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2"/>
  <workbookPr/>
  <mc:AlternateContent>
    <mc:Choice Requires="x15">
      <x15ac:absPath xmlns:x15ac="http://schemas.microsoft.com/office/spreadsheetml/2010/11/ac" url="C:\Users\austin.brinks\AppData\Local\linc\"/>
    </mc:Choice>
  </mc:AlternateContent>
  <xr:revisionPtr documentId="13_ncr:1_{816E95A7-50CF-472E-80B5-CC9E4D90BC1B}" revIDLastSave="0" xr10:uidLastSave="{00000000-0000-0000-0000-000000000000}" xr6:coauthVersionLast="36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definedNames>
    <definedName name="ATVFund">OFFSET(Data!$E$15,0,0,COUNTA(Data!$E:$E)-14)</definedName>
    <definedName name="BoatFund">OFFSET(Data!$G$15,0,0,COUNTA(Data!$G:$G)-12)</definedName>
    <definedName name="FiscalYear">OFFSET(Data!$A$15,0,0,COUNTA(Data!$A:$A)-14)</definedName>
    <definedName name="Snowmobile">OFFSET(Data!$B$15,0,0,COUNTA(Data!$B:$B)-14)</definedName>
  </definedNames>
  <calcPr calcId="191029"/>
</workbook>
</file>

<file path=xl/sharedStrings.xml><?xml version="1.0" encoding="utf-8"?>
<sst xmlns="http://schemas.openxmlformats.org/spreadsheetml/2006/main" count="41" uniqueCount="29">
  <si>
    <t>Fiscal</t>
  </si>
  <si>
    <t>Snowmobile</t>
  </si>
  <si>
    <t>Boat</t>
  </si>
  <si>
    <t>Park</t>
  </si>
  <si>
    <t>ATV</t>
  </si>
  <si>
    <t xml:space="preserve">   Year   </t>
  </si>
  <si>
    <t xml:space="preserve">     User Fee     </t>
  </si>
  <si>
    <t xml:space="preserve">    Fund     </t>
  </si>
  <si>
    <t>NA</t>
  </si>
  <si>
    <t xml:space="preserve">       </t>
  </si>
  <si>
    <t>ATV = All-Terrain Vehicle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</si>
  <si>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</si>
  <si>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</si>
  <si>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</si>
  <si>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</si>
  <si>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</si>
  <si>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</si>
  <si>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</si>
  <si>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</si>
  <si>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</si>
  <si>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ParkUserFee</t>
  </si>
  <si>
    <t xml:space="preserve">Boat Fund </t>
  </si>
  <si>
    <t>Snowmobile Fund</t>
  </si>
  <si>
    <t>ATV Fund</t>
  </si>
  <si>
    <t>Note:   Boat registrations are renewed every three years, and snowmobile and ATV registrations are renewed annually.</t>
  </si>
  <si>
    <t>Fund</t>
  </si>
  <si>
    <t>Registration Fees</t>
  </si>
  <si>
    <t>BoatFund Average</t>
  </si>
  <si>
    <t>Iowa Department of Natural Resources Fee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</si>
</sst>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#,##0\ ;\(#,##0\)"/>
    <numFmt numFmtId="165" formatCode="&quot;$&quot;* #,##0;\(&quot;$&quot;#,##0\)"/>
  </numFmts>
  <fonts count="7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1">
    <xf borderId="0" fillId="0" fontId="0" numFmtId="0"/>
  </cellStyleXfs>
  <cellXfs count="57">
    <xf borderId="0" fillId="0" fontId="0" numFmtId="0" xfId="0"/>
    <xf applyFont="1" borderId="0" fillId="0" fontId="2" numFmtId="0" xfId="0"/>
    <xf applyAlignment="1" applyFont="1" applyNumberFormat="1" borderId="0" fillId="0" fontId="3" numFmtId="1" xfId="0">
      <alignment horizontal="centerContinuous"/>
    </xf>
    <xf applyAlignment="1" applyFont="1" applyNumberFormat="1" borderId="0" fillId="0" fontId="2" numFmtId="1" xfId="0">
      <alignment horizontal="centerContinuous"/>
    </xf>
    <xf applyFont="1" applyNumberFormat="1" borderId="0" fillId="0" fontId="2" numFmtId="1" xfId="0"/>
    <xf applyAlignment="1" applyBorder="1" applyFill="1" applyFont="1" applyNumberFormat="1" applyProtection="1" borderId="0" fillId="0" fontId="2" numFmtId="1" xfId="0">
      <alignment horizontal="center"/>
      <protection locked="0"/>
    </xf>
    <xf applyBorder="1" applyFill="1" applyFont="1" applyNumberFormat="1" applyProtection="1" borderId="0" fillId="0" fontId="2" numFmtId="3" xfId="0">
      <protection locked="0"/>
    </xf>
    <xf applyAlignment="1" applyFont="1" applyNumberFormat="1" borderId="0" fillId="0" fontId="2" numFmtId="1" xfId="0">
      <alignment vertical="top"/>
    </xf>
    <xf applyAlignment="1" applyFont="1" borderId="0" fillId="0" fontId="2" numFmtId="0" xfId="0">
      <alignment vertical="top"/>
    </xf>
    <xf applyBorder="1" borderId="1" fillId="0" fontId="0" numFmtId="0" xfId="0"/>
    <xf applyAlignment="1" applyFont="1" borderId="0" fillId="0" fontId="1" numFmtId="0" xfId="0">
      <alignment vertical="center"/>
    </xf>
    <xf applyFont="1" borderId="0" fillId="0" fontId="5" numFmtId="0" xfId="0"/>
    <xf applyAlignment="1" applyBorder="1" applyFill="1" borderId="0" fillId="0" fontId="0" numFmtId="0" xfId="0"/>
    <xf applyBorder="1" borderId="0" fillId="0" fontId="0" numFmtId="0" xfId="0"/>
    <xf applyBorder="1" applyFont="1" applyNumberFormat="1" borderId="0" fillId="0" fontId="2" numFmtId="1" xfId="0"/>
    <xf applyBorder="1" applyFont="1" applyNumberFormat="1" borderId="0" fillId="0" fontId="2" numFmtId="5" xfId="0"/>
    <xf applyFont="1" applyNumberFormat="1" borderId="0" fillId="0" fontId="2" numFmtId="10" xfId="0"/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Alignment="1" applyBorder="1" applyFill="1" applyFont="1" applyNumberFormat="1" applyProtection="1" borderId="0" fillId="0" fontId="2" numFmtId="1" xfId="0">
      <alignment horizontal="right"/>
      <protection locked="0"/>
    </xf>
    <xf applyAlignment="1" applyBorder="1" applyFill="1" applyFont="1" applyNumberFormat="1" applyProtection="1" borderId="0" fillId="0" fontId="2" numFmtId="3" xfId="0">
      <alignment horizontal="right"/>
      <protection locked="0"/>
    </xf>
    <xf applyAlignment="1" applyBorder="1" applyFont="1" applyNumberFormat="1" applyProtection="1" borderId="0" fillId="0" fontId="2" numFmtId="3" xfId="0">
      <alignment horizontal="right"/>
      <protection locked="0"/>
    </xf>
    <xf applyAlignment="1" applyBorder="1" applyFont="1" applyNumberFormat="1" borderId="0" fillId="0" fontId="2" numFmtId="3" xfId="0">
      <alignment horizontal="right"/>
    </xf>
    <xf applyAlignment="1" applyFont="1" applyNumberFormat="1" applyProtection="1" borderId="0" fillId="0" fontId="2" numFmtId="1" xfId="0">
      <alignment horizontal="center" vertical="top"/>
      <protection hidden="1"/>
    </xf>
    <xf applyAlignment="1" applyFont="1" applyProtection="1" borderId="0" fillId="0" fontId="2" numFmtId="0" xfId="0">
      <alignment horizontal="center" vertical="top"/>
      <protection hidden="1"/>
    </xf>
    <xf applyAlignment="1" applyBorder="1" applyFont="1" applyNumberFormat="1" applyProtection="1" borderId="2" fillId="0" fontId="2" numFmtId="1" xfId="0">
      <alignment horizontal="center" vertical="top"/>
      <protection hidden="1"/>
    </xf>
    <xf applyAlignment="1" applyFont="1" applyNumberFormat="1" applyProtection="1" borderId="0" fillId="0" fontId="4" numFmtId="1" xfId="0">
      <alignment horizontal="center" vertical="top"/>
      <protection hidden="1"/>
    </xf>
    <xf applyAlignment="1" applyBorder="1" applyFill="1" applyFont="1" applyNumberFormat="1" applyProtection="1" borderId="0" fillId="0" fontId="2" numFmtId="1" xfId="0">
      <alignment horizontal="center"/>
      <protection hidden="1"/>
    </xf>
    <xf applyAlignment="1" applyBorder="1" applyFill="1" applyFont="1" applyProtection="1" borderId="0" fillId="0" fontId="2" numFmtId="0" xfId="0">
      <alignment horizontal="center"/>
      <protection hidden="1"/>
    </xf>
    <xf applyBorder="1" applyFill="1" applyFont="1" applyNumberFormat="1" applyProtection="1" borderId="0" fillId="0" fontId="2" numFmtId="165" xfId="0">
      <protection hidden="1"/>
    </xf>
    <xf applyBorder="1" applyFill="1" applyFont="1" applyNumberFormat="1" applyProtection="1" borderId="0" fillId="0" fontId="2" numFmtId="164" xfId="0">
      <protection hidden="1"/>
    </xf>
    <xf applyAlignment="1" applyBorder="1" applyFill="1" applyFont="1" applyNumberFormat="1" applyProtection="1" borderId="0" fillId="0" fontId="2" numFmtId="164" xfId="0">
      <alignment horizontal="right"/>
      <protection hidden="1"/>
    </xf>
    <xf applyBorder="1" applyFill="1" applyFont="1" applyNumberFormat="1" applyProtection="1" borderId="0" fillId="0" fontId="2" numFmtId="3" xfId="0">
      <protection hidden="1"/>
    </xf>
    <xf applyAlignment="1" applyBorder="1" applyFill="1" applyFont="1" applyNumberFormat="1" applyProtection="1" borderId="3" fillId="0" fontId="2" numFmtId="1" xfId="0">
      <alignment horizontal="center"/>
      <protection hidden="1"/>
    </xf>
    <xf applyAlignment="1" applyBorder="1" applyFill="1" applyFont="1" applyProtection="1" borderId="3" fillId="0" fontId="2" numFmtId="0" xfId="0">
      <alignment horizontal="center"/>
      <protection hidden="1"/>
    </xf>
    <xf applyBorder="1" applyFill="1" applyFont="1" applyNumberFormat="1" applyProtection="1" borderId="3" fillId="0" fontId="2" numFmtId="3" xfId="0">
      <protection hidden="1"/>
    </xf>
    <xf applyAlignment="1" applyBorder="1" applyFill="1" applyFont="1" applyNumberFormat="1" applyProtection="1" borderId="3" fillId="0" fontId="2" numFmtId="3" xfId="0">
      <alignment horizontal="right"/>
      <protection hidden="1"/>
    </xf>
    <xf applyBorder="1" applyFont="1" applyNumberFormat="1" applyProtection="1" borderId="0" fillId="0" fontId="2" numFmtId="1" xfId="0">
      <protection hidden="1"/>
    </xf>
    <xf applyBorder="1" applyFont="1" applyNumberFormat="1" applyProtection="1" borderId="0" fillId="0" fontId="2" numFmtId="3" xfId="0">
      <protection hidden="1"/>
    </xf>
    <xf applyBorder="1" applyFont="1" applyNumberFormat="1" applyProtection="1" borderId="3" fillId="0" fontId="2" numFmtId="1" xfId="0">
      <protection hidden="1"/>
    </xf>
    <xf applyBorder="1" applyFont="1" applyNumberFormat="1" applyProtection="1" borderId="3" fillId="0" fontId="2" numFmtId="3" xfId="0">
      <protection hidden="1"/>
    </xf>
    <xf applyAlignment="1" applyBorder="1" applyFont="1" applyNumberFormat="1" borderId="0" fillId="0" fontId="2" numFmtId="1" xfId="0">
      <alignment horizontal="left" vertical="top"/>
    </xf>
    <xf applyAlignment="1" applyBorder="1" applyFont="1" applyNumberFormat="1" borderId="0" fillId="0" fontId="2" numFmtId="3" xfId="0">
      <alignment horizontal="left" vertical="top"/>
    </xf>
    <xf applyAlignment="1" applyBorder="1" applyFont="1" borderId="0" fillId="0" fontId="2" numFmtId="0" xfId="0">
      <alignment horizontal="left" vertical="top"/>
    </xf>
    <xf applyBorder="1" applyFont="1" borderId="0" fillId="0" fontId="2" numFmtId="0" xfId="0"/>
    <xf applyAlignment="1" applyBorder="1" borderId="0" fillId="0" fontId="0" numFmtId="0" xfId="0">
      <alignment horizontal="right"/>
    </xf>
    <xf applyAlignment="1" applyBorder="1" applyNumberFormat="1" borderId="0" fillId="0" fontId="0" numFmtId="3" xfId="0">
      <alignment horizontal="right"/>
    </xf>
    <xf applyAlignment="1" applyFont="1" applyNumberFormat="1" borderId="0" fillId="0" fontId="0" numFmtId="1" xfId="0">
      <alignment vertical="top"/>
    </xf>
    <xf applyBorder="1" applyFont="1" applyNumberFormat="1" borderId="0" fillId="0" fontId="2" numFmtId="3" xfId="0"/>
    <xf applyAlignment="1" applyBorder="1" applyFont="1" applyNumberFormat="1" borderId="0" fillId="0" fontId="0" numFmtId="3" xfId="0">
      <alignment horizontal="left" vertical="top"/>
    </xf>
    <xf applyAlignment="1" applyBorder="1" applyFont="1" applyNumberFormat="1" applyProtection="1" borderId="2" fillId="0" fontId="0" numFmtId="1" xfId="0">
      <alignment horizontal="center" vertical="top"/>
      <protection hidden="1"/>
    </xf>
    <xf applyAlignment="1" applyFont="1" applyNumberFormat="1" applyProtection="1" borderId="0" fillId="0" fontId="0" numFmtId="1" xfId="0">
      <alignment horizontal="center" vertical="top"/>
      <protection hidden="1"/>
    </xf>
    <xf applyAlignment="1" applyBorder="1" applyFont="1" borderId="0" fillId="0" fontId="0" numFmtId="0" xfId="0">
      <alignment horizontal="left" vertical="top"/>
    </xf>
    <xf applyAlignment="1" applyBorder="1" applyFill="1" borderId="0" fillId="0" fontId="0" numFmtId="0" xfId="0"/>
    <xf applyAlignment="1" applyFont="1" borderId="0" fillId="0" fontId="0" numFmtId="0" xfId="0">
      <alignment horizontal="left" indent="5"/>
    </xf>
    <xf applyAlignment="1" applyFont="1" applyNumberFormat="1" borderId="0" fillId="0" fontId="1" numFmtId="1" xfId="0">
      <alignment horizontal="left" vertical="center"/>
    </xf>
  </cellXfs>
  <cellStyles count="1"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41723415916784E-2"/>
          <c:y val="3.0769230769230771E-2"/>
          <c:w val="0.89167625091521963"/>
          <c:h val="0.8872478632478632"/>
        </c:manualLayout>
      </c:layout>
      <c:lineChart>
        <c:grouping val="standard"/>
        <c:varyColors val="0"/>
        <c:ser>
          <c:idx val="1"/>
          <c:order val="0"/>
          <c:tx>
            <c:v>Boat Registration Fees 3-Year Avg.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  <c:pt idx="13" formatCode="General">
                  <c:v>2020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</c:numCache>
            </c:numRef>
          </c:cat>
          <c:val>
            <c:numRef>
              <c:f>[0]!BoatFund</c:f>
              <c:numCache>
                <c:formatCode>#,##0</c:formatCode>
                <c:ptCount val="17"/>
                <c:pt idx="0">
                  <c:v>7024085</c:v>
                </c:pt>
                <c:pt idx="1">
                  <c:v>7427965</c:v>
                </c:pt>
                <c:pt idx="2">
                  <c:v>7433228</c:v>
                </c:pt>
                <c:pt idx="3">
                  <c:v>7340282</c:v>
                </c:pt>
                <c:pt idx="4">
                  <c:v>7423490</c:v>
                </c:pt>
                <c:pt idx="5">
                  <c:v>7508865</c:v>
                </c:pt>
                <c:pt idx="6">
                  <c:v>7869784</c:v>
                </c:pt>
                <c:pt idx="7">
                  <c:v>8312503</c:v>
                </c:pt>
                <c:pt idx="8">
                  <c:v>8373064.2000000002</c:v>
                </c:pt>
                <c:pt idx="9">
                  <c:v>8716647.1999999993</c:v>
                </c:pt>
                <c:pt idx="10">
                  <c:v>8521329.5999999996</c:v>
                </c:pt>
                <c:pt idx="11">
                  <c:v>8483062.4000000004</c:v>
                </c:pt>
                <c:pt idx="12">
                  <c:v>8034765.4000000004</c:v>
                </c:pt>
                <c:pt idx="13">
                  <c:v>8179488.3499999996</c:v>
                </c:pt>
                <c:pt idx="14">
                  <c:v>8376604.3499999996</c:v>
                </c:pt>
                <c:pt idx="15">
                  <c:v>8542531.9000000004</c:v>
                </c:pt>
                <c:pt idx="16">
                  <c:v>8285319.9199999999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3-466F-9946-DB991C6D8BEF}"/>
            </c:ext>
          </c:extLst>
        </c:ser>
        <c:ser>
          <c:idx val="2"/>
          <c:order val="1"/>
          <c:tx>
            <c:v>ATV Fund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  <c:pt idx="13" formatCode="General">
                  <c:v>2020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</c:numCache>
            </c:numRef>
          </c:cat>
          <c:val>
            <c:numRef>
              <c:f>[0]!ATVFund</c:f>
              <c:numCache>
                <c:formatCode>#,##0</c:formatCode>
                <c:ptCount val="17"/>
                <c:pt idx="0">
                  <c:v>898196</c:v>
                </c:pt>
                <c:pt idx="1">
                  <c:v>910800</c:v>
                </c:pt>
                <c:pt idx="2">
                  <c:v>779007</c:v>
                </c:pt>
                <c:pt idx="3">
                  <c:v>771407</c:v>
                </c:pt>
                <c:pt idx="4">
                  <c:v>734457</c:v>
                </c:pt>
                <c:pt idx="5">
                  <c:v>607142</c:v>
                </c:pt>
                <c:pt idx="6">
                  <c:v>658776</c:v>
                </c:pt>
                <c:pt idx="7">
                  <c:v>696821</c:v>
                </c:pt>
                <c:pt idx="8">
                  <c:v>924401</c:v>
                </c:pt>
                <c:pt idx="9">
                  <c:v>1053443</c:v>
                </c:pt>
                <c:pt idx="10">
                  <c:v>1143795</c:v>
                </c:pt>
                <c:pt idx="11">
                  <c:v>1206634</c:v>
                </c:pt>
                <c:pt idx="12">
                  <c:v>1302736</c:v>
                </c:pt>
                <c:pt idx="13">
                  <c:v>1407981.65</c:v>
                </c:pt>
                <c:pt idx="14">
                  <c:v>1726575</c:v>
                </c:pt>
                <c:pt idx="15">
                  <c:v>1874581</c:v>
                </c:pt>
                <c:pt idx="16">
                  <c:v>2082273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A3-466F-9946-DB991C6D8BEF}"/>
            </c:ext>
          </c:extLst>
        </c:ser>
        <c:ser>
          <c:idx val="3"/>
          <c:order val="2"/>
          <c:tx>
            <c:v>Snowmobile Fund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[0]!FiscalYear</c:f>
              <c:numCache>
                <c:formatCode>0</c:formatCode>
                <c:ptCount val="1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 formatCode="General">
                  <c:v>2017</c:v>
                </c:pt>
                <c:pt idx="11" formatCode="General">
                  <c:v>2018</c:v>
                </c:pt>
                <c:pt idx="12" formatCode="General">
                  <c:v>2019</c:v>
                </c:pt>
                <c:pt idx="13" formatCode="General">
                  <c:v>2020</c:v>
                </c:pt>
                <c:pt idx="14" formatCode="General">
                  <c:v>2021</c:v>
                </c:pt>
                <c:pt idx="15" formatCode="General">
                  <c:v>2022</c:v>
                </c:pt>
                <c:pt idx="16" formatCode="General">
                  <c:v>2023</c:v>
                </c:pt>
              </c:numCache>
            </c:numRef>
          </c:cat>
          <c:val>
            <c:numRef>
              <c:f>[0]!Snowmobile</c:f>
              <c:numCache>
                <c:formatCode>#,##0</c:formatCode>
                <c:ptCount val="17"/>
                <c:pt idx="0">
                  <c:v>483912</c:v>
                </c:pt>
                <c:pt idx="1">
                  <c:v>599695</c:v>
                </c:pt>
                <c:pt idx="2">
                  <c:v>524128</c:v>
                </c:pt>
                <c:pt idx="3">
                  <c:v>592625</c:v>
                </c:pt>
                <c:pt idx="4">
                  <c:v>638611</c:v>
                </c:pt>
                <c:pt idx="5">
                  <c:v>483054</c:v>
                </c:pt>
                <c:pt idx="6">
                  <c:v>838722</c:v>
                </c:pt>
                <c:pt idx="7">
                  <c:v>819033</c:v>
                </c:pt>
                <c:pt idx="8">
                  <c:v>782977</c:v>
                </c:pt>
                <c:pt idx="9">
                  <c:v>781187</c:v>
                </c:pt>
                <c:pt idx="10">
                  <c:v>693273</c:v>
                </c:pt>
                <c:pt idx="11">
                  <c:v>663243</c:v>
                </c:pt>
                <c:pt idx="12">
                  <c:v>700468</c:v>
                </c:pt>
                <c:pt idx="13">
                  <c:v>632341.5</c:v>
                </c:pt>
                <c:pt idx="14">
                  <c:v>709707</c:v>
                </c:pt>
                <c:pt idx="15">
                  <c:v>644742</c:v>
                </c:pt>
                <c:pt idx="16">
                  <c:v>636956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35-4CF2-A6AB-17301C202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189760"/>
        <c:axId val="257191296"/>
      </c:lineChart>
      <c:catAx>
        <c:axId val="257189760"/>
        <c:scaling>
          <c:orientation val="minMax"/>
        </c:scaling>
        <c:delete val="0"/>
        <c:axPos val="b"/>
        <c:numFmt formatCode="&quot;FY &quot;###0" sourceLinked="0"/>
        <c:majorTickMark val="none"/>
        <c:minorTickMark val="out"/>
        <c:tickLblPos val="nextTo"/>
        <c:spPr>
          <a:ln/>
        </c:spPr>
        <c:txPr>
          <a:bodyPr/>
          <a:lstStyle/>
          <a:p>
            <a:pPr>
              <a:defRPr sz="800"/>
            </a:pPr>
            <a:endParaRPr lang="en-US"/>
          </a:p>
        </c:txPr>
        <c:crossAx val="257191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7191296"/>
        <c:scaling>
          <c:orientation val="minMax"/>
          <c:max val="10000000"/>
        </c:scaling>
        <c:delete val="0"/>
        <c:axPos val="l"/>
        <c:numFmt formatCode="[=10]&quot;$&quot;#.0;0.0" sourceLinked="0"/>
        <c:majorTickMark val="out"/>
        <c:minorTickMark val="none"/>
        <c:tickLblPos val="nextTo"/>
        <c:crossAx val="25718976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710281337544506E-2"/>
                <c:y val="0.39312309038293292"/>
              </c:manualLayout>
            </c:layout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</c:dispUnitsLbl>
        </c:dispUnits>
      </c:valAx>
    </c:plotArea>
    <c:legend>
      <c:legendPos val="l"/>
      <c:layout>
        <c:manualLayout>
          <c:xMode val="edge"/>
          <c:yMode val="edge"/>
          <c:x val="8.4148075240594908E-2"/>
          <c:y val="3.4184534625479504E-2"/>
          <c:w val="0.40285987169451287"/>
          <c:h val="0.1635848980415909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workbookViewId="0">
      <pane activePane="bottomLeft" state="frozen" topLeftCell="A2" ySplit="1"/>
      <selection activeCell="C32" pane="bottomLeft" sqref="C32"/>
    </sheetView>
  </sheetViews>
  <sheetFormatPr defaultColWidth="9.140625" defaultRowHeight="12" x14ac:dyDescent="0.2"/>
  <cols>
    <col min="1" max="1" bestFit="true" customWidth="true" style="46" width="9.42578125" collapsed="false"/>
    <col min="2" max="2" bestFit="true" customWidth="true" style="47" width="14.28515625" collapsed="false"/>
    <col min="3" max="3" bestFit="true" customWidth="true" style="47" width="12.0" collapsed="false"/>
    <col min="4" max="4" bestFit="true" customWidth="true" style="47" width="11.5703125" collapsed="false"/>
    <col min="5" max="5" bestFit="true" customWidth="true" style="47" width="9.42578125" collapsed="false"/>
    <col min="6" max="6" style="13" width="9.140625" collapsed="false"/>
    <col min="7" max="7" bestFit="true" customWidth="true" style="13" width="15.42578125" collapsed="false"/>
    <col min="8" max="16384" style="13" width="9.140625" collapsed="false"/>
  </cols>
  <sheetData>
    <row customFormat="1" customHeight="1" ht="11.1" r="1" s="44" spans="1:7" x14ac:dyDescent="0.2">
      <c r="A1" s="42" t="s">
        <v>19</v>
      </c>
      <c r="B1" s="50" t="s">
        <v>22</v>
      </c>
      <c r="C1" s="50" t="s">
        <v>21</v>
      </c>
      <c r="D1" s="43" t="s">
        <v>20</v>
      </c>
      <c r="E1" s="50" t="s">
        <v>23</v>
      </c>
      <c r="F1" s="42"/>
      <c r="G1" s="53" t="s">
        <v>27</v>
      </c>
    </row>
    <row customFormat="1" customHeight="1" ht="12.95" r="2" s="45" spans="1:7" x14ac:dyDescent="0.2">
      <c r="A2" s="20">
        <v>1993</v>
      </c>
      <c r="B2" s="21">
        <v>513398</v>
      </c>
      <c r="C2" s="21">
        <v>2035405</v>
      </c>
      <c r="D2" s="21" t="s">
        <v>8</v>
      </c>
      <c r="E2" s="21">
        <v>42527</v>
      </c>
      <c r="F2" s="6"/>
    </row>
    <row customFormat="1" customHeight="1" ht="12.95" r="3" s="45" spans="1:7" x14ac:dyDescent="0.2">
      <c r="A3" s="20">
        <v>1994</v>
      </c>
      <c r="B3" s="21">
        <v>103571</v>
      </c>
      <c r="C3" s="21">
        <v>502239</v>
      </c>
      <c r="D3" s="21" t="s">
        <v>8</v>
      </c>
      <c r="E3" s="21">
        <v>85286</v>
      </c>
      <c r="F3" s="6"/>
    </row>
    <row customFormat="1" customHeight="1" ht="12.95" r="4" s="45" spans="1:7" x14ac:dyDescent="0.2">
      <c r="A4" s="20">
        <v>1995</v>
      </c>
      <c r="B4" s="21">
        <v>529359</v>
      </c>
      <c r="C4" s="21">
        <v>2165915</v>
      </c>
      <c r="D4" s="21" t="s">
        <v>8</v>
      </c>
      <c r="E4" s="21">
        <v>78565</v>
      </c>
      <c r="F4" s="6"/>
      <c r="G4" s="49">
        <f ref="G4:G31" si="0" t="shared">SUM(C2:C4)</f>
        <v>4703559</v>
      </c>
    </row>
    <row customFormat="1" customHeight="1" ht="12.95" r="5" s="45" spans="1:7" x14ac:dyDescent="0.2">
      <c r="A5" s="20">
        <v>1996</v>
      </c>
      <c r="B5" s="21">
        <v>109243</v>
      </c>
      <c r="C5" s="21">
        <v>544059</v>
      </c>
      <c r="D5" s="21" t="s">
        <v>8</v>
      </c>
      <c r="E5" s="21">
        <v>35662</v>
      </c>
      <c r="F5" s="6"/>
      <c r="G5" s="49">
        <f si="0" t="shared"/>
        <v>3212213</v>
      </c>
    </row>
    <row customFormat="1" customHeight="1" ht="12.95" r="6" s="45" spans="1:7" x14ac:dyDescent="0.2">
      <c r="A6" s="20">
        <v>1997</v>
      </c>
      <c r="B6" s="21">
        <v>586617</v>
      </c>
      <c r="C6" s="21">
        <v>2250448</v>
      </c>
      <c r="D6" s="21" t="s">
        <v>8</v>
      </c>
      <c r="E6" s="21">
        <v>93805</v>
      </c>
      <c r="F6" s="6"/>
      <c r="G6" s="49">
        <f si="0" t="shared"/>
        <v>4960422</v>
      </c>
    </row>
    <row customFormat="1" customHeight="1" ht="12.95" r="7" s="45" spans="1:7" x14ac:dyDescent="0.2">
      <c r="A7" s="20">
        <v>1998</v>
      </c>
      <c r="B7" s="21">
        <v>203637</v>
      </c>
      <c r="C7" s="21">
        <v>586454</v>
      </c>
      <c r="D7" s="21" t="s">
        <v>8</v>
      </c>
      <c r="E7" s="21">
        <v>51291</v>
      </c>
      <c r="F7" s="6"/>
      <c r="G7" s="49">
        <f si="0" t="shared"/>
        <v>3380961</v>
      </c>
    </row>
    <row customFormat="1" customHeight="1" ht="12.95" r="8" s="45" spans="1:7" x14ac:dyDescent="0.2">
      <c r="A8" s="20">
        <v>1999</v>
      </c>
      <c r="B8" s="21">
        <v>900795</v>
      </c>
      <c r="C8" s="21">
        <v>2592440</v>
      </c>
      <c r="D8" s="21" t="s">
        <v>8</v>
      </c>
      <c r="E8" s="21">
        <v>213856</v>
      </c>
      <c r="F8" s="6"/>
      <c r="G8" s="49">
        <f si="0" t="shared"/>
        <v>5429342</v>
      </c>
    </row>
    <row customFormat="1" customHeight="1" ht="12.95" r="9" s="45" spans="1:7" x14ac:dyDescent="0.2">
      <c r="A9" s="20">
        <v>2000</v>
      </c>
      <c r="B9" s="21">
        <v>156952</v>
      </c>
      <c r="C9" s="21">
        <v>380637</v>
      </c>
      <c r="D9" s="21" t="s">
        <v>8</v>
      </c>
      <c r="E9" s="21">
        <v>155133</v>
      </c>
      <c r="F9" s="6"/>
      <c r="G9" s="49">
        <f si="0" t="shared"/>
        <v>3559531</v>
      </c>
    </row>
    <row customFormat="1" customHeight="1" ht="12.95" r="10" s="45" spans="1:7" x14ac:dyDescent="0.2">
      <c r="A10" s="20">
        <v>2001</v>
      </c>
      <c r="B10" s="21">
        <v>847499</v>
      </c>
      <c r="C10" s="21">
        <v>2584184</v>
      </c>
      <c r="D10" s="21" t="s">
        <v>8</v>
      </c>
      <c r="E10" s="21">
        <v>652942</v>
      </c>
      <c r="F10" s="6"/>
      <c r="G10" s="49">
        <f si="0" t="shared"/>
        <v>5557261</v>
      </c>
    </row>
    <row customFormat="1" customHeight="1" ht="12.95" r="11" s="45" spans="1:7" x14ac:dyDescent="0.2">
      <c r="A11" s="20">
        <v>2002</v>
      </c>
      <c r="B11" s="21">
        <v>229989</v>
      </c>
      <c r="C11" s="21">
        <v>412612</v>
      </c>
      <c r="D11" s="21" t="s">
        <v>8</v>
      </c>
      <c r="E11" s="21">
        <v>411913</v>
      </c>
      <c r="F11" s="6"/>
      <c r="G11" s="49">
        <f si="0" t="shared"/>
        <v>3377433</v>
      </c>
    </row>
    <row customFormat="1" customHeight="1" ht="12.95" r="12" s="45" spans="1:7" x14ac:dyDescent="0.2">
      <c r="A12" s="20">
        <v>2003</v>
      </c>
      <c r="B12" s="21">
        <v>761091</v>
      </c>
      <c r="C12" s="21">
        <v>2629197</v>
      </c>
      <c r="D12" s="21" t="s">
        <v>8</v>
      </c>
      <c r="E12" s="21">
        <v>924473</v>
      </c>
      <c r="F12" s="6"/>
      <c r="G12" s="49">
        <f si="0" t="shared"/>
        <v>5625993</v>
      </c>
    </row>
    <row customFormat="1" customHeight="1" ht="12.95" r="13" s="45" spans="1:7" x14ac:dyDescent="0.2">
      <c r="A13" s="20">
        <v>2004</v>
      </c>
      <c r="B13" s="21">
        <v>371090</v>
      </c>
      <c r="C13" s="21">
        <v>406566</v>
      </c>
      <c r="D13" s="21" t="s">
        <v>8</v>
      </c>
      <c r="E13" s="21">
        <v>422782</v>
      </c>
      <c r="F13" s="6"/>
      <c r="G13" s="49">
        <f si="0" t="shared"/>
        <v>3448375</v>
      </c>
    </row>
    <row customFormat="1" customHeight="1" ht="12.95" r="14" s="45" spans="1:7" x14ac:dyDescent="0.2">
      <c r="A14" s="20">
        <v>2006</v>
      </c>
      <c r="B14" s="21">
        <v>465990</v>
      </c>
      <c r="C14" s="21">
        <v>387908</v>
      </c>
      <c r="D14" s="21"/>
      <c r="E14" s="21">
        <v>826993</v>
      </c>
      <c r="F14" s="6"/>
      <c r="G14" s="49">
        <f si="0" t="shared"/>
        <v>3423671</v>
      </c>
    </row>
    <row customFormat="1" customHeight="1" ht="12.95" r="15" s="45" spans="1:7" x14ac:dyDescent="0.2">
      <c r="A15" s="20">
        <v>2007</v>
      </c>
      <c r="B15" s="21">
        <v>483912</v>
      </c>
      <c r="C15" s="21">
        <v>6229611</v>
      </c>
      <c r="D15" s="21"/>
      <c r="E15" s="22">
        <v>898196</v>
      </c>
      <c r="F15" s="6"/>
      <c r="G15" s="49">
        <f si="0" t="shared"/>
        <v>7024085</v>
      </c>
    </row>
    <row customFormat="1" customHeight="1" ht="12.95" r="16" s="45" spans="1:7" x14ac:dyDescent="0.2">
      <c r="A16" s="20">
        <v>2008</v>
      </c>
      <c r="B16" s="21">
        <v>599695</v>
      </c>
      <c r="C16" s="21">
        <v>810446</v>
      </c>
      <c r="D16" s="23"/>
      <c r="E16" s="22">
        <v>910800</v>
      </c>
      <c r="F16" s="6"/>
      <c r="G16" s="49">
        <f si="0" t="shared"/>
        <v>7427965</v>
      </c>
    </row>
    <row customFormat="1" customHeight="1" ht="12.95" r="17" s="45" spans="1:7" x14ac:dyDescent="0.2">
      <c r="A17" s="20">
        <v>2009</v>
      </c>
      <c r="B17" s="21">
        <v>524128</v>
      </c>
      <c r="C17" s="21">
        <v>393171</v>
      </c>
      <c r="D17" s="23"/>
      <c r="E17" s="21">
        <v>779007</v>
      </c>
      <c r="F17" s="14"/>
      <c r="G17" s="49">
        <f si="0" t="shared"/>
        <v>7433228</v>
      </c>
    </row>
    <row customFormat="1" customHeight="1" ht="12.75" r="18" s="45" spans="1:7" x14ac:dyDescent="0.2">
      <c r="A18" s="20">
        <v>2010</v>
      </c>
      <c r="B18" s="21">
        <v>592625</v>
      </c>
      <c r="C18" s="21">
        <v>6136665</v>
      </c>
      <c r="D18" s="23"/>
      <c r="E18" s="21">
        <v>771407</v>
      </c>
      <c r="F18" s="14"/>
      <c r="G18" s="49">
        <f si="0" t="shared"/>
        <v>7340282</v>
      </c>
    </row>
    <row customFormat="1" customHeight="1" ht="12.75" r="19" s="45" spans="1:7" x14ac:dyDescent="0.2">
      <c r="A19" s="20">
        <v>2011</v>
      </c>
      <c r="B19" s="21">
        <v>638611</v>
      </c>
      <c r="C19" s="21">
        <v>893654</v>
      </c>
      <c r="D19" s="23"/>
      <c r="E19" s="21">
        <v>734457</v>
      </c>
      <c r="F19" s="14"/>
      <c r="G19" s="49">
        <f si="0" t="shared"/>
        <v>7423490</v>
      </c>
    </row>
    <row customFormat="1" customHeight="1" ht="12.6" r="20" s="45" spans="1:7" x14ac:dyDescent="0.2">
      <c r="A20" s="20">
        <v>2012</v>
      </c>
      <c r="B20" s="21">
        <v>483054</v>
      </c>
      <c r="C20" s="21">
        <v>478546</v>
      </c>
      <c r="D20" s="23"/>
      <c r="E20" s="21">
        <v>607142</v>
      </c>
      <c r="F20" s="14"/>
      <c r="G20" s="49">
        <f si="0" t="shared"/>
        <v>7508865</v>
      </c>
    </row>
    <row customFormat="1" customHeight="1" ht="12.6" r="21" s="45" spans="1:7" x14ac:dyDescent="0.2">
      <c r="A21" s="20">
        <v>2013</v>
      </c>
      <c r="B21" s="21">
        <v>838722</v>
      </c>
      <c r="C21" s="21">
        <v>6497584</v>
      </c>
      <c r="D21" s="23"/>
      <c r="E21" s="21">
        <v>658776</v>
      </c>
      <c r="F21" s="14"/>
      <c r="G21" s="49">
        <f si="0" t="shared"/>
        <v>7869784</v>
      </c>
    </row>
    <row customFormat="1" customHeight="1" ht="12.6" r="22" s="45" spans="1:7" x14ac:dyDescent="0.2">
      <c r="A22" s="20">
        <v>2014</v>
      </c>
      <c r="B22" s="21">
        <v>819033</v>
      </c>
      <c r="C22" s="21">
        <v>1336373</v>
      </c>
      <c r="D22" s="23"/>
      <c r="E22" s="21">
        <v>696821</v>
      </c>
      <c r="F22" s="14"/>
      <c r="G22" s="49">
        <f si="0" t="shared"/>
        <v>8312503</v>
      </c>
    </row>
    <row customFormat="1" customHeight="1" ht="12.6" r="23" s="45" spans="1:7" x14ac:dyDescent="0.2">
      <c r="A23" s="20">
        <v>2015</v>
      </c>
      <c r="B23" s="21">
        <v>782977</v>
      </c>
      <c r="C23" s="21">
        <v>539107.19999999995</v>
      </c>
      <c r="D23" s="23"/>
      <c r="E23" s="21">
        <v>924401</v>
      </c>
      <c r="F23" s="14"/>
      <c r="G23" s="49">
        <f si="0" t="shared"/>
        <v>8373064.2000000002</v>
      </c>
    </row>
    <row r="24" spans="1:7" x14ac:dyDescent="0.2">
      <c r="A24" s="20">
        <v>2016</v>
      </c>
      <c r="B24" s="21">
        <v>781187</v>
      </c>
      <c r="C24" s="21">
        <v>6841167</v>
      </c>
      <c r="D24" s="23"/>
      <c r="E24" s="21">
        <v>1053443</v>
      </c>
      <c r="F24" s="14"/>
      <c r="G24" s="49">
        <f si="0" t="shared"/>
        <v>8716647.1999999993</v>
      </c>
    </row>
    <row r="25" spans="1:7" x14ac:dyDescent="0.2">
      <c r="A25" s="46">
        <v>2017</v>
      </c>
      <c r="B25" s="47">
        <v>693273</v>
      </c>
      <c r="C25" s="47">
        <v>1141055.3999999999</v>
      </c>
      <c r="E25" s="47">
        <v>1143795</v>
      </c>
      <c r="G25" s="49">
        <f si="0" t="shared"/>
        <v>8521329.5999999996</v>
      </c>
    </row>
    <row r="26" spans="1:7" x14ac:dyDescent="0.2">
      <c r="A26" s="46">
        <v>2018</v>
      </c>
      <c r="B26" s="47">
        <v>663243</v>
      </c>
      <c r="C26" s="47">
        <v>500840</v>
      </c>
      <c r="E26" s="47">
        <v>1206634</v>
      </c>
      <c r="G26" s="49">
        <f si="0" t="shared"/>
        <v>8483062.4000000004</v>
      </c>
    </row>
    <row r="27" spans="1:7" x14ac:dyDescent="0.2">
      <c r="A27" s="46">
        <v>2019</v>
      </c>
      <c r="B27" s="47">
        <v>700468</v>
      </c>
      <c r="C27" s="47">
        <v>6392870</v>
      </c>
      <c r="E27" s="47">
        <v>1302736</v>
      </c>
      <c r="G27" s="49">
        <f si="0" t="shared"/>
        <v>8034765.4000000004</v>
      </c>
    </row>
    <row r="28" spans="1:7" x14ac:dyDescent="0.2">
      <c r="A28" s="46">
        <v>2020</v>
      </c>
      <c r="B28" s="47">
        <v>632341.5</v>
      </c>
      <c r="C28" s="47">
        <v>1285778.3500000001</v>
      </c>
      <c r="E28" s="47">
        <v>1407981.65</v>
      </c>
      <c r="G28" s="49">
        <f si="0" t="shared"/>
        <v>8179488.3499999996</v>
      </c>
    </row>
    <row r="29" spans="1:7" x14ac:dyDescent="0.2">
      <c r="A29" s="46">
        <v>2021</v>
      </c>
      <c r="B29" s="47">
        <v>709707</v>
      </c>
      <c r="C29" s="47">
        <v>697956</v>
      </c>
      <c r="E29" s="47">
        <v>1726575</v>
      </c>
      <c r="G29" s="49">
        <f si="0" t="shared"/>
        <v>8376604.3499999996</v>
      </c>
    </row>
    <row r="30" spans="1:7" x14ac:dyDescent="0.2">
      <c r="A30" s="46">
        <v>2022</v>
      </c>
      <c r="B30" s="47">
        <v>644742</v>
      </c>
      <c r="C30" s="47">
        <v>6558797.5499999998</v>
      </c>
      <c r="E30" s="47">
        <v>1874581</v>
      </c>
      <c r="G30" s="49">
        <f si="0" t="shared"/>
        <v>8542531.9000000004</v>
      </c>
    </row>
    <row r="31" spans="1:7" x14ac:dyDescent="0.2">
      <c r="A31" s="46">
        <v>2023</v>
      </c>
      <c r="B31" s="47">
        <v>636956</v>
      </c>
      <c r="C31" s="47">
        <v>1028566.37</v>
      </c>
      <c r="E31" s="47">
        <v>2082273</v>
      </c>
      <c r="G31" s="49">
        <f si="0" t="shared"/>
        <v>8285319.9199999999</v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2007-01-16T16:27:15Z</dcterms:created>
  <dc:creator>Guanci, Michael [LEGIS]</dc:creator>
  <cp:lastModifiedBy>Brinks, Austin [LEGIS]</cp:lastModifiedBy>
  <cp:lastPrinted>2021-10-28T22:23:13Z</cp:lastPrinted>
  <dcterms:modified xsi:type="dcterms:W3CDTF">2023-10-26T17:23:23Z</dcterms:modified>
</cp:coreProperties>
</file>