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514BDEA7-8F48-484F-AC2A-A90B615B95A8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1"/>
  </sheets>
  <definedNames>
    <definedName name="CBC">OFFSET(Data!$C$2,0,0,COUNTA(Data!$C:$C)-1)</definedName>
    <definedName name="FiscalYear">OFFSET(Data!$A$2,0,0,COUNTA(Data!$A:$A)-1)</definedName>
    <definedName name="Memo_Note">Data!#REF!</definedName>
    <definedName name="Prison">OFFSET(Data!$B$2,0,0,COUNTA(Data!$B:$B)-1)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<sst xmlns="http://schemas.openxmlformats.org/spreadsheetml/2006/main" count="26" uniqueCount="25">
  <si>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 xml:space="preserve">  Prison  </t>
  </si>
  <si>
    <t xml:space="preserve">   Total   </t>
  </si>
  <si>
    <t xml:space="preserve">   CBCs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</si>
  <si>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</si>
  <si>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</si>
  <si>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</si>
  <si>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</si>
  <si>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</si>
  <si>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</si>
  <si>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</si>
  <si>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</si>
  <si>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 xml:space="preserve">Fiscal Year  </t>
  </si>
  <si>
    <t>Correctional System Population Statistics</t>
  </si>
  <si>
    <t>Fiscal Year</t>
  </si>
  <si>
    <t>Notes:</t>
  </si>
  <si>
    <t>Department of Corrections</t>
  </si>
  <si>
    <t>2)  For CBCs, counts include residential facilities, pretrial release, probation, parole, and interstate compact clients.  Probationers and parolees sent to other states are not included.</t>
  </si>
  <si>
    <t>1)  CBC = Community-Based Corrections.</t>
  </si>
  <si>
    <t xml:space="preserve">4)  Populations are as of June 30 or July 1 and represent fiscal year end. </t>
  </si>
  <si>
    <t xml:space="preserve">Email research director (currently Sarah Fineran) with the DOC to get this data. Make sure to update the number shown in the chart. For note #3, this is the change in the total column. </t>
  </si>
  <si>
    <t>3)  The total number of offenders under correctional supervision increased by 2.6% during the past year.</t>
  </si>
  <si>
    <t>Prison</t>
  </si>
  <si>
    <t>CBC</t>
  </si>
  <si>
    <t>Total</t>
  </si>
  <si>
    <t xml:space="preserve">Correctional System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</si>
</sst>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 x14ac:knownFonts="1"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NumberFormat="0" applyProtection="0" borderId="0" fillId="0" fontId="3" numFmtId="0">
      <alignment vertical="top"/>
      <protection locked="0"/>
    </xf>
    <xf borderId="0" fillId="0" fontId="5" numFmtId="0"/>
  </cellStyleXfs>
  <cellXfs count="47">
    <xf borderId="0" fillId="0" fontId="0" numFmtId="0" xfId="0"/>
    <xf applyFont="1" borderId="0" fillId="0" fontId="1" numFmtId="0" xfId="0"/>
    <xf applyAlignment="1" applyBorder="1" applyFont="1" borderId="1" fillId="0" fontId="1" numFmtId="0" xfId="0">
      <alignment horizontal="center"/>
    </xf>
    <xf applyAlignment="1" applyFont="1" borderId="0" fillId="0" fontId="1" numFmtId="0" xfId="0">
      <alignment horizontal="center"/>
    </xf>
    <xf applyAlignment="1" applyFont="1" applyNumberFormat="1" borderId="0" fillId="0" fontId="1" numFmtId="9" xfId="0">
      <alignment horizontal="center"/>
    </xf>
    <xf applyAlignment="1" applyFont="1" applyNumberFormat="1" borderId="0" fillId="0" fontId="1" numFmtId="3" xfId="0">
      <alignment vertical="top"/>
    </xf>
    <xf applyFont="1" applyNumberFormat="1" borderId="0" fillId="0" fontId="1" numFmtId="3" xfId="0"/>
    <xf applyAlignment="1" applyFont="1" applyNumberFormat="1" applyProtection="1" borderId="0" fillId="0" fontId="1" numFmtId="3" xfId="0">
      <alignment vertical="top"/>
      <protection locked="0"/>
    </xf>
    <xf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1" numFmtId="0" xfId="0">
      <alignment vertical="top"/>
    </xf>
    <xf applyAlignment="1" applyFont="1" borderId="0" fillId="0" fontId="1" numFmtId="0" xfId="0">
      <alignment horizontal="center" vertical="top"/>
    </xf>
    <xf applyAlignment="1" applyFont="1" applyNumberFormat="1" borderId="0" fillId="0" fontId="1" numFmtId="3" xfId="0">
      <alignment horizontal="center"/>
    </xf>
    <xf applyAlignment="1" applyFont="1" applyNumberFormat="1" applyProtection="1" borderId="0" fillId="0" fontId="1" numFmtId="3" xfId="0">
      <alignment horizontal="center"/>
      <protection locked="0"/>
    </xf>
    <xf applyAlignment="1" applyFont="1" borderId="0" fillId="0" fontId="1" numFmtId="0" xfId="0">
      <alignment vertical="center"/>
    </xf>
    <xf applyAlignment="1" applyFont="1" applyNumberFormat="1" borderId="0" fillId="0" fontId="1" numFmtId="3" xfId="0">
      <alignment vertical="center"/>
    </xf>
    <xf applyAlignment="1" applyProtection="1" borderId="0" fillId="0" fontId="3" numFmtId="0" xfId="1"/>
    <xf applyAlignment="1" applyFont="1" applyProtection="1" borderId="0" fillId="0" fontId="0" numFmtId="0" xfId="1"/>
    <xf applyAlignment="1" borderId="0" fillId="0" fontId="0" numFmtId="0" xfId="0">
      <alignment vertical="center"/>
    </xf>
    <xf applyAlignment="1" applyFont="1" borderId="0" fillId="0" fontId="2" numFmtId="0" xfId="0">
      <alignment vertical="center"/>
    </xf>
    <xf applyFont="1" borderId="0" fillId="0" fontId="6" numFmtId="0" xfId="2"/>
    <xf applyAlignment="1" applyFont="1" borderId="0" fillId="0" fontId="6" numFmtId="0" xfId="2">
      <alignment wrapText="1"/>
    </xf>
    <xf applyAlignment="1" applyFont="1" applyNumberFormat="1" borderId="0" fillId="0" fontId="6" numFmtId="1" xfId="2">
      <alignment horizontal="left" vertical="top" wrapText="1"/>
    </xf>
    <xf applyAlignment="1" borderId="0" fillId="0" fontId="0" numFmtId="0" xfId="0">
      <alignment horizontal="right" vertical="top"/>
    </xf>
    <xf applyAlignment="1" applyFont="1" borderId="0" fillId="0" fontId="1" numFmtId="0" xfId="0">
      <alignment horizontal="right" vertical="top"/>
    </xf>
    <xf applyAlignment="1" applyFont="1" applyProtection="1" borderId="0" fillId="0" fontId="1" numFmtId="0" xfId="0">
      <alignment horizontal="right"/>
      <protection locked="0"/>
    </xf>
    <xf applyAlignment="1" applyFont="1" applyNumberFormat="1" borderId="0" fillId="0" fontId="1" numFmtId="3" xfId="0">
      <alignment horizontal="right"/>
    </xf>
    <xf applyAlignment="1" applyFont="1" borderId="0" fillId="0" fontId="1" numFmtId="0" xfId="0">
      <alignment horizontal="right"/>
    </xf>
    <xf applyAlignment="1" applyFont="1" applyNumberFormat="1" applyProtection="1" borderId="0" fillId="0" fontId="1" numFmtId="3" xfId="0">
      <alignment horizontal="right"/>
      <protection locked="0"/>
    </xf>
    <xf applyAlignment="1" applyFont="1" borderId="0" fillId="0" fontId="2" numFmtId="0" xfId="0">
      <alignment horizontal="right"/>
    </xf>
    <xf applyAlignment="1" applyFont="1" applyNumberFormat="1" borderId="0" fillId="0" fontId="1" numFmtId="3" xfId="0">
      <alignment horizontal="right" vertical="top"/>
    </xf>
    <xf applyAlignment="1" borderId="0" fillId="0" fontId="0" numFmtId="0" xfId="0">
      <alignment horizontal="right"/>
    </xf>
    <xf applyAlignment="1" applyNumberFormat="1" borderId="0" fillId="0" fontId="0" numFmtId="3" xfId="0">
      <alignment horizontal="right" vertical="top"/>
    </xf>
    <xf applyAlignment="1" applyFont="1" applyNumberFormat="1" borderId="0" fillId="0" fontId="2" numFmtId="3" xfId="0">
      <alignment horizontal="right"/>
    </xf>
    <xf applyAlignment="1" applyNumberFormat="1" borderId="0" fillId="0" fontId="0" numFmtId="3" xfId="0">
      <alignment horizontal="right"/>
    </xf>
    <xf applyAlignment="1" applyFont="1" borderId="0" fillId="0" fontId="4" numFmtId="0" xfId="0">
      <alignment vertical="top"/>
    </xf>
    <xf applyAlignment="1" applyFont="1" borderId="0" fillId="0" fontId="7" numFmtId="0" xfId="0">
      <alignment vertical="top"/>
    </xf>
    <xf applyAlignment="1" applyBorder="1" applyFont="1" borderId="2" fillId="0" fontId="1" numFmtId="0" xfId="0">
      <alignment horizontal="center"/>
    </xf>
    <xf applyBorder="1" applyFont="1" borderId="2" fillId="0" fontId="1" numFmtId="0" xfId="0"/>
    <xf applyAlignment="1" applyFont="1" borderId="0" fillId="0" fontId="8" numFmtId="0" xfId="0">
      <alignment vertical="top"/>
    </xf>
    <xf applyAlignment="1" borderId="0" fillId="0" fontId="0" numFmtId="0" xfId="0">
      <alignment vertical="top" wrapText="1"/>
    </xf>
    <xf applyAlignment="1" borderId="0" fillId="0" fontId="0" numFmtId="0" xfId="0">
      <alignment horizontal="left" vertical="top" wrapText="1"/>
    </xf>
    <xf applyAlignment="1" applyBorder="1" applyFont="1" applyNumberFormat="1" applyProtection="1" borderId="2" fillId="0" fontId="1" numFmtId="3" xfId="0">
      <alignment horizontal="right"/>
      <protection locked="0"/>
    </xf>
    <xf applyAlignment="1" applyBorder="1" applyFont="1" borderId="2" fillId="0" fontId="1" numFmtId="0" xfId="0">
      <alignment horizontal="right"/>
    </xf>
    <xf applyAlignment="1" applyFont="1" borderId="0" fillId="0" fontId="9" numFmtId="0" xfId="0">
      <alignment horizontal="left" vertical="top"/>
    </xf>
    <xf applyAlignment="1" applyFont="1" borderId="0" fillId="0" fontId="10" numFmtId="0" xfId="0">
      <alignment horizontal="left"/>
    </xf>
    <xf applyAlignment="1" applyBorder="1" borderId="1" fillId="0" fontId="0" numFmtId="0" xfId="0">
      <alignment horizontal="center"/>
    </xf>
  </cellXfs>
  <cellStyles count="3">
    <cellStyle builtinId="8" name="Hyperlink" xfId="1"/>
    <cellStyle builtinId="0" name="Normal" xfId="0"/>
    <cellStyle name="Normal 2" xfId="2" xr:uid="{00000000-0005-0000-0000-000002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81038395345645E-2"/>
          <c:y val="3.529883228329625E-2"/>
          <c:w val="0.90454621605568164"/>
          <c:h val="0.90058577222797298"/>
        </c:manualLayout>
      </c:layout>
      <c:lineChart>
        <c:grouping val="standard"/>
        <c:varyColors val="0"/>
        <c:ser>
          <c:idx val="0"/>
          <c:order val="0"/>
          <c:tx>
            <c:strRef>
              <c:f>Factbook!$D$32</c:f>
              <c:strCache>
                <c:ptCount val="1"/>
                <c:pt idx="0">
                  <c:v>Prison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-4.8580697238763848E-2"/>
                  <c:y val="-4.97237692667953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31-485E-8457-DF97E4E5B89E}"/>
                </c:ext>
              </c:extLst>
            </c:dLbl>
            <c:dLbl>
              <c:idx val="41"/>
              <c:layout>
                <c:manualLayout>
                  <c:x val="2.4644531670523492E-2"/>
                  <c:y val="-4.02694790892937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8,175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7C0-4CA2-88B0-604C37A41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[0]!FiscalYear</c:f>
              <c:numCache>
                <c:formatCode>General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[0]!Prison</c:f>
              <c:numCache>
                <c:formatCode>#,##0</c:formatCode>
                <c:ptCount val="46"/>
                <c:pt idx="0">
                  <c:v>2110</c:v>
                </c:pt>
                <c:pt idx="1">
                  <c:v>2174</c:v>
                </c:pt>
                <c:pt idx="2">
                  <c:v>2276</c:v>
                </c:pt>
                <c:pt idx="3">
                  <c:v>2446</c:v>
                </c:pt>
                <c:pt idx="4">
                  <c:v>2646</c:v>
                </c:pt>
                <c:pt idx="5">
                  <c:v>2684</c:v>
                </c:pt>
                <c:pt idx="6">
                  <c:v>2597</c:v>
                </c:pt>
                <c:pt idx="7">
                  <c:v>2635</c:v>
                </c:pt>
                <c:pt idx="8">
                  <c:v>2722</c:v>
                </c:pt>
                <c:pt idx="9">
                  <c:v>2789</c:v>
                </c:pt>
                <c:pt idx="10">
                  <c:v>2890</c:v>
                </c:pt>
                <c:pt idx="11">
                  <c:v>3322</c:v>
                </c:pt>
                <c:pt idx="12">
                  <c:v>3842</c:v>
                </c:pt>
                <c:pt idx="13">
                  <c:v>4077</c:v>
                </c:pt>
                <c:pt idx="14">
                  <c:v>4485</c:v>
                </c:pt>
                <c:pt idx="15">
                  <c:v>4695</c:v>
                </c:pt>
                <c:pt idx="16">
                  <c:v>5089</c:v>
                </c:pt>
                <c:pt idx="17">
                  <c:v>5692</c:v>
                </c:pt>
                <c:pt idx="18">
                  <c:v>6176</c:v>
                </c:pt>
                <c:pt idx="19">
                  <c:v>6636</c:v>
                </c:pt>
                <c:pt idx="20">
                  <c:v>7431</c:v>
                </c:pt>
                <c:pt idx="21">
                  <c:v>7231</c:v>
                </c:pt>
                <c:pt idx="22">
                  <c:v>7646</c:v>
                </c:pt>
                <c:pt idx="23">
                  <c:v>8101</c:v>
                </c:pt>
                <c:pt idx="24">
                  <c:v>8172</c:v>
                </c:pt>
                <c:pt idx="25">
                  <c:v>8395</c:v>
                </c:pt>
                <c:pt idx="26">
                  <c:v>8611</c:v>
                </c:pt>
                <c:pt idx="27">
                  <c:v>8578</c:v>
                </c:pt>
                <c:pt idx="28">
                  <c:v>8659</c:v>
                </c:pt>
                <c:pt idx="29">
                  <c:v>8806</c:v>
                </c:pt>
                <c:pt idx="30">
                  <c:v>8737</c:v>
                </c:pt>
                <c:pt idx="31">
                  <c:v>8454</c:v>
                </c:pt>
                <c:pt idx="32">
                  <c:v>8587</c:v>
                </c:pt>
                <c:pt idx="33">
                  <c:v>8707</c:v>
                </c:pt>
                <c:pt idx="34">
                  <c:v>8333</c:v>
                </c:pt>
                <c:pt idx="35">
                  <c:v>8074</c:v>
                </c:pt>
                <c:pt idx="36">
                  <c:v>8117</c:v>
                </c:pt>
                <c:pt idx="37">
                  <c:v>8221</c:v>
                </c:pt>
                <c:pt idx="38">
                  <c:v>8206</c:v>
                </c:pt>
                <c:pt idx="39">
                  <c:v>8353</c:v>
                </c:pt>
                <c:pt idx="40">
                  <c:v>8417</c:v>
                </c:pt>
                <c:pt idx="41">
                  <c:v>8447</c:v>
                </c:pt>
                <c:pt idx="42">
                  <c:v>7579</c:v>
                </c:pt>
                <c:pt idx="43">
                  <c:v>7751</c:v>
                </c:pt>
                <c:pt idx="44">
                  <c:v>8427</c:v>
                </c:pt>
                <c:pt idx="45">
                  <c:v>8175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31-485E-8457-DF97E4E5B89E}"/>
            </c:ext>
          </c:extLst>
        </c:ser>
        <c:ser>
          <c:idx val="1"/>
          <c:order val="1"/>
          <c:tx>
            <c:strRef>
              <c:f>Factbook!$F$32</c:f>
              <c:strCache>
                <c:ptCount val="1"/>
                <c:pt idx="0">
                  <c:v>CBC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5.0944217871961926E-2"/>
                  <c:y val="-9.786900617591462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31-485E-8457-DF97E4E5B89E}"/>
                </c:ext>
              </c:extLst>
            </c:dLbl>
            <c:dLbl>
              <c:idx val="41"/>
              <c:layout>
                <c:manualLayout>
                  <c:x val="2.0260644962286724E-2"/>
                  <c:y val="1.27152645819100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29,510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7C0-4CA2-88B0-604C37A41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[0]!FiscalYear</c:f>
              <c:numCache>
                <c:formatCode>General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[0]!CBC</c:f>
              <c:numCache>
                <c:formatCode>#,##0</c:formatCode>
                <c:ptCount val="46"/>
                <c:pt idx="0">
                  <c:v>9288</c:v>
                </c:pt>
                <c:pt idx="1">
                  <c:v>9788</c:v>
                </c:pt>
                <c:pt idx="2">
                  <c:v>10865</c:v>
                </c:pt>
                <c:pt idx="3">
                  <c:v>11358</c:v>
                </c:pt>
                <c:pt idx="4">
                  <c:v>12598</c:v>
                </c:pt>
                <c:pt idx="5">
                  <c:v>14230</c:v>
                </c:pt>
                <c:pt idx="6">
                  <c:v>14622</c:v>
                </c:pt>
                <c:pt idx="7">
                  <c:v>14990</c:v>
                </c:pt>
                <c:pt idx="8">
                  <c:v>14944</c:v>
                </c:pt>
                <c:pt idx="9">
                  <c:v>16325</c:v>
                </c:pt>
                <c:pt idx="10">
                  <c:v>16574</c:v>
                </c:pt>
                <c:pt idx="11">
                  <c:v>17599</c:v>
                </c:pt>
                <c:pt idx="12">
                  <c:v>16905</c:v>
                </c:pt>
                <c:pt idx="13">
                  <c:v>16348</c:v>
                </c:pt>
                <c:pt idx="14">
                  <c:v>17684</c:v>
                </c:pt>
                <c:pt idx="15">
                  <c:v>18467</c:v>
                </c:pt>
                <c:pt idx="16">
                  <c:v>18860</c:v>
                </c:pt>
                <c:pt idx="17">
                  <c:v>18887</c:v>
                </c:pt>
                <c:pt idx="18">
                  <c:v>19749</c:v>
                </c:pt>
                <c:pt idx="19">
                  <c:v>20934</c:v>
                </c:pt>
                <c:pt idx="20">
                  <c:v>23059</c:v>
                </c:pt>
                <c:pt idx="21">
                  <c:v>24722</c:v>
                </c:pt>
                <c:pt idx="22">
                  <c:v>26910</c:v>
                </c:pt>
                <c:pt idx="23">
                  <c:v>26675</c:v>
                </c:pt>
                <c:pt idx="24">
                  <c:v>26146</c:v>
                </c:pt>
                <c:pt idx="25">
                  <c:v>27328</c:v>
                </c:pt>
                <c:pt idx="26">
                  <c:v>29012</c:v>
                </c:pt>
                <c:pt idx="27">
                  <c:v>29962</c:v>
                </c:pt>
                <c:pt idx="28">
                  <c:v>30496</c:v>
                </c:pt>
                <c:pt idx="29">
                  <c:v>30170</c:v>
                </c:pt>
                <c:pt idx="30">
                  <c:v>30372</c:v>
                </c:pt>
                <c:pt idx="31">
                  <c:v>30006</c:v>
                </c:pt>
                <c:pt idx="32">
                  <c:v>28874</c:v>
                </c:pt>
                <c:pt idx="33">
                  <c:v>29205</c:v>
                </c:pt>
                <c:pt idx="34">
                  <c:v>30113</c:v>
                </c:pt>
                <c:pt idx="35">
                  <c:v>30685</c:v>
                </c:pt>
                <c:pt idx="36">
                  <c:v>31094</c:v>
                </c:pt>
                <c:pt idx="37">
                  <c:v>31303</c:v>
                </c:pt>
                <c:pt idx="38">
                  <c:v>30435</c:v>
                </c:pt>
                <c:pt idx="39">
                  <c:v>30360</c:v>
                </c:pt>
                <c:pt idx="40">
                  <c:v>30432</c:v>
                </c:pt>
                <c:pt idx="41">
                  <c:v>30992</c:v>
                </c:pt>
                <c:pt idx="42">
                  <c:v>28130</c:v>
                </c:pt>
                <c:pt idx="43">
                  <c:v>28120</c:v>
                </c:pt>
                <c:pt idx="44">
                  <c:v>28317</c:v>
                </c:pt>
                <c:pt idx="45">
                  <c:v>29510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31-485E-8457-DF97E4E5B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8080"/>
        <c:axId val="170787200"/>
      </c:lineChart>
      <c:catAx>
        <c:axId val="1621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0787200"/>
        <c:crosses val="autoZero"/>
        <c:auto val="1"/>
        <c:lblAlgn val="ctr"/>
        <c:lblOffset val="100"/>
        <c:tickLblSkip val="3"/>
        <c:noMultiLvlLbl val="0"/>
      </c:catAx>
      <c:valAx>
        <c:axId val="1707872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2158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2"/>
  <sheetViews>
    <sheetView workbookViewId="0" zoomScaleNormal="100">
      <pane activePane="bottomLeft" state="frozen" topLeftCell="A23" ySplit="1"/>
      <selection activeCell="F40" pane="bottomLeft" sqref="F40"/>
    </sheetView>
  </sheetViews>
  <sheetFormatPr defaultColWidth="9.140625" defaultRowHeight="12" x14ac:dyDescent="0.2"/>
  <cols>
    <col min="1" max="1" bestFit="true" customWidth="true" style="31" width="10.5703125" collapsed="false"/>
    <col min="2" max="3" bestFit="true" customWidth="true" style="34" width="7.85546875" collapsed="false"/>
    <col min="4" max="4" bestFit="true" customWidth="true" style="34" width="7.42578125" collapsed="false"/>
    <col min="5" max="5" customWidth="true" style="31" width="10.42578125" collapsed="false"/>
    <col min="6" max="16384" style="31" width="9.140625" collapsed="false"/>
  </cols>
  <sheetData>
    <row customFormat="1" customHeight="1" ht="12" r="1" s="24" spans="1:9" x14ac:dyDescent="0.2">
      <c r="A1" s="23" t="s">
        <v>11</v>
      </c>
      <c r="B1" s="30" t="s">
        <v>0</v>
      </c>
      <c r="C1" s="32" t="s">
        <v>2</v>
      </c>
      <c r="D1" s="30" t="s">
        <v>1</v>
      </c>
    </row>
    <row customFormat="1" customHeight="1" ht="12" r="2" s="27" spans="1:9" x14ac:dyDescent="0.2">
      <c r="A2" s="25">
        <v>1978</v>
      </c>
      <c r="B2" s="26">
        <v>2110</v>
      </c>
      <c r="C2" s="26">
        <v>9288</v>
      </c>
      <c r="D2" s="26">
        <f>IF(B2&gt;0,SUM(B2:C2),"")</f>
        <v>11398</v>
      </c>
      <c r="I2" s="26"/>
    </row>
    <row customFormat="1" customHeight="1" ht="12" r="3" s="27" spans="1:9" x14ac:dyDescent="0.2">
      <c r="A3" s="25">
        <v>1979</v>
      </c>
      <c r="B3" s="26">
        <v>2174</v>
      </c>
      <c r="C3" s="26">
        <v>9788</v>
      </c>
      <c r="D3" s="26">
        <f ref="D3:D67" si="0" t="shared">IF(B3&gt;0,SUM(B3:C3),"")</f>
        <v>11962</v>
      </c>
      <c r="I3" s="26"/>
    </row>
    <row customFormat="1" customHeight="1" ht="12" r="4" s="27" spans="1:9" x14ac:dyDescent="0.2">
      <c r="A4" s="25">
        <v>1980</v>
      </c>
      <c r="B4" s="26">
        <v>2276</v>
      </c>
      <c r="C4" s="26">
        <v>10865</v>
      </c>
      <c r="D4" s="26">
        <f si="0" t="shared"/>
        <v>13141</v>
      </c>
      <c r="I4" s="26"/>
    </row>
    <row customFormat="1" customHeight="1" ht="12" r="5" s="27" spans="1:9" x14ac:dyDescent="0.2">
      <c r="A5" s="25">
        <v>1981</v>
      </c>
      <c r="B5" s="26">
        <v>2446</v>
      </c>
      <c r="C5" s="26">
        <v>11358</v>
      </c>
      <c r="D5" s="26">
        <f si="0" t="shared"/>
        <v>13804</v>
      </c>
      <c r="I5" s="26"/>
    </row>
    <row customFormat="1" customHeight="1" ht="12" r="6" s="27" spans="1:9" x14ac:dyDescent="0.2">
      <c r="A6" s="25">
        <v>1982</v>
      </c>
      <c r="B6" s="26">
        <v>2646</v>
      </c>
      <c r="C6" s="26">
        <v>12598</v>
      </c>
      <c r="D6" s="26">
        <f si="0" t="shared"/>
        <v>15244</v>
      </c>
      <c r="I6" s="26"/>
    </row>
    <row customFormat="1" customHeight="1" ht="12" r="7" s="27" spans="1:9" x14ac:dyDescent="0.2">
      <c r="A7" s="25">
        <v>1983</v>
      </c>
      <c r="B7" s="26">
        <v>2684</v>
      </c>
      <c r="C7" s="26">
        <v>14230</v>
      </c>
      <c r="D7" s="26">
        <f si="0" t="shared"/>
        <v>16914</v>
      </c>
      <c r="I7" s="26"/>
    </row>
    <row customFormat="1" customHeight="1" ht="12" r="8" s="27" spans="1:9" x14ac:dyDescent="0.2">
      <c r="A8" s="25">
        <v>1984</v>
      </c>
      <c r="B8" s="26">
        <v>2597</v>
      </c>
      <c r="C8" s="26">
        <v>14622</v>
      </c>
      <c r="D8" s="26">
        <f si="0" t="shared"/>
        <v>17219</v>
      </c>
      <c r="I8" s="26"/>
    </row>
    <row customFormat="1" customHeight="1" ht="12" r="9" s="27" spans="1:9" x14ac:dyDescent="0.2">
      <c r="A9" s="25">
        <v>1985</v>
      </c>
      <c r="B9" s="26">
        <v>2635</v>
      </c>
      <c r="C9" s="26">
        <v>14990</v>
      </c>
      <c r="D9" s="26">
        <f si="0" t="shared"/>
        <v>17625</v>
      </c>
      <c r="I9" s="26"/>
    </row>
    <row customFormat="1" customHeight="1" ht="12" r="10" s="27" spans="1:9" x14ac:dyDescent="0.2">
      <c r="A10" s="25">
        <v>1986</v>
      </c>
      <c r="B10" s="28">
        <v>2722</v>
      </c>
      <c r="C10" s="26">
        <v>14944</v>
      </c>
      <c r="D10" s="26">
        <f si="0" t="shared"/>
        <v>17666</v>
      </c>
      <c r="I10" s="26"/>
    </row>
    <row customFormat="1" customHeight="1" ht="12" r="11" s="27" spans="1:9" x14ac:dyDescent="0.2">
      <c r="A11" s="27">
        <v>1987</v>
      </c>
      <c r="B11" s="28">
        <v>2789</v>
      </c>
      <c r="C11" s="26">
        <v>16325</v>
      </c>
      <c r="D11" s="26">
        <f si="0" t="shared"/>
        <v>19114</v>
      </c>
      <c r="I11" s="26"/>
    </row>
    <row customFormat="1" customHeight="1" ht="12" r="12" s="27" spans="1:9" x14ac:dyDescent="0.2">
      <c r="A12" s="27">
        <v>1988</v>
      </c>
      <c r="B12" s="28">
        <v>2890</v>
      </c>
      <c r="C12" s="26">
        <v>16574</v>
      </c>
      <c r="D12" s="26">
        <f si="0" t="shared"/>
        <v>19464</v>
      </c>
      <c r="I12" s="26"/>
    </row>
    <row customFormat="1" customHeight="1" ht="12" r="13" s="27" spans="1:9" x14ac:dyDescent="0.2">
      <c r="A13" s="27">
        <v>1989</v>
      </c>
      <c r="B13" s="28">
        <v>3322</v>
      </c>
      <c r="C13" s="26">
        <v>17599</v>
      </c>
      <c r="D13" s="26">
        <f si="0" t="shared"/>
        <v>20921</v>
      </c>
      <c r="I13" s="26"/>
    </row>
    <row customFormat="1" customHeight="1" ht="12" r="14" s="27" spans="1:9" x14ac:dyDescent="0.2">
      <c r="A14" s="27">
        <v>1990</v>
      </c>
      <c r="B14" s="28">
        <v>3842</v>
      </c>
      <c r="C14" s="26">
        <v>16905</v>
      </c>
      <c r="D14" s="26">
        <f si="0" t="shared"/>
        <v>20747</v>
      </c>
      <c r="I14" s="26"/>
    </row>
    <row customFormat="1" customHeight="1" ht="12" r="15" s="27" spans="1:9" x14ac:dyDescent="0.2">
      <c r="A15" s="27">
        <v>1991</v>
      </c>
      <c r="B15" s="28">
        <v>4077</v>
      </c>
      <c r="C15" s="26">
        <v>16348</v>
      </c>
      <c r="D15" s="26">
        <f si="0" t="shared"/>
        <v>20425</v>
      </c>
      <c r="I15" s="26"/>
    </row>
    <row customFormat="1" customHeight="1" ht="12" r="16" s="27" spans="1:9" x14ac:dyDescent="0.2">
      <c r="A16" s="27">
        <v>1992</v>
      </c>
      <c r="B16" s="28">
        <v>4485</v>
      </c>
      <c r="C16" s="26">
        <v>17684</v>
      </c>
      <c r="D16" s="26">
        <f si="0" t="shared"/>
        <v>22169</v>
      </c>
      <c r="I16" s="26"/>
    </row>
    <row customFormat="1" customHeight="1" ht="12" r="17" s="27" spans="1:9" x14ac:dyDescent="0.2">
      <c r="A17" s="27">
        <v>1993</v>
      </c>
      <c r="B17" s="28">
        <v>4695</v>
      </c>
      <c r="C17" s="26">
        <v>18467</v>
      </c>
      <c r="D17" s="26">
        <f si="0" t="shared"/>
        <v>23162</v>
      </c>
      <c r="I17" s="26"/>
    </row>
    <row customFormat="1" customHeight="1" ht="12" r="18" s="27" spans="1:9" x14ac:dyDescent="0.2">
      <c r="A18" s="27">
        <v>1994</v>
      </c>
      <c r="B18" s="28">
        <v>5089</v>
      </c>
      <c r="C18" s="26">
        <v>18860</v>
      </c>
      <c r="D18" s="26">
        <f si="0" t="shared"/>
        <v>23949</v>
      </c>
      <c r="I18" s="26"/>
    </row>
    <row customFormat="1" customHeight="1" ht="12" r="19" s="27" spans="1:9" x14ac:dyDescent="0.2">
      <c r="A19" s="25">
        <v>1995</v>
      </c>
      <c r="B19" s="28">
        <v>5692</v>
      </c>
      <c r="C19" s="28">
        <v>18887</v>
      </c>
      <c r="D19" s="26">
        <f si="0" t="shared"/>
        <v>24579</v>
      </c>
      <c r="I19" s="26"/>
    </row>
    <row customFormat="1" customHeight="1" ht="12" r="20" s="27" spans="1:9" x14ac:dyDescent="0.2">
      <c r="A20" s="25">
        <v>1996</v>
      </c>
      <c r="B20" s="28">
        <v>6176</v>
      </c>
      <c r="C20" s="28">
        <v>19749</v>
      </c>
      <c r="D20" s="26">
        <f si="0" t="shared"/>
        <v>25925</v>
      </c>
      <c r="I20" s="26"/>
    </row>
    <row customFormat="1" customHeight="1" ht="12" r="21" s="27" spans="1:9" x14ac:dyDescent="0.2">
      <c r="A21" s="25">
        <v>1997</v>
      </c>
      <c r="B21" s="28">
        <v>6636</v>
      </c>
      <c r="C21" s="28">
        <v>20934</v>
      </c>
      <c r="D21" s="26">
        <f si="0" t="shared"/>
        <v>27570</v>
      </c>
      <c r="I21" s="26"/>
    </row>
    <row customFormat="1" customHeight="1" ht="12" r="22" s="27" spans="1:9" x14ac:dyDescent="0.2">
      <c r="A22" s="25">
        <v>1998</v>
      </c>
      <c r="B22" s="28">
        <v>7431</v>
      </c>
      <c r="C22" s="28">
        <v>23059</v>
      </c>
      <c r="D22" s="26">
        <f si="0" t="shared"/>
        <v>30490</v>
      </c>
      <c r="I22" s="26"/>
    </row>
    <row customFormat="1" customHeight="1" ht="12" r="23" s="27" spans="1:9" x14ac:dyDescent="0.2">
      <c r="A23" s="25">
        <v>1999</v>
      </c>
      <c r="B23" s="28">
        <v>7231</v>
      </c>
      <c r="C23" s="28">
        <v>24722</v>
      </c>
      <c r="D23" s="26">
        <f si="0" t="shared"/>
        <v>31953</v>
      </c>
      <c r="I23" s="26"/>
    </row>
    <row customFormat="1" customHeight="1" ht="12" r="24" s="27" spans="1:9" x14ac:dyDescent="0.2">
      <c r="A24" s="25">
        <v>2000</v>
      </c>
      <c r="B24" s="28">
        <v>7646</v>
      </c>
      <c r="C24" s="28">
        <v>26910</v>
      </c>
      <c r="D24" s="26">
        <f si="0" t="shared"/>
        <v>34556</v>
      </c>
      <c r="I24" s="26"/>
    </row>
    <row customFormat="1" customHeight="1" ht="12.75" r="25" s="27" spans="1:9" x14ac:dyDescent="0.2">
      <c r="A25" s="25">
        <v>2001</v>
      </c>
      <c r="B25" s="28">
        <v>8101</v>
      </c>
      <c r="C25" s="28">
        <v>26675</v>
      </c>
      <c r="D25" s="26">
        <f si="0" t="shared"/>
        <v>34776</v>
      </c>
      <c r="I25" s="26"/>
    </row>
    <row customFormat="1" customHeight="1" ht="12.75" r="26" s="27" spans="1:9" x14ac:dyDescent="0.2">
      <c r="A26" s="25">
        <v>2002</v>
      </c>
      <c r="B26" s="28">
        <v>8172</v>
      </c>
      <c r="C26" s="28">
        <v>26146</v>
      </c>
      <c r="D26" s="26">
        <f si="0" t="shared"/>
        <v>34318</v>
      </c>
      <c r="I26" s="26"/>
    </row>
    <row customFormat="1" customHeight="1" ht="12.75" r="27" s="27" spans="1:9" x14ac:dyDescent="0.2">
      <c r="A27" s="25">
        <v>2003</v>
      </c>
      <c r="B27" s="28">
        <v>8395</v>
      </c>
      <c r="C27" s="28">
        <v>27328</v>
      </c>
      <c r="D27" s="26">
        <f si="0" t="shared"/>
        <v>35723</v>
      </c>
      <c r="I27" s="26"/>
    </row>
    <row customFormat="1" customHeight="1" ht="12.75" r="28" s="27" spans="1:9" x14ac:dyDescent="0.2">
      <c r="A28" s="25">
        <v>2004</v>
      </c>
      <c r="B28" s="28">
        <v>8611</v>
      </c>
      <c r="C28" s="28">
        <v>29012</v>
      </c>
      <c r="D28" s="26">
        <f si="0" t="shared"/>
        <v>37623</v>
      </c>
      <c r="I28" s="26"/>
    </row>
    <row customFormat="1" customHeight="1" ht="12.75" r="29" s="27" spans="1:9" x14ac:dyDescent="0.2">
      <c r="A29" s="25">
        <v>2005</v>
      </c>
      <c r="B29" s="28">
        <v>8578</v>
      </c>
      <c r="C29" s="28">
        <v>29962</v>
      </c>
      <c r="D29" s="26">
        <f si="0" t="shared"/>
        <v>38540</v>
      </c>
      <c r="I29" s="26"/>
    </row>
    <row customFormat="1" customHeight="1" ht="12.75" r="30" s="27" spans="1:9" x14ac:dyDescent="0.2">
      <c r="A30" s="25">
        <v>2006</v>
      </c>
      <c r="B30" s="28">
        <v>8659</v>
      </c>
      <c r="C30" s="28">
        <v>30496</v>
      </c>
      <c r="D30" s="26">
        <f si="0" t="shared"/>
        <v>39155</v>
      </c>
      <c r="I30" s="26"/>
    </row>
    <row customFormat="1" customHeight="1" ht="12.75" r="31" s="27" spans="1:9" x14ac:dyDescent="0.2">
      <c r="A31" s="25">
        <v>2007</v>
      </c>
      <c r="B31" s="28">
        <v>8806</v>
      </c>
      <c r="C31" s="28">
        <v>30170</v>
      </c>
      <c r="D31" s="26">
        <f si="0" t="shared"/>
        <v>38976</v>
      </c>
      <c r="I31" s="26"/>
    </row>
    <row customFormat="1" customHeight="1" ht="12.75" r="32" s="27" spans="1:9" x14ac:dyDescent="0.2">
      <c r="A32" s="25">
        <v>2008</v>
      </c>
      <c r="B32" s="28">
        <v>8737</v>
      </c>
      <c r="C32" s="28">
        <v>30372</v>
      </c>
      <c r="D32" s="26">
        <f si="0" t="shared"/>
        <v>39109</v>
      </c>
      <c r="I32" s="26"/>
    </row>
    <row customFormat="1" customHeight="1" ht="12.75" r="33" s="27" spans="1:9" x14ac:dyDescent="0.2">
      <c r="A33" s="27">
        <v>2009</v>
      </c>
      <c r="B33" s="28">
        <v>8454</v>
      </c>
      <c r="C33" s="26">
        <v>30006</v>
      </c>
      <c r="D33" s="26">
        <f si="0" t="shared"/>
        <v>38460</v>
      </c>
      <c r="I33" s="26"/>
    </row>
    <row customFormat="1" customHeight="1" ht="12.75" r="34" s="27" spans="1:9" x14ac:dyDescent="0.2">
      <c r="A34" s="27">
        <v>2010</v>
      </c>
      <c r="B34" s="28">
        <v>8587</v>
      </c>
      <c r="C34" s="26">
        <v>28874</v>
      </c>
      <c r="D34" s="26">
        <f si="0" t="shared"/>
        <v>37461</v>
      </c>
      <c r="I34" s="26"/>
    </row>
    <row customFormat="1" customHeight="1" ht="12.75" r="35" s="27" spans="1:9" x14ac:dyDescent="0.2">
      <c r="A35" s="27">
        <v>2011</v>
      </c>
      <c r="B35" s="28">
        <v>8707</v>
      </c>
      <c r="C35" s="26">
        <v>29205</v>
      </c>
      <c r="D35" s="26">
        <f si="0" t="shared"/>
        <v>37912</v>
      </c>
      <c r="I35" s="26"/>
    </row>
    <row customFormat="1" customHeight="1" ht="12.6" r="36" s="27" spans="1:9" x14ac:dyDescent="0.2">
      <c r="A36" s="27">
        <v>2012</v>
      </c>
      <c r="B36" s="28">
        <v>8333</v>
      </c>
      <c r="C36" s="26">
        <v>30113</v>
      </c>
      <c r="D36" s="26">
        <f si="0" t="shared"/>
        <v>38446</v>
      </c>
      <c r="I36" s="26"/>
    </row>
    <row customFormat="1" customHeight="1" ht="12.6" r="37" s="27" spans="1:9" x14ac:dyDescent="0.2">
      <c r="A37" s="27">
        <v>2013</v>
      </c>
      <c r="B37" s="28">
        <v>8074</v>
      </c>
      <c r="C37" s="26">
        <v>30685</v>
      </c>
      <c r="D37" s="26">
        <f si="0" t="shared"/>
        <v>38759</v>
      </c>
      <c r="I37" s="26"/>
    </row>
    <row customFormat="1" customHeight="1" ht="12.6" r="38" s="27" spans="1:9" x14ac:dyDescent="0.2">
      <c r="A38" s="27">
        <v>2014</v>
      </c>
      <c r="B38" s="28">
        <v>8117</v>
      </c>
      <c r="C38" s="26">
        <v>31094</v>
      </c>
      <c r="D38" s="26">
        <f si="0" t="shared"/>
        <v>39211</v>
      </c>
      <c r="I38" s="26"/>
    </row>
    <row customFormat="1" customHeight="1" ht="12.6" r="39" s="27" spans="1:9" x14ac:dyDescent="0.2">
      <c r="A39" s="27">
        <v>2015</v>
      </c>
      <c r="B39" s="28">
        <v>8221</v>
      </c>
      <c r="C39" s="26">
        <v>31303</v>
      </c>
      <c r="D39" s="26">
        <f si="0" t="shared"/>
        <v>39524</v>
      </c>
      <c r="I39" s="26"/>
    </row>
    <row customFormat="1" r="40" s="29" spans="1:9" x14ac:dyDescent="0.2">
      <c r="A40" s="29">
        <v>2016</v>
      </c>
      <c r="B40" s="33">
        <v>8206</v>
      </c>
      <c r="C40" s="33">
        <v>30435</v>
      </c>
      <c r="D40" s="26">
        <f si="0" t="shared"/>
        <v>38641</v>
      </c>
    </row>
    <row customFormat="1" r="41" s="29" spans="1:9" x14ac:dyDescent="0.2">
      <c r="A41" s="29">
        <v>2017</v>
      </c>
      <c r="B41" s="33">
        <v>8353</v>
      </c>
      <c r="C41" s="33">
        <v>30360</v>
      </c>
      <c r="D41" s="26">
        <f ref="D41" si="1" t="shared">IF(B41&gt;0,SUM(B41:C41),"")</f>
        <v>38713</v>
      </c>
    </row>
    <row customFormat="1" r="42" s="29" spans="1:9" x14ac:dyDescent="0.2">
      <c r="A42" s="29">
        <v>2018</v>
      </c>
      <c r="B42" s="33">
        <v>8417</v>
      </c>
      <c r="C42" s="33">
        <v>30432</v>
      </c>
      <c r="D42" s="26">
        <f si="0" t="shared"/>
        <v>38849</v>
      </c>
    </row>
    <row customFormat="1" r="43" s="29" spans="1:9" x14ac:dyDescent="0.2">
      <c r="A43" s="29">
        <v>2019</v>
      </c>
      <c r="B43" s="33">
        <v>8447</v>
      </c>
      <c r="C43" s="33">
        <v>30992</v>
      </c>
      <c r="D43" s="26">
        <f si="0" t="shared"/>
        <v>39439</v>
      </c>
    </row>
    <row customFormat="1" r="44" s="29" spans="1:9" x14ac:dyDescent="0.2">
      <c r="A44" s="29">
        <v>2020</v>
      </c>
      <c r="B44" s="26">
        <v>7579</v>
      </c>
      <c r="C44" s="26">
        <v>28130</v>
      </c>
      <c r="D44" s="26">
        <f si="0" t="shared"/>
        <v>35709</v>
      </c>
    </row>
    <row customFormat="1" r="45" s="29" spans="1:9" x14ac:dyDescent="0.2">
      <c r="A45" s="29">
        <v>2021</v>
      </c>
      <c r="B45" s="33">
        <v>7751</v>
      </c>
      <c r="C45" s="33">
        <v>28120</v>
      </c>
      <c r="D45" s="26">
        <f si="0" t="shared"/>
        <v>35871</v>
      </c>
    </row>
    <row customFormat="1" r="46" s="29" spans="1:9" x14ac:dyDescent="0.2">
      <c r="A46" s="29">
        <v>2022</v>
      </c>
      <c r="B46" s="26">
        <v>8427</v>
      </c>
      <c r="C46" s="26">
        <v>28317</v>
      </c>
      <c r="D46" s="26">
        <f>IF(B46&gt;0,SUM(B46:C46),"")</f>
        <v>36744</v>
      </c>
    </row>
    <row customFormat="1" r="47" s="29" spans="1:9" x14ac:dyDescent="0.2">
      <c r="A47" s="29">
        <v>2023</v>
      </c>
      <c r="B47" s="26">
        <v>8175</v>
      </c>
      <c r="C47" s="26">
        <v>29510</v>
      </c>
      <c r="D47" s="26">
        <f si="0" t="shared"/>
        <v>37685</v>
      </c>
    </row>
    <row customFormat="1" r="48" s="29" spans="1:9" x14ac:dyDescent="0.2">
      <c r="B48" s="33"/>
      <c r="C48" s="33"/>
      <c r="D48" s="26" t="str">
        <f si="0" t="shared"/>
        <v/>
      </c>
    </row>
    <row customFormat="1" r="49" s="29" spans="2:4" x14ac:dyDescent="0.2">
      <c r="B49" s="33"/>
      <c r="C49" s="33"/>
      <c r="D49" s="26" t="str">
        <f si="0" t="shared"/>
        <v/>
      </c>
    </row>
    <row customFormat="1" r="50" s="29" spans="2:4" x14ac:dyDescent="0.2">
      <c r="B50" s="33"/>
      <c r="C50" s="33"/>
      <c r="D50" s="26" t="str">
        <f si="0" t="shared"/>
        <v/>
      </c>
    </row>
    <row customFormat="1" r="51" s="29" spans="2:4" x14ac:dyDescent="0.2">
      <c r="B51" s="33"/>
      <c r="C51" s="33"/>
      <c r="D51" s="26" t="str">
        <f si="0" t="shared"/>
        <v/>
      </c>
    </row>
    <row customFormat="1" r="52" s="29" spans="2:4" x14ac:dyDescent="0.2">
      <c r="B52" s="33"/>
      <c r="C52" s="33"/>
      <c r="D52" s="26" t="str">
        <f si="0" t="shared"/>
        <v/>
      </c>
    </row>
    <row customFormat="1" r="53" s="29" spans="2:4" x14ac:dyDescent="0.2">
      <c r="B53" s="33"/>
      <c r="C53" s="33"/>
      <c r="D53" s="26" t="str">
        <f si="0" t="shared"/>
        <v/>
      </c>
    </row>
    <row customFormat="1" r="54" s="29" spans="2:4" x14ac:dyDescent="0.2">
      <c r="B54" s="33"/>
      <c r="C54" s="33"/>
      <c r="D54" s="26" t="str">
        <f si="0" t="shared"/>
        <v/>
      </c>
    </row>
    <row customFormat="1" r="55" s="29" spans="2:4" x14ac:dyDescent="0.2">
      <c r="B55" s="33"/>
      <c r="C55" s="33"/>
      <c r="D55" s="26" t="str">
        <f si="0" t="shared"/>
        <v/>
      </c>
    </row>
    <row customFormat="1" r="56" s="29" spans="2:4" x14ac:dyDescent="0.2">
      <c r="B56" s="33"/>
      <c r="C56" s="33"/>
      <c r="D56" s="26" t="str">
        <f si="0" t="shared"/>
        <v/>
      </c>
    </row>
    <row customFormat="1" r="57" s="29" spans="2:4" x14ac:dyDescent="0.2">
      <c r="B57" s="33"/>
      <c r="C57" s="33"/>
      <c r="D57" s="26" t="str">
        <f si="0" t="shared"/>
        <v/>
      </c>
    </row>
    <row customFormat="1" r="58" s="29" spans="2:4" x14ac:dyDescent="0.2">
      <c r="B58" s="33"/>
      <c r="C58" s="33"/>
      <c r="D58" s="26" t="str">
        <f si="0" t="shared"/>
        <v/>
      </c>
    </row>
    <row customFormat="1" r="59" s="29" spans="2:4" x14ac:dyDescent="0.2">
      <c r="B59" s="33"/>
      <c r="C59" s="33"/>
      <c r="D59" s="26" t="str">
        <f si="0" t="shared"/>
        <v/>
      </c>
    </row>
    <row customFormat="1" r="60" s="29" spans="2:4" x14ac:dyDescent="0.2">
      <c r="B60" s="33"/>
      <c r="C60" s="33"/>
      <c r="D60" s="26" t="str">
        <f si="0" t="shared"/>
        <v/>
      </c>
    </row>
    <row customFormat="1" customHeight="1" ht="12.6" r="61" s="29" spans="2:4" x14ac:dyDescent="0.2">
      <c r="B61" s="33"/>
      <c r="C61" s="33"/>
      <c r="D61" s="26" t="str">
        <f si="0" t="shared"/>
        <v/>
      </c>
    </row>
    <row customFormat="1" hidden="1" r="62" s="29" spans="2:4" x14ac:dyDescent="0.2">
      <c r="B62" s="33"/>
      <c r="C62" s="26"/>
      <c r="D62" s="26" t="str">
        <f si="0" t="shared"/>
        <v/>
      </c>
    </row>
    <row customFormat="1" hidden="1" r="63" s="29" spans="2:4" x14ac:dyDescent="0.2">
      <c r="B63" s="33"/>
      <c r="C63" s="30"/>
      <c r="D63" s="26" t="str">
        <f si="0" t="shared"/>
        <v/>
      </c>
    </row>
    <row customFormat="1" hidden="1" r="64" s="29" spans="2:4" x14ac:dyDescent="0.2">
      <c r="B64" s="33"/>
      <c r="C64" s="30"/>
      <c r="D64" s="26" t="str">
        <f si="0" t="shared"/>
        <v/>
      </c>
    </row>
    <row customFormat="1" hidden="1" r="65" s="29" spans="2:4" x14ac:dyDescent="0.2">
      <c r="B65" s="33"/>
      <c r="C65" s="30"/>
      <c r="D65" s="26" t="str">
        <f si="0" t="shared"/>
        <v/>
      </c>
    </row>
    <row customFormat="1" hidden="1" r="66" s="29" spans="2:4" x14ac:dyDescent="0.2">
      <c r="B66" s="33"/>
      <c r="C66" s="30"/>
      <c r="D66" s="26" t="str">
        <f si="0" t="shared"/>
        <v/>
      </c>
    </row>
    <row customFormat="1" hidden="1" r="67" s="29" spans="2:4" x14ac:dyDescent="0.2">
      <c r="B67" s="33"/>
      <c r="C67" s="30"/>
      <c r="D67" s="26" t="str">
        <f si="0" t="shared"/>
        <v/>
      </c>
    </row>
    <row customFormat="1" hidden="1" r="68" s="29" spans="2:4" x14ac:dyDescent="0.2">
      <c r="B68" s="33"/>
      <c r="C68" s="30"/>
      <c r="D68" s="26" t="str">
        <f ref="D68:D131" si="2" t="shared">IF(B68&gt;0,SUM(B68:C68),"")</f>
        <v/>
      </c>
    </row>
    <row customFormat="1" hidden="1" r="69" s="29" spans="2:4" x14ac:dyDescent="0.2">
      <c r="B69" s="33"/>
      <c r="C69" s="30"/>
      <c r="D69" s="26" t="str">
        <f si="2" t="shared"/>
        <v/>
      </c>
    </row>
    <row customFormat="1" hidden="1" r="70" s="29" spans="2:4" x14ac:dyDescent="0.2">
      <c r="B70" s="33"/>
      <c r="C70" s="30"/>
      <c r="D70" s="26" t="str">
        <f si="2" t="shared"/>
        <v/>
      </c>
    </row>
    <row customFormat="1" hidden="1" r="71" s="29" spans="2:4" x14ac:dyDescent="0.2">
      <c r="B71" s="33"/>
      <c r="C71" s="30"/>
      <c r="D71" s="26" t="str">
        <f si="2" t="shared"/>
        <v/>
      </c>
    </row>
    <row customFormat="1" hidden="1" r="72" s="29" spans="2:4" x14ac:dyDescent="0.2">
      <c r="B72" s="33"/>
      <c r="C72" s="30"/>
      <c r="D72" s="26" t="str">
        <f si="2" t="shared"/>
        <v/>
      </c>
    </row>
    <row customFormat="1" hidden="1" r="73" s="29" spans="2:4" x14ac:dyDescent="0.2">
      <c r="B73" s="33"/>
      <c r="C73" s="30"/>
      <c r="D73" s="26" t="str">
        <f si="2" t="shared"/>
        <v/>
      </c>
    </row>
    <row customFormat="1" hidden="1" r="74" s="29" spans="2:4" x14ac:dyDescent="0.2">
      <c r="B74" s="33"/>
      <c r="C74" s="30"/>
      <c r="D74" s="26" t="str">
        <f si="2" t="shared"/>
        <v/>
      </c>
    </row>
    <row customFormat="1" hidden="1" r="75" s="29" spans="2:4" x14ac:dyDescent="0.2">
      <c r="B75" s="33"/>
      <c r="C75" s="30"/>
      <c r="D75" s="26" t="str">
        <f si="2" t="shared"/>
        <v/>
      </c>
    </row>
    <row customFormat="1" hidden="1" r="76" s="29" spans="2:4" x14ac:dyDescent="0.2">
      <c r="B76" s="33"/>
      <c r="C76" s="30"/>
      <c r="D76" s="26" t="str">
        <f si="2" t="shared"/>
        <v/>
      </c>
    </row>
    <row customFormat="1" hidden="1" r="77" s="29" spans="2:4" x14ac:dyDescent="0.2">
      <c r="B77" s="33"/>
      <c r="C77" s="30"/>
      <c r="D77" s="26" t="str">
        <f si="2" t="shared"/>
        <v/>
      </c>
    </row>
    <row customFormat="1" r="78" s="29" spans="2:4" x14ac:dyDescent="0.2">
      <c r="B78" s="33"/>
      <c r="C78" s="30"/>
      <c r="D78" s="26" t="str">
        <f si="2" t="shared"/>
        <v/>
      </c>
    </row>
    <row customFormat="1" r="79" s="29" spans="2:4" x14ac:dyDescent="0.2">
      <c r="B79" s="33"/>
      <c r="C79" s="30"/>
      <c r="D79" s="26" t="str">
        <f si="2" t="shared"/>
        <v/>
      </c>
    </row>
    <row customFormat="1" r="80" s="29" spans="2:4" x14ac:dyDescent="0.2">
      <c r="B80" s="33"/>
      <c r="C80" s="33"/>
      <c r="D80" s="26" t="str">
        <f si="2" t="shared"/>
        <v/>
      </c>
    </row>
    <row customFormat="1" r="81" s="29" spans="2:4" x14ac:dyDescent="0.2">
      <c r="B81" s="33"/>
      <c r="C81" s="33"/>
      <c r="D81" s="26" t="str">
        <f si="2" t="shared"/>
        <v/>
      </c>
    </row>
    <row customFormat="1" r="82" s="29" spans="2:4" x14ac:dyDescent="0.2">
      <c r="B82" s="33"/>
      <c r="C82" s="33"/>
      <c r="D82" s="26" t="str">
        <f si="2" t="shared"/>
        <v/>
      </c>
    </row>
    <row customFormat="1" r="83" s="29" spans="2:4" x14ac:dyDescent="0.2">
      <c r="B83" s="33"/>
      <c r="C83" s="33"/>
      <c r="D83" s="26" t="str">
        <f si="2" t="shared"/>
        <v/>
      </c>
    </row>
    <row customFormat="1" r="84" s="29" spans="2:4" x14ac:dyDescent="0.2">
      <c r="B84" s="33"/>
      <c r="C84" s="33"/>
      <c r="D84" s="26" t="str">
        <f si="2" t="shared"/>
        <v/>
      </c>
    </row>
    <row customFormat="1" r="85" s="29" spans="2:4" x14ac:dyDescent="0.2">
      <c r="B85" s="33"/>
      <c r="C85" s="33"/>
      <c r="D85" s="26" t="str">
        <f si="2" t="shared"/>
        <v/>
      </c>
    </row>
    <row customFormat="1" r="86" s="29" spans="2:4" x14ac:dyDescent="0.2">
      <c r="B86" s="33"/>
      <c r="C86" s="33"/>
      <c r="D86" s="26" t="str">
        <f si="2" t="shared"/>
        <v/>
      </c>
    </row>
    <row customFormat="1" r="87" s="29" spans="2:4" x14ac:dyDescent="0.2">
      <c r="B87" s="33"/>
      <c r="C87" s="33"/>
      <c r="D87" s="26" t="str">
        <f si="2" t="shared"/>
        <v/>
      </c>
    </row>
    <row customFormat="1" r="88" s="29" spans="2:4" x14ac:dyDescent="0.2">
      <c r="B88" s="33"/>
      <c r="C88" s="33"/>
      <c r="D88" s="26" t="str">
        <f si="2" t="shared"/>
        <v/>
      </c>
    </row>
    <row customFormat="1" r="89" s="29" spans="2:4" x14ac:dyDescent="0.2">
      <c r="B89" s="33"/>
      <c r="C89" s="33"/>
      <c r="D89" s="26" t="str">
        <f si="2" t="shared"/>
        <v/>
      </c>
    </row>
    <row customFormat="1" r="90" s="29" spans="2:4" x14ac:dyDescent="0.2">
      <c r="B90" s="33"/>
      <c r="C90" s="33"/>
      <c r="D90" s="26" t="str">
        <f si="2" t="shared"/>
        <v/>
      </c>
    </row>
    <row customFormat="1" r="91" s="29" spans="2:4" x14ac:dyDescent="0.2">
      <c r="B91" s="33"/>
      <c r="C91" s="33"/>
      <c r="D91" s="26" t="str">
        <f si="2" t="shared"/>
        <v/>
      </c>
    </row>
    <row customFormat="1" r="92" s="29" spans="2:4" x14ac:dyDescent="0.2">
      <c r="B92" s="33"/>
      <c r="C92" s="33"/>
      <c r="D92" s="26" t="str">
        <f si="2" t="shared"/>
        <v/>
      </c>
    </row>
    <row customFormat="1" r="93" s="29" spans="2:4" x14ac:dyDescent="0.2">
      <c r="B93" s="33"/>
      <c r="C93" s="33"/>
      <c r="D93" s="26" t="str">
        <f si="2" t="shared"/>
        <v/>
      </c>
    </row>
    <row customFormat="1" r="94" s="29" spans="2:4" x14ac:dyDescent="0.2">
      <c r="B94" s="33"/>
      <c r="C94" s="33"/>
      <c r="D94" s="26" t="str">
        <f si="2" t="shared"/>
        <v/>
      </c>
    </row>
    <row customFormat="1" r="95" s="29" spans="2:4" x14ac:dyDescent="0.2">
      <c r="B95" s="33"/>
      <c r="C95" s="33"/>
      <c r="D95" s="26" t="str">
        <f si="2" t="shared"/>
        <v/>
      </c>
    </row>
    <row customFormat="1" r="96" s="29" spans="2:4" x14ac:dyDescent="0.2">
      <c r="B96" s="33"/>
      <c r="C96" s="33"/>
      <c r="D96" s="26" t="str">
        <f si="2" t="shared"/>
        <v/>
      </c>
    </row>
    <row customFormat="1" r="97" s="29" spans="2:4" x14ac:dyDescent="0.2">
      <c r="B97" s="33"/>
      <c r="C97" s="33"/>
      <c r="D97" s="26" t="str">
        <f si="2" t="shared"/>
        <v/>
      </c>
    </row>
    <row customFormat="1" r="98" s="29" spans="2:4" x14ac:dyDescent="0.2">
      <c r="B98" s="33"/>
      <c r="C98" s="33"/>
      <c r="D98" s="26" t="str">
        <f si="2" t="shared"/>
        <v/>
      </c>
    </row>
    <row customFormat="1" r="99" s="29" spans="2:4" x14ac:dyDescent="0.2">
      <c r="B99" s="33"/>
      <c r="C99" s="33"/>
      <c r="D99" s="26" t="str">
        <f si="2" t="shared"/>
        <v/>
      </c>
    </row>
    <row customFormat="1" r="100" s="29" spans="2:4" x14ac:dyDescent="0.2">
      <c r="B100" s="33"/>
      <c r="C100" s="33"/>
      <c r="D100" s="26" t="str">
        <f si="2" t="shared"/>
        <v/>
      </c>
    </row>
    <row customFormat="1" r="101" s="29" spans="2:4" x14ac:dyDescent="0.2">
      <c r="B101" s="33"/>
      <c r="C101" s="33"/>
      <c r="D101" s="26" t="str">
        <f si="2" t="shared"/>
        <v/>
      </c>
    </row>
    <row customFormat="1" r="102" s="29" spans="2:4" x14ac:dyDescent="0.2">
      <c r="B102" s="33"/>
      <c r="C102" s="33"/>
      <c r="D102" s="26" t="str">
        <f si="2" t="shared"/>
        <v/>
      </c>
    </row>
    <row customFormat="1" r="103" s="29" spans="2:4" x14ac:dyDescent="0.2">
      <c r="B103" s="33"/>
      <c r="C103" s="33"/>
      <c r="D103" s="26" t="str">
        <f si="2" t="shared"/>
        <v/>
      </c>
    </row>
    <row customFormat="1" r="104" s="29" spans="2:4" x14ac:dyDescent="0.2">
      <c r="B104" s="33"/>
      <c r="C104" s="33"/>
      <c r="D104" s="26" t="str">
        <f si="2" t="shared"/>
        <v/>
      </c>
    </row>
    <row customFormat="1" r="105" s="29" spans="2:4" x14ac:dyDescent="0.2">
      <c r="B105" s="33"/>
      <c r="C105" s="33"/>
      <c r="D105" s="26" t="str">
        <f si="2" t="shared"/>
        <v/>
      </c>
    </row>
    <row customFormat="1" r="106" s="29" spans="2:4" x14ac:dyDescent="0.2">
      <c r="B106" s="33"/>
      <c r="C106" s="33"/>
      <c r="D106" s="26" t="str">
        <f si="2" t="shared"/>
        <v/>
      </c>
    </row>
    <row customFormat="1" r="107" s="29" spans="2:4" x14ac:dyDescent="0.2">
      <c r="B107" s="33"/>
      <c r="C107" s="33"/>
      <c r="D107" s="26" t="str">
        <f si="2" t="shared"/>
        <v/>
      </c>
    </row>
    <row customFormat="1" r="108" s="29" spans="2:4" x14ac:dyDescent="0.2">
      <c r="B108" s="33"/>
      <c r="C108" s="33"/>
      <c r="D108" s="26" t="str">
        <f si="2" t="shared"/>
        <v/>
      </c>
    </row>
    <row customFormat="1" r="109" s="29" spans="2:4" x14ac:dyDescent="0.2">
      <c r="B109" s="33"/>
      <c r="C109" s="33"/>
      <c r="D109" s="26" t="str">
        <f si="2" t="shared"/>
        <v/>
      </c>
    </row>
    <row customFormat="1" r="110" s="29" spans="2:4" x14ac:dyDescent="0.2">
      <c r="B110" s="33"/>
      <c r="C110" s="33"/>
      <c r="D110" s="26" t="str">
        <f si="2" t="shared"/>
        <v/>
      </c>
    </row>
    <row customFormat="1" r="111" s="29" spans="2:4" x14ac:dyDescent="0.2">
      <c r="B111" s="33"/>
      <c r="C111" s="33"/>
      <c r="D111" s="26" t="str">
        <f si="2" t="shared"/>
        <v/>
      </c>
    </row>
    <row customFormat="1" r="112" s="29" spans="2:4" x14ac:dyDescent="0.2">
      <c r="B112" s="33"/>
      <c r="C112" s="33"/>
      <c r="D112" s="26" t="str">
        <f si="2" t="shared"/>
        <v/>
      </c>
    </row>
    <row customFormat="1" r="113" s="29" spans="2:4" x14ac:dyDescent="0.2">
      <c r="B113" s="33"/>
      <c r="C113" s="33"/>
      <c r="D113" s="26" t="str">
        <f si="2" t="shared"/>
        <v/>
      </c>
    </row>
    <row customFormat="1" r="114" s="29" spans="2:4" x14ac:dyDescent="0.2">
      <c r="B114" s="33"/>
      <c r="C114" s="33"/>
      <c r="D114" s="26" t="str">
        <f si="2" t="shared"/>
        <v/>
      </c>
    </row>
    <row customFormat="1" r="115" s="29" spans="2:4" x14ac:dyDescent="0.2">
      <c r="B115" s="33"/>
      <c r="C115" s="33"/>
      <c r="D115" s="26" t="str">
        <f si="2" t="shared"/>
        <v/>
      </c>
    </row>
    <row customFormat="1" r="116" s="29" spans="2:4" x14ac:dyDescent="0.2">
      <c r="B116" s="33"/>
      <c r="C116" s="33"/>
      <c r="D116" s="26" t="str">
        <f si="2" t="shared"/>
        <v/>
      </c>
    </row>
    <row customFormat="1" r="117" s="29" spans="2:4" x14ac:dyDescent="0.2">
      <c r="B117" s="33"/>
      <c r="C117" s="33"/>
      <c r="D117" s="26" t="str">
        <f si="2" t="shared"/>
        <v/>
      </c>
    </row>
    <row customFormat="1" r="118" s="29" spans="2:4" x14ac:dyDescent="0.2">
      <c r="B118" s="33"/>
      <c r="C118" s="33"/>
      <c r="D118" s="26" t="str">
        <f si="2" t="shared"/>
        <v/>
      </c>
    </row>
    <row customFormat="1" r="119" s="29" spans="2:4" x14ac:dyDescent="0.2">
      <c r="B119" s="33"/>
      <c r="C119" s="33"/>
      <c r="D119" s="26" t="str">
        <f si="2" t="shared"/>
        <v/>
      </c>
    </row>
    <row customFormat="1" r="120" s="29" spans="2:4" x14ac:dyDescent="0.2">
      <c r="B120" s="33"/>
      <c r="C120" s="33"/>
      <c r="D120" s="26" t="str">
        <f si="2" t="shared"/>
        <v/>
      </c>
    </row>
    <row customFormat="1" r="121" s="29" spans="2:4" x14ac:dyDescent="0.2">
      <c r="B121" s="33"/>
      <c r="C121" s="33"/>
      <c r="D121" s="26" t="str">
        <f si="2" t="shared"/>
        <v/>
      </c>
    </row>
    <row customFormat="1" r="122" s="29" spans="2:4" x14ac:dyDescent="0.2">
      <c r="B122" s="33"/>
      <c r="C122" s="33"/>
      <c r="D122" s="26" t="str">
        <f si="2" t="shared"/>
        <v/>
      </c>
    </row>
    <row customFormat="1" r="123" s="29" spans="2:4" x14ac:dyDescent="0.2">
      <c r="B123" s="33"/>
      <c r="C123" s="33"/>
      <c r="D123" s="26" t="str">
        <f si="2" t="shared"/>
        <v/>
      </c>
    </row>
    <row customFormat="1" r="124" s="29" spans="2:4" x14ac:dyDescent="0.2">
      <c r="B124" s="33"/>
      <c r="C124" s="33"/>
      <c r="D124" s="26" t="str">
        <f si="2" t="shared"/>
        <v/>
      </c>
    </row>
    <row customFormat="1" r="125" s="29" spans="2:4" x14ac:dyDescent="0.2">
      <c r="B125" s="33"/>
      <c r="C125" s="33"/>
      <c r="D125" s="26" t="str">
        <f si="2" t="shared"/>
        <v/>
      </c>
    </row>
    <row customFormat="1" r="126" s="29" spans="2:4" x14ac:dyDescent="0.2">
      <c r="B126" s="33"/>
      <c r="C126" s="33"/>
      <c r="D126" s="26" t="str">
        <f si="2" t="shared"/>
        <v/>
      </c>
    </row>
    <row customFormat="1" r="127" s="29" spans="2:4" x14ac:dyDescent="0.2">
      <c r="B127" s="33"/>
      <c r="C127" s="33"/>
      <c r="D127" s="26" t="str">
        <f si="2" t="shared"/>
        <v/>
      </c>
    </row>
    <row customFormat="1" r="128" s="29" spans="2:4" x14ac:dyDescent="0.2">
      <c r="B128" s="33"/>
      <c r="C128" s="33"/>
      <c r="D128" s="26" t="str">
        <f si="2" t="shared"/>
        <v/>
      </c>
    </row>
    <row customFormat="1" r="129" s="29" spans="2:4" x14ac:dyDescent="0.2">
      <c r="B129" s="33"/>
      <c r="C129" s="33"/>
      <c r="D129" s="26" t="str">
        <f si="2" t="shared"/>
        <v/>
      </c>
    </row>
    <row customFormat="1" r="130" s="29" spans="2:4" x14ac:dyDescent="0.2">
      <c r="B130" s="33"/>
      <c r="C130" s="33"/>
      <c r="D130" s="26" t="str">
        <f si="2" t="shared"/>
        <v/>
      </c>
    </row>
    <row customFormat="1" r="131" s="29" spans="2:4" x14ac:dyDescent="0.2">
      <c r="B131" s="33"/>
      <c r="C131" s="33"/>
      <c r="D131" s="26" t="str">
        <f si="2" t="shared"/>
        <v/>
      </c>
    </row>
    <row customFormat="1" r="132" s="29" spans="2:4" x14ac:dyDescent="0.2">
      <c r="B132" s="33"/>
      <c r="C132" s="33"/>
      <c r="D132" s="26" t="str">
        <f ref="D132:D195" si="3" t="shared">IF(B132&gt;0,SUM(B132:C132),"")</f>
        <v/>
      </c>
    </row>
    <row customFormat="1" r="133" s="29" spans="2:4" x14ac:dyDescent="0.2">
      <c r="B133" s="33"/>
      <c r="C133" s="33"/>
      <c r="D133" s="26" t="str">
        <f si="3" t="shared"/>
        <v/>
      </c>
    </row>
    <row customFormat="1" r="134" s="29" spans="2:4" x14ac:dyDescent="0.2">
      <c r="B134" s="33"/>
      <c r="C134" s="33"/>
      <c r="D134" s="26" t="str">
        <f si="3" t="shared"/>
        <v/>
      </c>
    </row>
    <row customFormat="1" r="135" s="29" spans="2:4" x14ac:dyDescent="0.2">
      <c r="B135" s="33"/>
      <c r="C135" s="33"/>
      <c r="D135" s="26" t="str">
        <f si="3" t="shared"/>
        <v/>
      </c>
    </row>
    <row customFormat="1" r="136" s="29" spans="2:4" x14ac:dyDescent="0.2">
      <c r="B136" s="33"/>
      <c r="C136" s="33"/>
      <c r="D136" s="26" t="str">
        <f si="3" t="shared"/>
        <v/>
      </c>
    </row>
    <row customFormat="1" r="137" s="29" spans="2:4" x14ac:dyDescent="0.2">
      <c r="B137" s="33"/>
      <c r="C137" s="33"/>
      <c r="D137" s="26" t="str">
        <f si="3" t="shared"/>
        <v/>
      </c>
    </row>
    <row customFormat="1" r="138" s="29" spans="2:4" x14ac:dyDescent="0.2">
      <c r="B138" s="33"/>
      <c r="C138" s="33"/>
      <c r="D138" s="26" t="str">
        <f si="3" t="shared"/>
        <v/>
      </c>
    </row>
    <row customFormat="1" r="139" s="29" spans="2:4" x14ac:dyDescent="0.2">
      <c r="B139" s="33"/>
      <c r="C139" s="33"/>
      <c r="D139" s="26" t="str">
        <f si="3" t="shared"/>
        <v/>
      </c>
    </row>
    <row customFormat="1" r="140" s="29" spans="2:4" x14ac:dyDescent="0.2">
      <c r="B140" s="33"/>
      <c r="C140" s="33"/>
      <c r="D140" s="26" t="str">
        <f si="3" t="shared"/>
        <v/>
      </c>
    </row>
    <row customFormat="1" r="141" s="29" spans="2:4" x14ac:dyDescent="0.2">
      <c r="B141" s="33"/>
      <c r="C141" s="33"/>
      <c r="D141" s="26" t="str">
        <f si="3" t="shared"/>
        <v/>
      </c>
    </row>
    <row customFormat="1" r="142" s="29" spans="2:4" x14ac:dyDescent="0.2">
      <c r="B142" s="33"/>
      <c r="C142" s="33"/>
      <c r="D142" s="26" t="str">
        <f si="3" t="shared"/>
        <v/>
      </c>
    </row>
    <row customFormat="1" r="143" s="29" spans="2:4" x14ac:dyDescent="0.2">
      <c r="B143" s="33"/>
      <c r="C143" s="33"/>
      <c r="D143" s="26" t="str">
        <f si="3" t="shared"/>
        <v/>
      </c>
    </row>
    <row customFormat="1" r="144" s="29" spans="2:4" x14ac:dyDescent="0.2">
      <c r="B144" s="33"/>
      <c r="C144" s="33"/>
      <c r="D144" s="26" t="str">
        <f si="3" t="shared"/>
        <v/>
      </c>
    </row>
    <row customFormat="1" r="145" s="29" spans="2:4" x14ac:dyDescent="0.2">
      <c r="B145" s="33"/>
      <c r="C145" s="33"/>
      <c r="D145" s="26" t="str">
        <f si="3" t="shared"/>
        <v/>
      </c>
    </row>
    <row customFormat="1" r="146" s="29" spans="2:4" x14ac:dyDescent="0.2">
      <c r="B146" s="33"/>
      <c r="C146" s="33"/>
      <c r="D146" s="26" t="str">
        <f si="3" t="shared"/>
        <v/>
      </c>
    </row>
    <row customFormat="1" r="147" s="29" spans="2:4" x14ac:dyDescent="0.2">
      <c r="B147" s="33"/>
      <c r="C147" s="33"/>
      <c r="D147" s="26" t="str">
        <f si="3" t="shared"/>
        <v/>
      </c>
    </row>
    <row customFormat="1" r="148" s="29" spans="2:4" x14ac:dyDescent="0.2">
      <c r="B148" s="33"/>
      <c r="C148" s="33"/>
      <c r="D148" s="26" t="str">
        <f si="3" t="shared"/>
        <v/>
      </c>
    </row>
    <row customFormat="1" r="149" s="29" spans="2:4" x14ac:dyDescent="0.2">
      <c r="B149" s="33"/>
      <c r="C149" s="33"/>
      <c r="D149" s="26" t="str">
        <f si="3" t="shared"/>
        <v/>
      </c>
    </row>
    <row customFormat="1" r="150" s="29" spans="2:4" x14ac:dyDescent="0.2">
      <c r="B150" s="33"/>
      <c r="C150" s="33"/>
      <c r="D150" s="26" t="str">
        <f si="3" t="shared"/>
        <v/>
      </c>
    </row>
    <row customFormat="1" r="151" s="29" spans="2:4" x14ac:dyDescent="0.2">
      <c r="B151" s="33"/>
      <c r="C151" s="33"/>
      <c r="D151" s="26" t="str">
        <f si="3" t="shared"/>
        <v/>
      </c>
    </row>
    <row customFormat="1" r="152" s="29" spans="2:4" x14ac:dyDescent="0.2">
      <c r="B152" s="33"/>
      <c r="C152" s="33"/>
      <c r="D152" s="26" t="str">
        <f si="3" t="shared"/>
        <v/>
      </c>
    </row>
    <row customFormat="1" r="153" s="29" spans="2:4" x14ac:dyDescent="0.2">
      <c r="B153" s="33"/>
      <c r="C153" s="33"/>
      <c r="D153" s="26" t="str">
        <f si="3" t="shared"/>
        <v/>
      </c>
    </row>
    <row customFormat="1" r="154" s="29" spans="2:4" x14ac:dyDescent="0.2">
      <c r="B154" s="33"/>
      <c r="C154" s="33"/>
      <c r="D154" s="26" t="str">
        <f si="3" t="shared"/>
        <v/>
      </c>
    </row>
    <row customFormat="1" r="155" s="29" spans="2:4" x14ac:dyDescent="0.2">
      <c r="B155" s="33"/>
      <c r="C155" s="33"/>
      <c r="D155" s="26" t="str">
        <f si="3" t="shared"/>
        <v/>
      </c>
    </row>
    <row customFormat="1" r="156" s="29" spans="2:4" x14ac:dyDescent="0.2">
      <c r="B156" s="33"/>
      <c r="C156" s="33"/>
      <c r="D156" s="26" t="str">
        <f si="3" t="shared"/>
        <v/>
      </c>
    </row>
    <row customFormat="1" r="157" s="29" spans="2:4" x14ac:dyDescent="0.2">
      <c r="B157" s="33"/>
      <c r="C157" s="33"/>
      <c r="D157" s="26" t="str">
        <f si="3" t="shared"/>
        <v/>
      </c>
    </row>
    <row customFormat="1" r="158" s="29" spans="2:4" x14ac:dyDescent="0.2">
      <c r="B158" s="33"/>
      <c r="C158" s="33"/>
      <c r="D158" s="26" t="str">
        <f si="3" t="shared"/>
        <v/>
      </c>
    </row>
    <row customFormat="1" r="159" s="29" spans="2:4" x14ac:dyDescent="0.2">
      <c r="B159" s="33"/>
      <c r="C159" s="33"/>
      <c r="D159" s="26" t="str">
        <f si="3" t="shared"/>
        <v/>
      </c>
    </row>
    <row customFormat="1" r="160" s="29" spans="2:4" x14ac:dyDescent="0.2">
      <c r="B160" s="33"/>
      <c r="C160" s="33"/>
      <c r="D160" s="26" t="str">
        <f si="3" t="shared"/>
        <v/>
      </c>
    </row>
    <row customFormat="1" r="161" s="29" spans="2:4" x14ac:dyDescent="0.2">
      <c r="B161" s="33"/>
      <c r="C161" s="33"/>
      <c r="D161" s="26" t="str">
        <f si="3" t="shared"/>
        <v/>
      </c>
    </row>
    <row customFormat="1" r="162" s="29" spans="2:4" x14ac:dyDescent="0.2">
      <c r="B162" s="33"/>
      <c r="C162" s="33"/>
      <c r="D162" s="26" t="str">
        <f si="3" t="shared"/>
        <v/>
      </c>
    </row>
    <row customFormat="1" r="163" s="29" spans="2:4" x14ac:dyDescent="0.2">
      <c r="B163" s="33"/>
      <c r="C163" s="33"/>
      <c r="D163" s="26" t="str">
        <f si="3" t="shared"/>
        <v/>
      </c>
    </row>
    <row customFormat="1" r="164" s="29" spans="2:4" x14ac:dyDescent="0.2">
      <c r="B164" s="33"/>
      <c r="C164" s="33"/>
      <c r="D164" s="26" t="str">
        <f si="3" t="shared"/>
        <v/>
      </c>
    </row>
    <row customFormat="1" r="165" s="29" spans="2:4" x14ac:dyDescent="0.2">
      <c r="B165" s="33"/>
      <c r="C165" s="33"/>
      <c r="D165" s="26" t="str">
        <f si="3" t="shared"/>
        <v/>
      </c>
    </row>
    <row customFormat="1" r="166" s="29" spans="2:4" x14ac:dyDescent="0.2">
      <c r="B166" s="33"/>
      <c r="C166" s="33"/>
      <c r="D166" s="26" t="str">
        <f si="3" t="shared"/>
        <v/>
      </c>
    </row>
    <row customFormat="1" r="167" s="29" spans="2:4" x14ac:dyDescent="0.2">
      <c r="B167" s="33"/>
      <c r="C167" s="33"/>
      <c r="D167" s="26" t="str">
        <f si="3" t="shared"/>
        <v/>
      </c>
    </row>
    <row customFormat="1" r="168" s="29" spans="2:4" x14ac:dyDescent="0.2">
      <c r="B168" s="33"/>
      <c r="C168" s="33"/>
      <c r="D168" s="26" t="str">
        <f si="3" t="shared"/>
        <v/>
      </c>
    </row>
    <row customFormat="1" r="169" s="29" spans="2:4" x14ac:dyDescent="0.2">
      <c r="B169" s="33"/>
      <c r="C169" s="33"/>
      <c r="D169" s="26" t="str">
        <f si="3" t="shared"/>
        <v/>
      </c>
    </row>
    <row customFormat="1" r="170" s="29" spans="2:4" x14ac:dyDescent="0.2">
      <c r="B170" s="33"/>
      <c r="C170" s="33"/>
      <c r="D170" s="26" t="str">
        <f si="3" t="shared"/>
        <v/>
      </c>
    </row>
    <row customFormat="1" r="171" s="29" spans="2:4" x14ac:dyDescent="0.2">
      <c r="B171" s="33"/>
      <c r="C171" s="33"/>
      <c r="D171" s="26" t="str">
        <f si="3" t="shared"/>
        <v/>
      </c>
    </row>
    <row customFormat="1" r="172" s="29" spans="2:4" x14ac:dyDescent="0.2">
      <c r="B172" s="33"/>
      <c r="C172" s="33"/>
      <c r="D172" s="26" t="str">
        <f si="3" t="shared"/>
        <v/>
      </c>
    </row>
    <row customFormat="1" r="173" s="29" spans="2:4" x14ac:dyDescent="0.2">
      <c r="B173" s="33"/>
      <c r="C173" s="33"/>
      <c r="D173" s="26" t="str">
        <f si="3" t="shared"/>
        <v/>
      </c>
    </row>
    <row customFormat="1" r="174" s="29" spans="2:4" x14ac:dyDescent="0.2">
      <c r="B174" s="33"/>
      <c r="C174" s="33"/>
      <c r="D174" s="26" t="str">
        <f si="3" t="shared"/>
        <v/>
      </c>
    </row>
    <row customFormat="1" r="175" s="29" spans="2:4" x14ac:dyDescent="0.2">
      <c r="B175" s="33"/>
      <c r="C175" s="33"/>
      <c r="D175" s="26" t="str">
        <f si="3" t="shared"/>
        <v/>
      </c>
    </row>
    <row customFormat="1" r="176" s="29" spans="2:4" x14ac:dyDescent="0.2">
      <c r="B176" s="33"/>
      <c r="C176" s="33"/>
      <c r="D176" s="26" t="str">
        <f si="3" t="shared"/>
        <v/>
      </c>
    </row>
    <row customFormat="1" r="177" s="29" spans="2:4" x14ac:dyDescent="0.2">
      <c r="B177" s="33"/>
      <c r="C177" s="33"/>
      <c r="D177" s="26" t="str">
        <f si="3" t="shared"/>
        <v/>
      </c>
    </row>
    <row customFormat="1" r="178" s="29" spans="2:4" x14ac:dyDescent="0.2">
      <c r="B178" s="33"/>
      <c r="C178" s="33"/>
      <c r="D178" s="26" t="str">
        <f si="3" t="shared"/>
        <v/>
      </c>
    </row>
    <row customFormat="1" r="179" s="29" spans="2:4" x14ac:dyDescent="0.2">
      <c r="B179" s="33"/>
      <c r="C179" s="33"/>
      <c r="D179" s="26" t="str">
        <f si="3" t="shared"/>
        <v/>
      </c>
    </row>
    <row customFormat="1" r="180" s="29" spans="2:4" x14ac:dyDescent="0.2">
      <c r="B180" s="33"/>
      <c r="C180" s="33"/>
      <c r="D180" s="26" t="str">
        <f si="3" t="shared"/>
        <v/>
      </c>
    </row>
    <row customFormat="1" r="181" s="29" spans="2:4" x14ac:dyDescent="0.2">
      <c r="B181" s="33"/>
      <c r="C181" s="33"/>
      <c r="D181" s="26" t="str">
        <f si="3" t="shared"/>
        <v/>
      </c>
    </row>
    <row customFormat="1" r="182" s="29" spans="2:4" x14ac:dyDescent="0.2">
      <c r="B182" s="33"/>
      <c r="C182" s="33"/>
      <c r="D182" s="26" t="str">
        <f si="3" t="shared"/>
        <v/>
      </c>
    </row>
    <row customFormat="1" r="183" s="29" spans="2:4" x14ac:dyDescent="0.2">
      <c r="B183" s="33"/>
      <c r="C183" s="33"/>
      <c r="D183" s="26" t="str">
        <f si="3" t="shared"/>
        <v/>
      </c>
    </row>
    <row customFormat="1" r="184" s="29" spans="2:4" x14ac:dyDescent="0.2">
      <c r="B184" s="33"/>
      <c r="C184" s="33"/>
      <c r="D184" s="26" t="str">
        <f si="3" t="shared"/>
        <v/>
      </c>
    </row>
    <row customFormat="1" r="185" s="29" spans="2:4" x14ac:dyDescent="0.2">
      <c r="B185" s="33"/>
      <c r="C185" s="33"/>
      <c r="D185" s="26" t="str">
        <f si="3" t="shared"/>
        <v/>
      </c>
    </row>
    <row customFormat="1" r="186" s="29" spans="2:4" x14ac:dyDescent="0.2">
      <c r="B186" s="33"/>
      <c r="C186" s="33"/>
      <c r="D186" s="26" t="str">
        <f si="3" t="shared"/>
        <v/>
      </c>
    </row>
    <row customFormat="1" r="187" s="29" spans="2:4" x14ac:dyDescent="0.2">
      <c r="B187" s="33"/>
      <c r="C187" s="33"/>
      <c r="D187" s="26" t="str">
        <f si="3" t="shared"/>
        <v/>
      </c>
    </row>
    <row customFormat="1" r="188" s="29" spans="2:4" x14ac:dyDescent="0.2">
      <c r="B188" s="33"/>
      <c r="C188" s="33"/>
      <c r="D188" s="26" t="str">
        <f si="3" t="shared"/>
        <v/>
      </c>
    </row>
    <row customFormat="1" r="189" s="29" spans="2:4" x14ac:dyDescent="0.2">
      <c r="B189" s="33"/>
      <c r="C189" s="33"/>
      <c r="D189" s="26" t="str">
        <f si="3" t="shared"/>
        <v/>
      </c>
    </row>
    <row customFormat="1" r="190" s="29" spans="2:4" x14ac:dyDescent="0.2">
      <c r="B190" s="33"/>
      <c r="C190" s="33"/>
      <c r="D190" s="26" t="str">
        <f si="3" t="shared"/>
        <v/>
      </c>
    </row>
    <row customFormat="1" r="191" s="29" spans="2:4" x14ac:dyDescent="0.2">
      <c r="B191" s="33"/>
      <c r="C191" s="33"/>
      <c r="D191" s="26" t="str">
        <f si="3" t="shared"/>
        <v/>
      </c>
    </row>
    <row customFormat="1" r="192" s="29" spans="2:4" x14ac:dyDescent="0.2">
      <c r="B192" s="33"/>
      <c r="C192" s="33"/>
      <c r="D192" s="26" t="str">
        <f si="3" t="shared"/>
        <v/>
      </c>
    </row>
    <row customFormat="1" r="193" s="29" spans="1:4" x14ac:dyDescent="0.2">
      <c r="B193" s="33"/>
      <c r="C193" s="33"/>
      <c r="D193" s="26" t="str">
        <f si="3" t="shared"/>
        <v/>
      </c>
    </row>
    <row customFormat="1" r="194" s="29" spans="1:4" x14ac:dyDescent="0.2">
      <c r="B194" s="33"/>
      <c r="C194" s="33"/>
      <c r="D194" s="26" t="str">
        <f si="3" t="shared"/>
        <v/>
      </c>
    </row>
    <row customFormat="1" r="195" s="29" spans="1:4" x14ac:dyDescent="0.2">
      <c r="B195" s="33"/>
      <c r="C195" s="33"/>
      <c r="D195" s="26" t="str">
        <f si="3" t="shared"/>
        <v/>
      </c>
    </row>
    <row customFormat="1" r="196" s="29" spans="1:4" x14ac:dyDescent="0.2">
      <c r="B196" s="33"/>
      <c r="C196" s="33"/>
      <c r="D196" s="26" t="str">
        <f ref="D196:D201" si="4" t="shared">IF(B196&gt;0,SUM(B196:C196),"")</f>
        <v/>
      </c>
    </row>
    <row customFormat="1" r="197" s="29" spans="1:4" x14ac:dyDescent="0.2">
      <c r="B197" s="33"/>
      <c r="C197" s="33"/>
      <c r="D197" s="26" t="str">
        <f si="4" t="shared"/>
        <v/>
      </c>
    </row>
    <row customFormat="1" r="198" s="29" spans="1:4" x14ac:dyDescent="0.2">
      <c r="B198" s="33"/>
      <c r="C198" s="33"/>
      <c r="D198" s="26" t="str">
        <f si="4" t="shared"/>
        <v/>
      </c>
    </row>
    <row customFormat="1" r="199" s="29" spans="1:4" x14ac:dyDescent="0.2">
      <c r="B199" s="33"/>
      <c r="C199" s="33"/>
      <c r="D199" s="26" t="str">
        <f si="4" t="shared"/>
        <v/>
      </c>
    </row>
    <row customFormat="1" r="200" s="29" spans="1:4" x14ac:dyDescent="0.2">
      <c r="B200" s="33"/>
      <c r="C200" s="33"/>
      <c r="D200" s="26" t="str">
        <f si="4" t="shared"/>
        <v/>
      </c>
    </row>
    <row r="201" spans="1:4" x14ac:dyDescent="0.2">
      <c r="A201" s="29"/>
      <c r="B201" s="33"/>
      <c r="C201" s="33"/>
      <c r="D201" s="26" t="str">
        <f si="4" t="shared"/>
        <v/>
      </c>
    </row>
    <row r="202" spans="1:4" x14ac:dyDescent="0.2">
      <c r="B202" s="33"/>
      <c r="C202" s="33"/>
    </row>
  </sheetData>
  <phoneticPr fontId="0" type="noConversion"/>
  <printOptions horizontalCentered="1"/>
  <pageMargins bottom="0.75" footer="0.5" header="0.5" left="0.2" right="0.2" top="0.75"/>
  <pageSetup horizontalDpi="4294967292" orientation="portrait" r:id="rId1" verticalDpi="300"/>
  <headerFooter alignWithMargins="0">
    <oddFooter xml:space="preserve">&amp;C&amp;8Iowa LSA Staff Contact:  Alice Fulk Wisner (515-281-6764)
&amp;Ualice.wisner@legis.iowa.gov
</oddFooter>
  </headerFooter>
  <ignoredErrors>
    <ignoredError formulaRange="1" sqref="D44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2007-01-12T15:29:05Z</dcterms:created>
  <dc:creator>David L. Hinman</dc:creator>
  <dc:description>This is a template for the FactBook program.</dc:description>
  <cp:lastModifiedBy>Broich, Adam [LEGIS]</cp:lastModifiedBy>
  <cp:lastPrinted>2018-07-30T16:03:05Z</cp:lastPrinted>
  <dcterms:modified xsi:type="dcterms:W3CDTF">2023-10-20T19:31:03Z</dcterms:modified>
  <dc:subject>FactBook Bar Chart</dc:subject>
  <dc:title>Bar Chart Template</dc:title>
</cp:coreProperties>
</file>