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3330" windowWidth="8115" xWindow="480" yWindow="360"/>
  </bookViews>
  <sheets>
    <sheet name="Factbook" r:id="rId1" sheetId="1" state="veryHidden"/>
    <sheet name="Data" r:id="rId2" sheetId="4"/>
    <sheet name="Notes" r:id="rId3" sheetId="3" state="veryHidden"/>
  </sheets>
  <definedNames>
    <definedName localSheetId="0" name="_xlnm.Print_Area">Factbook!$A$1:$S$56</definedName>
  </definedNames>
  <calcPr calcId="162913"/>
</workbook>
</file>

<file path=xl/calcChain.xml><?xml version="1.0" encoding="utf-8"?>
<calcChain xmlns="http://schemas.openxmlformats.org/spreadsheetml/2006/main">
  <c i="1" l="1" r="V48"/>
  <c i="1" r="S48"/>
  <c i="1" r="V47"/>
  <c i="1" r="V46"/>
  <c i="1" r="V45"/>
  <c i="1" r="V44"/>
  <c i="1" r="V43"/>
  <c i="1" r="V42"/>
  <c i="1" r="V41"/>
  <c i="1" r="V49"/>
  <c i="4" r="U35"/>
  <c i="4" r="U34"/>
  <c i="1" l="1" r="S49"/>
  <c i="4" l="1" r="S16"/>
  <c i="4" r="S15"/>
  <c i="4" r="S14"/>
  <c i="4" r="S13"/>
  <c i="4" r="S12"/>
  <c i="4" r="S11"/>
  <c i="4" r="S10"/>
  <c i="4" r="S9"/>
  <c i="4" r="S8"/>
  <c i="4" r="S7"/>
  <c i="4" r="S6"/>
  <c i="4" r="S5"/>
  <c i="4" r="S4"/>
  <c i="4" r="S3"/>
</calcChain>
</file>

<file path=xl/sharedStrings.xml><?xml version="1.0" encoding="utf-8"?>
<sst xmlns="http://schemas.openxmlformats.org/spreadsheetml/2006/main" count="59" uniqueCount="43">
  <si>
    <t>Other</t>
  </si>
  <si>
    <t>Motor Fuel Tax</t>
  </si>
  <si>
    <t>Fee for New Registration</t>
  </si>
  <si>
    <t>Net-Annual Motor Vehicle Registration Fees</t>
  </si>
  <si>
    <t>Interest</t>
  </si>
  <si>
    <t>Total</t>
  </si>
  <si>
    <t>Fiscal</t>
  </si>
  <si>
    <t>Year</t>
  </si>
  <si>
    <t>Motor Fuel</t>
  </si>
  <si>
    <t xml:space="preserve">Tax </t>
  </si>
  <si>
    <t>Registration</t>
  </si>
  <si>
    <t>Weight</t>
  </si>
  <si>
    <t>Fines</t>
  </si>
  <si>
    <t>NA</t>
  </si>
  <si>
    <t>Tax</t>
  </si>
  <si>
    <t>Net Use</t>
  </si>
  <si>
    <t>Driver's</t>
  </si>
  <si>
    <t>License</t>
  </si>
  <si>
    <t>Storage</t>
  </si>
  <si>
    <t>Tank Fees</t>
  </si>
  <si>
    <t>During the 2008 Legislative Session, SF 2420 (TIME-21 Act) significantly changed the funding structure of the</t>
  </si>
  <si>
    <t>Road Use Tax Fund.  As a result, previous years cannot be directly compared to FY 2009 and beyond.</t>
  </si>
  <si>
    <t>Fiscal Year</t>
  </si>
  <si>
    <t>Fee for New Reg.</t>
  </si>
  <si>
    <t>(dollars in millions)</t>
  </si>
  <si>
    <t>Revenues for FY 2009 and subsequent years are shown below.</t>
  </si>
  <si>
    <t>and Title</t>
  </si>
  <si>
    <t>ROAD USE TAX FUND</t>
  </si>
  <si>
    <t>TIME-21</t>
  </si>
  <si>
    <t>Reg. Fees and Prorate*</t>
  </si>
  <si>
    <t>Underground Tank Fees</t>
  </si>
  <si>
    <t>Transfer from SAF</t>
  </si>
  <si>
    <t xml:space="preserve">Reg. and Title Transf. </t>
  </si>
  <si>
    <t>other</t>
  </si>
  <si>
    <t>Road Use Tax Fund.  As a result, previous years cannot be directly compared to FY 2009 and beyond.  Contact</t>
  </si>
  <si>
    <t>Road Use Tax Fund</t>
  </si>
  <si>
    <t>Road Use Tax Fund Revenue</t>
  </si>
  <si>
    <t>the Legislative Services Agency for data on road funding revenue prior to 2009.</t>
  </si>
  <si>
    <t>Fees for New Reg.</t>
  </si>
  <si>
    <t xml:space="preserve">Transfer from Statutory Allocation Fund </t>
  </si>
  <si>
    <t>TIME-21 Fund.  Data may be subject to historical revision.  Totals may not add due to rounding.</t>
  </si>
  <si>
    <t>*Registration Fees and Prorate are split between the RUTF and the TIME-21 Fund.  The above registration</t>
  </si>
  <si>
    <t xml:space="preserve">fees and prorate displays the total fees collected.  The amount transferred to TIME-21 is displayed under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</si>
</sst>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0.0"/>
    <numFmt numFmtId="165" formatCode="0.0%"/>
    <numFmt numFmtId="166" formatCode="#,##0.0"/>
    <numFmt numFmtId="167" formatCode="&quot;$&quot;\ \ \ \ #,##0.0"/>
    <numFmt numFmtId="168" formatCode="\ \ \ \ \ \ \ #,##0.00"/>
    <numFmt numFmtId="169" formatCode="&quot;$&quot;* #,##0.00"/>
    <numFmt numFmtId="170" formatCode="&quot;$&quot;* #,##0.0"/>
    <numFmt numFmtId="171" formatCode="_(&quot;$&quot;* #,##0.0_);_(&quot;$&quot;* \(#,##0.0\);_(&quot;$&quot;* &quot;-&quot;??_);_(@_)"/>
    <numFmt numFmtId="172" formatCode="_(* #,##0.0_);_(* \(#,##0.0\);_(* &quot;-&quot;??_);_(@_)"/>
    <numFmt numFmtId="173" formatCode="_(* #,##0.0_);_(* \(#,##0.0\)"/>
    <numFmt numFmtId="174" formatCode="0.0;\ "/>
  </numFmts>
  <fonts count="15" x14ac:knownFonts="1"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theme="7"/>
      <name val="Arial"/>
      <family val="2"/>
    </font>
    <font>
      <b/>
      <sz val="8"/>
      <color theme="5"/>
      <name val="Arial"/>
      <family val="2"/>
    </font>
    <font>
      <b/>
      <sz val="8"/>
      <color theme="6"/>
      <name val="Arial"/>
      <family val="2"/>
    </font>
    <font>
      <b/>
      <sz val="9"/>
      <color theme="3"/>
      <name val="Arial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Dot">
        <color indexed="22"/>
      </bottom>
      <diagonal/>
    </border>
  </borders>
  <cellStyleXfs count="7">
    <xf borderId="0" fillId="0" fontId="0" numFmtId="0"/>
    <xf applyAlignment="0" applyBorder="0" applyFill="0" applyFont="0" applyProtection="0" borderId="0" fillId="0" fontId="7" numFmtId="43"/>
    <xf applyAlignment="0" applyBorder="0" applyFill="0" applyFont="0" applyProtection="0" borderId="0" fillId="0" fontId="7" numFmtId="44"/>
    <xf borderId="0" fillId="0" fontId="3" numFmtId="0"/>
    <xf borderId="0" fillId="0" fontId="1" numFmtId="0"/>
    <xf applyAlignment="0" applyBorder="0" applyFill="0" applyNumberFormat="0" applyProtection="0" borderId="0" fillId="0" fontId="14" numFmtId="0"/>
    <xf applyAlignment="0" applyBorder="0" applyFill="0" applyFont="0" applyProtection="0" borderId="0" fillId="0" fontId="3" numFmtId="43"/>
  </cellStyleXfs>
  <cellXfs count="76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applyNumberFormat="1" borderId="0" fillId="0" fontId="4" numFmtId="1" xfId="0"/>
    <xf applyFont="1" applyProtection="1" borderId="0" fillId="0" fontId="4" numFmtId="0" xfId="0">
      <protection locked="0"/>
    </xf>
    <xf applyFont="1" applyNumberFormat="1" borderId="0" fillId="0" fontId="4" numFmtId="166" xfId="0"/>
    <xf applyFont="1" applyNumberFormat="1" applyProtection="1" borderId="0" fillId="0" fontId="4" numFmtId="166" xfId="0">
      <protection locked="0"/>
    </xf>
    <xf applyFont="1" applyNumberFormat="1" borderId="0" fillId="0" fontId="4" numFmtId="165" xfId="0"/>
    <xf applyFont="1" applyNumberFormat="1" borderId="0" fillId="0" fontId="4" numFmtId="10" xfId="0"/>
    <xf applyAlignment="1" applyFont="1" borderId="0" fillId="0" fontId="2" numFmtId="0" xfId="0">
      <alignment horizontal="center"/>
    </xf>
    <xf applyAlignment="1" borderId="0" fillId="0" fontId="0" numFmtId="0" xfId="0">
      <alignment horizontal="center"/>
    </xf>
    <xf applyNumberFormat="1" borderId="0" fillId="0" fontId="0" numFmtId="168" xfId="0"/>
    <xf applyNumberFormat="1" borderId="0" fillId="0" fontId="0" numFmtId="2" xfId="0"/>
    <xf applyNumberFormat="1" borderId="0" fillId="0" fontId="0" numFmtId="164" xfId="0"/>
    <xf applyNumberFormat="1" borderId="0" fillId="0" fontId="0" numFmtId="167" xfId="0"/>
    <xf applyAlignment="1" borderId="0" fillId="0" fontId="0" numFmtId="0" xfId="0">
      <alignment horizontal="left"/>
    </xf>
    <xf applyAlignment="1" borderId="0" fillId="0" fontId="0" numFmtId="0" xfId="0"/>
    <xf applyAlignment="1" applyBorder="1" applyFill="1" borderId="1" fillId="0" fontId="0" numFmtId="0" xfId="0">
      <alignment horizontal="center"/>
    </xf>
    <xf applyFill="1" borderId="0" fillId="0" fontId="0" numFmtId="0" xfId="0"/>
    <xf applyAlignment="1" applyBorder="1" applyFill="1" borderId="0" fillId="0" fontId="0" numFmtId="0" xfId="0">
      <alignment horizontal="center"/>
    </xf>
    <xf applyNumberFormat="1" borderId="0" fillId="0" fontId="0" numFmtId="169" xfId="0"/>
    <xf applyAlignment="1" applyFont="1" borderId="0" fillId="0" fontId="2" numFmtId="0" xfId="0"/>
    <xf applyAlignment="1" applyBorder="1" applyFont="1" borderId="0" fillId="0" fontId="2" numFmtId="0" xfId="0"/>
    <xf applyBorder="1" borderId="0" fillId="0" fontId="0" numFmtId="0" xfId="0"/>
    <xf applyBorder="1" applyNumberFormat="1" borderId="0" fillId="0" fontId="0" numFmtId="167" xfId="0"/>
    <xf applyBorder="1" applyNumberFormat="1" borderId="0" fillId="0" fontId="0" numFmtId="164" xfId="0"/>
    <xf applyBorder="1" applyFont="1" borderId="0" fillId="0" fontId="4" numFmtId="0" xfId="0"/>
    <xf applyBorder="1" applyFont="1" borderId="0" fillId="0" fontId="3" numFmtId="0" xfId="0"/>
    <xf applyNumberFormat="1" borderId="0" fillId="0" fontId="0" numFmtId="166" xfId="0"/>
    <xf applyNumberFormat="1" borderId="0" fillId="0" fontId="0" numFmtId="170" xfId="0"/>
    <xf applyAlignment="1" applyFont="1" borderId="0" fillId="0" fontId="5" numFmtId="0" xfId="0"/>
    <xf applyFont="1" borderId="0" fillId="0" fontId="2" numFmtId="0" xfId="3"/>
    <xf applyAlignment="1" applyFont="1" borderId="0" fillId="0" fontId="6" numFmtId="0" xfId="3"/>
    <xf applyFont="1" borderId="0" fillId="0" fontId="3" numFmtId="0" xfId="4"/>
    <xf applyFill="1" applyFont="1" borderId="0" fillId="0" fontId="3" numFmtId="0" xfId="4"/>
    <xf applyAlignment="1" applyBorder="1" applyFont="1" borderId="1" fillId="0" fontId="3" numFmtId="0" xfId="3">
      <alignment horizontal="center" wrapText="1"/>
    </xf>
    <xf applyAlignment="1" applyFont="1" borderId="0" fillId="0" fontId="3" numFmtId="0" xfId="3">
      <alignment horizontal="center" wrapText="1"/>
    </xf>
    <xf applyAlignment="1" applyBorder="1" applyFill="1" applyFont="1" borderId="1" fillId="0" fontId="3" numFmtId="0" xfId="3">
      <alignment horizontal="center" wrapText="1"/>
    </xf>
    <xf applyAlignment="1" applyFill="1" applyFont="1" borderId="0" fillId="0" fontId="3" numFmtId="0" xfId="3">
      <alignment horizontal="center" wrapText="1"/>
    </xf>
    <xf applyAlignment="1" applyFill="1" applyFont="1" borderId="0" fillId="2" fontId="3" numFmtId="0" xfId="3">
      <alignment horizontal="center" wrapText="1"/>
    </xf>
    <xf applyFont="1" borderId="0" fillId="0" fontId="3" numFmtId="0" xfId="3"/>
    <xf applyFill="1" applyFont="1" applyNumberFormat="1" borderId="0" fillId="0" fontId="3" numFmtId="171" xfId="2"/>
    <xf applyFill="1" applyFont="1" applyNumberFormat="1" borderId="0" fillId="2" fontId="3" numFmtId="171" xfId="2"/>
    <xf applyFill="1" applyFont="1" applyNumberFormat="1" borderId="0" fillId="0" fontId="3" numFmtId="170" xfId="3"/>
    <xf applyFill="1" applyFont="1" applyNumberFormat="1" borderId="0" fillId="0" fontId="3" numFmtId="172" xfId="1"/>
    <xf applyFill="1" applyFont="1" borderId="0" fillId="0" fontId="3" numFmtId="0" xfId="3"/>
    <xf applyFill="1" applyFont="1" applyNumberFormat="1" borderId="0" fillId="2" fontId="3" numFmtId="170" xfId="3"/>
    <xf applyAlignment="1" borderId="0" fillId="0" fontId="0" numFmtId="0" xfId="0">
      <alignment horizontal="left"/>
    </xf>
    <xf applyAlignment="1" applyFont="1" borderId="0" fillId="0" fontId="3" numFmtId="0" xfId="4">
      <alignment horizontal="left" wrapText="1"/>
    </xf>
    <xf applyAlignment="1" applyFont="1" borderId="0" fillId="0" fontId="8" numFmtId="0" xfId="0"/>
    <xf applyAlignment="1" applyFont="1" borderId="0" fillId="0" fontId="0" numFmtId="0" xfId="4">
      <alignment horizontal="left"/>
    </xf>
    <xf applyAlignment="1" applyBorder="1" applyFont="1" borderId="2" fillId="0" fontId="6" numFmtId="0" xfId="3"/>
    <xf applyNumberFormat="1" borderId="0" fillId="0" fontId="0" numFmtId="172" xfId="0"/>
    <xf applyAlignment="1" applyBorder="1" applyFont="1" borderId="2" fillId="0" fontId="8" numFmtId="0" xfId="3"/>
    <xf applyAlignment="1" applyBorder="1" applyFont="1" borderId="1" fillId="0" fontId="9" numFmtId="0" xfId="3">
      <alignment horizontal="center" wrapText="1"/>
    </xf>
    <xf applyAlignment="1" applyFont="1" borderId="0" fillId="0" fontId="9" numFmtId="0" xfId="3">
      <alignment horizontal="center" wrapText="1"/>
    </xf>
    <xf applyAlignment="1" applyBorder="1" applyFill="1" applyFont="1" borderId="1" fillId="0" fontId="10" numFmtId="0" xfId="3">
      <alignment horizontal="center" wrapText="1"/>
    </xf>
    <xf applyAlignment="1" applyFill="1" applyFont="1" borderId="0" fillId="0" fontId="9" numFmtId="0" xfId="3">
      <alignment horizontal="center" wrapText="1"/>
    </xf>
    <xf applyAlignment="1" applyBorder="1" applyFill="1" applyFont="1" borderId="1" fillId="0" fontId="11" numFmtId="0" xfId="3">
      <alignment horizontal="center" wrapText="1"/>
    </xf>
    <xf applyAlignment="1" applyBorder="1" applyFill="1" applyFont="1" borderId="1" fillId="0" fontId="9" numFmtId="0" xfId="3">
      <alignment horizontal="center" wrapText="1"/>
    </xf>
    <xf applyAlignment="1" applyBorder="1" applyFill="1" applyFont="1" borderId="1" fillId="0" fontId="12" numFmtId="0" xfId="3">
      <alignment horizontal="center" wrapText="1"/>
    </xf>
    <xf applyAlignment="1" applyBorder="1" applyFill="1" applyFont="1" borderId="1" fillId="0" fontId="13" numFmtId="0" xfId="3">
      <alignment horizontal="center" wrapText="1"/>
    </xf>
    <xf borderId="0" fillId="0" fontId="14" numFmtId="0" xfId="5"/>
    <xf applyFill="1" applyFont="1" applyNumberFormat="1" borderId="0" fillId="0" fontId="3" numFmtId="173" xfId="1"/>
    <xf applyFill="1" borderId="0" fillId="2" fontId="0" numFmtId="0" xfId="0"/>
    <xf applyFill="1" applyFont="1" applyNumberFormat="1" borderId="0" fillId="0" fontId="3" numFmtId="171" xfId="1"/>
    <xf applyAlignment="1" borderId="0" fillId="0" fontId="0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0" numFmtId="0" xfId="0">
      <alignment horizontal="left"/>
    </xf>
    <xf applyAlignment="1" applyBorder="1" applyFont="1" borderId="2" fillId="0" fontId="8" numFmtId="0" xfId="3">
      <alignment horizontal="left"/>
    </xf>
    <xf applyAlignment="1" applyBorder="1" applyFont="1" borderId="2" fillId="0" fontId="6" numFmtId="0" xfId="3">
      <alignment horizontal="left"/>
    </xf>
    <xf applyAlignment="1" applyBorder="1" applyFont="1" borderId="2" fillId="0" fontId="6" numFmtId="0" xfId="3">
      <alignment horizontal="center"/>
    </xf>
    <xf applyBorder="1" applyFont="1" borderId="3" fillId="0" fontId="3" numFmtId="0" xfId="0"/>
    <xf applyBorder="1" applyFont="1" applyNumberFormat="1" borderId="3" fillId="0" fontId="3" numFmtId="174" xfId="0"/>
    <xf applyAlignment="1" applyBorder="1" applyFont="1" applyNumberFormat="1" borderId="3" fillId="0" fontId="3" numFmtId="172" xfId="6">
      <alignment horizontal="right"/>
    </xf>
  </cellXfs>
  <cellStyles count="7">
    <cellStyle builtinId="3" name="Comma" xfId="6"/>
    <cellStyle name="Comma 2" xfId="1"/>
    <cellStyle name="Currency 2" xfId="2"/>
    <cellStyle builtinId="8" name="Hyperlink" xfId="5"/>
    <cellStyle builtinId="0" name="Normal" xfId="0"/>
    <cellStyle name="Normal 2" xfId="3"/>
    <cellStyle name="Normal 3" xfId="4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charset="0" panose="020B0604020202020204" pitchFamily="34" typeface="Arial"/>
                <a:cs charset="0" panose="020B0604020202020204" pitchFamily="34" typeface="Arial"/>
              </a:rPr>
              <a:t>Road Use Tax Fund (RUTF)</a:t>
            </a:r>
          </a:p>
        </c:rich>
      </c:tx>
      <c:layout>
        <c:manualLayout>
          <c:xMode val="edge"/>
          <c:yMode val="edge"/>
          <c:x val="5.7636524926101039E-3"/>
          <c:y val="1.34920604005194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959550678758994E-2"/>
          <c:y val="0.12573755249673838"/>
          <c:w val="0.76454050702461451"/>
          <c:h val="0.74745483435397286"/>
        </c:manualLayout>
      </c:layout>
      <c:lineChart>
        <c:grouping val="standard"/>
        <c:varyColors val="0"/>
        <c:ser>
          <c:idx val="0"/>
          <c:order val="0"/>
          <c:tx>
            <c:strRef>
              <c:f>Factbook!$C$40</c:f>
              <c:strCache>
                <c:ptCount val="1"/>
                <c:pt idx="0">
                  <c:v>Motor Fuel Tax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Factbook!$A$41:$A$49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Factbook!$C$41:$C$49</c:f>
              <c:numCache>
                <c:formatCode>_(* #,##0.0_);_(* \(#,##0.0\);_(* "-"??_);_(@_)</c:formatCode>
                <c:ptCount val="9"/>
                <c:pt formatCode="_(&quot;$&quot;* #,##0.0_);_(&quot;$&quot;* \(#,##0.0\);_(&quot;$&quot;* &quot;-&quot;??_);_(@_)" idx="0">
                  <c:v>428.27035221000006</c:v>
                </c:pt>
                <c:pt idx="1">
                  <c:v>435.83543129000003</c:v>
                </c:pt>
                <c:pt idx="2">
                  <c:v>430.40934634000001</c:v>
                </c:pt>
                <c:pt idx="3">
                  <c:v>430.70285058000002</c:v>
                </c:pt>
                <c:pt idx="4">
                  <c:v>451.32443728999993</c:v>
                </c:pt>
                <c:pt idx="5">
                  <c:v>501.22811469999999</c:v>
                </c:pt>
                <c:pt idx="6">
                  <c:v>655.29999999999995</c:v>
                </c:pt>
                <c:pt idx="7">
                  <c:v>699.2</c:v>
                </c:pt>
                <c:pt idx="8">
                  <c:v>668.3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B-4B06-9C0C-419784C70103}"/>
            </c:ext>
          </c:extLst>
        </c:ser>
        <c:ser>
          <c:idx val="1"/>
          <c:order val="1"/>
          <c:tx>
            <c:strRef>
              <c:f>Factbook!$E$40</c:f>
              <c:strCache>
                <c:ptCount val="1"/>
                <c:pt idx="0">
                  <c:v>Reg. Fees and Prorate*</c:v>
                </c:pt>
              </c:strCache>
            </c:strRef>
          </c:tx>
          <c:marker>
            <c:symbol val="none"/>
          </c:marker>
          <c:cat>
            <c:numRef>
              <c:f>Factbook!$A$41:$A$49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Factbook!$E$41:$E$49</c:f>
              <c:numCache>
                <c:formatCode>_(* #,##0.0_);_(* \(#,##0.0\);_(* "-"??_);_(@_)</c:formatCode>
                <c:ptCount val="9"/>
                <c:pt formatCode="_(&quot;$&quot;* #,##0.0_);_(&quot;$&quot;* \(#,##0.0\);_(&quot;$&quot;* &quot;-&quot;??_);_(@_)" idx="0">
                  <c:v>463.07777511</c:v>
                </c:pt>
                <c:pt idx="1">
                  <c:v>493.29882689000004</c:v>
                </c:pt>
                <c:pt idx="2">
                  <c:v>515.64844979000009</c:v>
                </c:pt>
                <c:pt idx="3">
                  <c:v>533.94725487999995</c:v>
                </c:pt>
                <c:pt idx="4">
                  <c:v>544.06333441999993</c:v>
                </c:pt>
                <c:pt idx="5">
                  <c:v>559.6527551800001</c:v>
                </c:pt>
                <c:pt idx="6">
                  <c:v>579</c:v>
                </c:pt>
                <c:pt idx="7">
                  <c:v>602.5</c:v>
                </c:pt>
                <c:pt idx="8">
                  <c:v>627.4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B-4B06-9C0C-419784C70103}"/>
            </c:ext>
          </c:extLst>
        </c:ser>
        <c:ser>
          <c:idx val="2"/>
          <c:order val="2"/>
          <c:tx>
            <c:strRef>
              <c:f>Factbook!$G$40</c:f>
              <c:strCache>
                <c:ptCount val="1"/>
                <c:pt idx="0">
                  <c:v>Fees for New Reg.</c:v>
                </c:pt>
              </c:strCache>
            </c:strRef>
          </c:tx>
          <c:marker>
            <c:symbol val="none"/>
          </c:marker>
          <c:cat>
            <c:numRef>
              <c:f>Factbook!$A$41:$A$49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Factbook!$G$41:$G$49</c:f>
              <c:numCache>
                <c:formatCode>_(* #,##0.0_);_(* \(#,##0.0\);_(* "-"??_);_(@_)</c:formatCode>
                <c:ptCount val="9"/>
                <c:pt formatCode="_(&quot;$&quot;* #,##0.0_);_(&quot;$&quot;* \(#,##0.0\);_(&quot;$&quot;* &quot;-&quot;??_);_(@_)" idx="0">
                  <c:v>242.28993134000001</c:v>
                </c:pt>
                <c:pt idx="1">
                  <c:v>267.01540043</c:v>
                </c:pt>
                <c:pt idx="2">
                  <c:v>285.84399711000003</c:v>
                </c:pt>
                <c:pt idx="3">
                  <c:v>301.49205667000001</c:v>
                </c:pt>
                <c:pt idx="4">
                  <c:v>315.57895389999999</c:v>
                </c:pt>
                <c:pt idx="5">
                  <c:v>338.29229781999999</c:v>
                </c:pt>
                <c:pt idx="6">
                  <c:v>352.3</c:v>
                </c:pt>
                <c:pt idx="7">
                  <c:v>362.3</c:v>
                </c:pt>
                <c:pt idx="8">
                  <c:v>364.8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DB-4B06-9C0C-419784C70103}"/>
            </c:ext>
          </c:extLst>
        </c:ser>
        <c:ser>
          <c:idx val="3"/>
          <c:order val="3"/>
          <c:tx>
            <c:strRef>
              <c:f>Factbook!$V$40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Factbook!$V$41:$V$49</c:f>
              <c:numCache>
                <c:formatCode>"$"* #,##0.0</c:formatCode>
                <c:ptCount val="9"/>
                <c:pt idx="0">
                  <c:v>50.48478661</c:v>
                </c:pt>
                <c:pt idx="1">
                  <c:v>50.839862760000003</c:v>
                </c:pt>
                <c:pt idx="2">
                  <c:v>55.901555370000004</c:v>
                </c:pt>
                <c:pt idx="3">
                  <c:v>59.132352019999999</c:v>
                </c:pt>
                <c:pt idx="4">
                  <c:v>65.97887940999999</c:v>
                </c:pt>
                <c:pt idx="5">
                  <c:v>68.95647151</c:v>
                </c:pt>
                <c:pt idx="6">
                  <c:v>59.6</c:v>
                </c:pt>
                <c:pt idx="7">
                  <c:v>59.099999999999994</c:v>
                </c:pt>
                <c:pt idx="8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DB-4B06-9C0C-419784C70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058752"/>
        <c:axId val="306060288"/>
      </c:lineChart>
      <c:catAx>
        <c:axId val="30605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charset="0" panose="020B0604020202020204" pitchFamily="34" typeface="Arial"/>
                <a:cs charset="0" panose="020B0604020202020204" pitchFamily="34" typeface="Arial"/>
              </a:defRPr>
            </a:pPr>
            <a:endParaRPr lang="en-US"/>
          </a:p>
        </c:txPr>
        <c:crossAx val="306060288"/>
        <c:crosses val="autoZero"/>
        <c:auto val="1"/>
        <c:lblAlgn val="ctr"/>
        <c:lblOffset val="100"/>
        <c:noMultiLvlLbl val="0"/>
      </c:catAx>
      <c:valAx>
        <c:axId val="306060288"/>
        <c:scaling>
          <c:orientation val="minMax"/>
        </c:scaling>
        <c:delete val="0"/>
        <c:axPos val="l"/>
        <c:numFmt formatCode="[=800]&quot;$&quot;* #,##0;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charset="0" panose="020B0604020202020204" pitchFamily="34" typeface="Arial"/>
                <a:cs charset="0" panose="020B0604020202020204" pitchFamily="34" typeface="Arial"/>
              </a:defRPr>
            </a:pPr>
            <a:endParaRPr lang="en-US"/>
          </a:p>
        </c:txPr>
        <c:crossAx val="3060587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footer="0.3" header="0.3" l="0.7" r="0.7" t="0.75"/>
    <c:pageSetup/>
  </c:printSettings>
  <c:userShapes r:id="rId1"/>
</c:chartSpace>
</file>

<file path=xl/charts/chart2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charset="0" panose="020B0604020202020204" pitchFamily="34" typeface="Arial"/>
                <a:cs charset="0" panose="020B0604020202020204" pitchFamily="34" typeface="Arial"/>
              </a:rPr>
              <a:t>Transfer to</a:t>
            </a:r>
            <a:r>
              <a:rPr baseline="0" lang="en-US" sz="1200">
                <a:latin charset="0" panose="020B0604020202020204" pitchFamily="34" typeface="Arial"/>
                <a:cs charset="0" panose="020B0604020202020204" pitchFamily="34" typeface="Arial"/>
              </a:rPr>
              <a:t> </a:t>
            </a:r>
            <a:r>
              <a:rPr lang="en-US" sz="1200">
                <a:latin charset="0" panose="020B0604020202020204" pitchFamily="34" typeface="Arial"/>
                <a:cs charset="0" panose="020B0604020202020204" pitchFamily="34" typeface="Arial"/>
              </a:rPr>
              <a:t>TIME-21 Fund</a:t>
            </a:r>
          </a:p>
        </c:rich>
      </c:tx>
      <c:layout>
        <c:manualLayout>
          <c:xMode val="edge"/>
          <c:yMode val="edge"/>
          <c:x val="5.7636524926101039E-3"/>
          <c:y val="1.34920604005194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892253432499545E-2"/>
          <c:y val="0.18802388366388167"/>
          <c:w val="0.79962528662407784"/>
          <c:h val="0.689974586550559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Factbook!$G$40</c:f>
              <c:strCache>
                <c:ptCount val="1"/>
                <c:pt idx="0">
                  <c:v>Fees for New Reg.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Factbook!$A$41:$A$49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Factbook!$Q$41:$Q$49</c:f>
              <c:numCache>
                <c:formatCode>_(* #,##0.0_);_(* \(#,##0.0\);_(* "-"??_);_(@_)</c:formatCode>
                <c:ptCount val="9"/>
                <c:pt formatCode="_(&quot;$&quot;* #,##0.0_);_(&quot;$&quot;* \(#,##0.0\);_(&quot;$&quot;* &quot;-&quot;??_);_(@_)" idx="0">
                  <c:v>73.06572168000001</c:v>
                </c:pt>
                <c:pt idx="1">
                  <c:v>101.25429977</c:v>
                </c:pt>
                <c:pt idx="2">
                  <c:v>123.62214994999999</c:v>
                </c:pt>
                <c:pt idx="3">
                  <c:v>141.62702487999999</c:v>
                </c:pt>
                <c:pt idx="4">
                  <c:v>152.35863442000002</c:v>
                </c:pt>
                <c:pt idx="5">
                  <c:v>167.65384118000003</c:v>
                </c:pt>
                <c:pt idx="6">
                  <c:v>187</c:v>
                </c:pt>
                <c:pt idx="7">
                  <c:v>210.4</c:v>
                </c:pt>
                <c:pt idx="8">
                  <c:v>224.9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6-4669-8B46-F1E06259E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axId val="306103040"/>
        <c:axId val="306104576"/>
      </c:barChart>
      <c:catAx>
        <c:axId val="3061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charset="0" panose="020B0604020202020204" pitchFamily="34" typeface="Arial"/>
                <a:cs charset="0" panose="020B0604020202020204" pitchFamily="34" typeface="Arial"/>
              </a:defRPr>
            </a:pPr>
            <a:endParaRPr lang="en-US"/>
          </a:p>
        </c:txPr>
        <c:crossAx val="306104576"/>
        <c:crosses val="autoZero"/>
        <c:auto val="1"/>
        <c:lblAlgn val="ctr"/>
        <c:lblOffset val="100"/>
        <c:noMultiLvlLbl val="0"/>
      </c:catAx>
      <c:valAx>
        <c:axId val="306104576"/>
        <c:scaling>
          <c:orientation val="minMax"/>
        </c:scaling>
        <c:delete val="0"/>
        <c:axPos val="l"/>
        <c:numFmt formatCode="[=250]&quot;$&quot;* #,##0;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charset="0" panose="020B0604020202020204" pitchFamily="34" typeface="Arial"/>
                <a:cs charset="0" panose="020B0604020202020204" pitchFamily="34" typeface="Arial"/>
              </a:defRPr>
            </a:pPr>
            <a:endParaRPr lang="en-US"/>
          </a:p>
        </c:txPr>
        <c:crossAx val="306103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footer="0.3" header="0.3" l="0.7" r="0.7" t="0.75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38145</xdr:colOff>
      <xdr:row>6</xdr:row>
      <xdr:rowOff>83323</xdr:rowOff>
    </xdr:from>
    <xdr:to>
      <xdr:col>18</xdr:col>
      <xdr:colOff>390570</xdr:colOff>
      <xdr:row>24</xdr:row>
      <xdr:rowOff>83324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8165</xdr:colOff>
      <xdr:row>25</xdr:row>
      <xdr:rowOff>13606</xdr:rowOff>
    </xdr:from>
    <xdr:to>
      <xdr:col>18</xdr:col>
      <xdr:colOff>321130</xdr:colOff>
      <xdr:row>35</xdr:row>
      <xdr:rowOff>115661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0.85353</cdr:x>
      <cdr:y>0.15241</cdr:y>
    </cdr:from>
    <cdr:to>
      <cdr:x>0.96743</cdr:x>
      <cdr:y>0.27362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08464" y="410616"/>
          <a:ext cx="748393" cy="326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0.84965</cdr:x>
      <cdr:y>0.16602</cdr:y>
    </cdr:from>
    <cdr:to>
      <cdr:x>0.99803</cdr:x>
      <cdr:y>0.24935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549303" y="445522"/>
          <a:ext cx="969065" cy="223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Motor Fuel Tax </a:t>
          </a:r>
        </a:p>
      </cdr:txBody>
    </cdr:sp>
  </cdr:relSizeAnchor>
  <cdr:relSizeAnchor xmlns:cdr="http://schemas.openxmlformats.org/drawingml/2006/chartDrawing">
    <cdr:from>
      <cdr:x>0.84983</cdr:x>
      <cdr:y>0.26584</cdr:y>
    </cdr:from>
    <cdr:to>
      <cdr:x>0.98552</cdr:x>
      <cdr:y>0.34918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50453" y="713410"/>
          <a:ext cx="886239" cy="223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Reg. Fees</a:t>
          </a:r>
        </a:p>
      </cdr:txBody>
    </cdr:sp>
  </cdr:relSizeAnchor>
  <cdr:relSizeAnchor xmlns:cdr="http://schemas.openxmlformats.org/drawingml/2006/chartDrawing">
    <cdr:from>
      <cdr:x>0.85363</cdr:x>
      <cdr:y>0.49115</cdr:y>
    </cdr:from>
    <cdr:to>
      <cdr:x>0.98933</cdr:x>
      <cdr:y>0.6012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575300" y="1318039"/>
          <a:ext cx="886239" cy="29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Fees for</a:t>
          </a:r>
          <a:r>
            <a:rPr lang="en-US" sz="8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 New Reg.</a:t>
          </a:r>
          <a:endParaRPr lang="en-US" sz="8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0.84729</cdr:x>
      <cdr:y>0.7751</cdr:y>
    </cdr:from>
    <cdr:to>
      <cdr:x>0.98299</cdr:x>
      <cdr:y>0.84812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533887" y="2080039"/>
          <a:ext cx="886239" cy="195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All Other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C177"/>
  <sheetViews>
    <sheetView showGridLines="0" tabSelected="1" view="pageLayout" workbookViewId="0" zoomScaleNormal="100">
      <selection activeCell="M48" sqref="M48"/>
    </sheetView>
  </sheetViews>
  <sheetFormatPr defaultRowHeight="12" x14ac:dyDescent="0.2"/>
  <cols>
    <col min="1" max="1" customWidth="true" width="6.42578125" collapsed="false"/>
    <col min="2" max="2" customWidth="true" width="0.7109375" collapsed="false"/>
    <col min="3" max="3" bestFit="true" customWidth="true" width="11.0" collapsed="false"/>
    <col min="4" max="4" customWidth="true" width="1.0" collapsed="false"/>
    <col min="5" max="5" customWidth="true" width="11.140625" collapsed="false"/>
    <col min="6" max="6" customWidth="true" width="0.7109375" collapsed="false"/>
    <col min="7" max="7" customWidth="true" width="9.0" collapsed="false"/>
    <col min="8" max="8" customWidth="true" width="0.5703125" collapsed="false"/>
    <col min="9" max="9" customWidth="true" width="8.0" collapsed="false"/>
    <col min="10" max="10" customWidth="true" width="1.0" collapsed="false"/>
    <col min="11" max="11" customWidth="true" width="9.0" collapsed="false"/>
    <col min="12" max="12" customWidth="true" width="0.7109375" collapsed="false"/>
    <col min="13" max="13" customWidth="true" width="11.85546875" collapsed="false"/>
    <col min="14" max="14" customWidth="true" width="0.7109375" collapsed="false"/>
    <col min="15" max="15" customWidth="true" width="11.7109375" collapsed="false"/>
    <col min="16" max="16" customWidth="true" width="0.7109375" collapsed="false"/>
    <col min="17" max="17" customWidth="true" width="11.28515625" collapsed="false"/>
    <col min="18" max="18" customWidth="true" width="0.85546875" collapsed="false"/>
    <col min="19" max="19" customWidth="true" style="24" width="9.85546875" collapsed="false"/>
    <col min="20" max="20" customWidth="true" hidden="true" width="2.42578125" collapsed="false"/>
    <col min="21" max="21" customWidth="true" width="1.140625" collapsed="false"/>
    <col min="23" max="23" customWidth="true" width="5.28515625" collapsed="false"/>
    <col min="24" max="24" customWidth="true" width="13.28515625" collapsed="false"/>
    <col min="25" max="25" customWidth="true" width="12.28515625" collapsed="false"/>
  </cols>
  <sheetData>
    <row customFormat="1" ht="18" r="1" s="1" spans="1:24" x14ac:dyDescent="0.25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10"/>
    </row>
    <row customFormat="1" customHeight="1" ht="13.5" r="2" s="1" spans="1:24" x14ac:dyDescent="0.25">
      <c r="A2" s="69" t="s">
        <v>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10"/>
    </row>
    <row customFormat="1" customHeight="1" ht="6.75" r="3" s="1" spans="1:2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22"/>
      <c r="S3" s="23"/>
      <c r="T3" s="10"/>
    </row>
    <row r="4" spans="1:24" x14ac:dyDescent="0.2">
      <c r="A4" t="s">
        <v>20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4" x14ac:dyDescent="0.2">
      <c r="A5" s="67" t="s">
        <v>34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X5" s="63"/>
    </row>
    <row r="6" spans="1:24" x14ac:dyDescent="0.2">
      <c r="A6" s="16" t="s">
        <v>37</v>
      </c>
      <c r="C6" s="12"/>
      <c r="E6" s="12"/>
      <c r="I6" s="11"/>
      <c r="K6" s="13"/>
      <c r="M6" s="14"/>
      <c r="O6" s="14"/>
      <c r="Q6" s="14"/>
      <c r="S6" s="26"/>
    </row>
    <row r="7" spans="1:24" x14ac:dyDescent="0.2">
      <c r="A7" s="48"/>
      <c r="C7" s="12"/>
      <c r="E7" s="12"/>
      <c r="I7" s="11"/>
      <c r="K7" s="13"/>
      <c r="M7" s="14"/>
      <c r="O7" s="14"/>
      <c r="Q7" s="14"/>
      <c r="S7" s="26"/>
    </row>
    <row r="8" spans="1:24" x14ac:dyDescent="0.2">
      <c r="A8" s="48"/>
      <c r="C8" s="12"/>
      <c r="E8" s="12"/>
      <c r="I8" s="11"/>
      <c r="K8" s="13"/>
      <c r="M8" s="14"/>
      <c r="O8" s="14"/>
      <c r="Q8" s="14"/>
      <c r="S8" s="26"/>
    </row>
    <row r="9" spans="1:24" x14ac:dyDescent="0.2">
      <c r="A9" s="48"/>
      <c r="C9" s="12"/>
      <c r="E9" s="12"/>
      <c r="I9" s="11"/>
      <c r="K9" s="13"/>
      <c r="M9" s="14"/>
      <c r="O9" s="14"/>
      <c r="Q9" s="14"/>
      <c r="S9" s="26"/>
    </row>
    <row r="10" spans="1:24" x14ac:dyDescent="0.2">
      <c r="A10" s="48"/>
      <c r="C10" s="12"/>
      <c r="E10" s="12"/>
      <c r="I10" s="11"/>
      <c r="K10" s="13"/>
      <c r="M10" s="14"/>
      <c r="O10" s="14"/>
      <c r="Q10" s="14"/>
      <c r="S10" s="26"/>
    </row>
    <row r="11" spans="1:24" x14ac:dyDescent="0.2">
      <c r="A11" s="48"/>
      <c r="C11" s="12"/>
      <c r="E11" s="12"/>
      <c r="I11" s="11"/>
      <c r="K11" s="13"/>
      <c r="M11" s="14"/>
      <c r="O11" s="14"/>
      <c r="Q11" s="14"/>
      <c r="S11" s="26"/>
    </row>
    <row r="12" spans="1:24" x14ac:dyDescent="0.2">
      <c r="A12" s="48"/>
      <c r="C12" s="12"/>
      <c r="E12" s="12"/>
      <c r="I12" s="11"/>
      <c r="K12" s="13"/>
      <c r="M12" s="14"/>
      <c r="O12" s="14"/>
      <c r="Q12" s="14"/>
      <c r="S12" s="26"/>
      <c r="X12" s="63"/>
    </row>
    <row r="13" spans="1:24" x14ac:dyDescent="0.2">
      <c r="A13" s="48"/>
      <c r="C13" s="12"/>
      <c r="E13" s="12"/>
      <c r="I13" s="11"/>
      <c r="K13" s="13"/>
      <c r="M13" s="14"/>
      <c r="O13" s="14"/>
      <c r="Q13" s="14"/>
      <c r="S13" s="26"/>
    </row>
    <row r="14" spans="1:24" x14ac:dyDescent="0.2">
      <c r="A14" s="48"/>
      <c r="C14" s="12"/>
      <c r="E14" s="12"/>
      <c r="I14" s="11"/>
      <c r="K14" s="13"/>
      <c r="M14" s="14"/>
      <c r="O14" s="14"/>
      <c r="Q14" s="14"/>
      <c r="S14" s="26"/>
    </row>
    <row r="15" spans="1:24" x14ac:dyDescent="0.2">
      <c r="A15" s="48"/>
      <c r="C15" s="12"/>
      <c r="E15" s="12"/>
      <c r="I15" s="11"/>
      <c r="K15" s="13"/>
      <c r="M15" s="14"/>
      <c r="O15" s="14"/>
      <c r="Q15" s="14"/>
      <c r="S15" s="26"/>
    </row>
    <row r="16" spans="1:24" x14ac:dyDescent="0.2">
      <c r="A16" s="48"/>
      <c r="C16" s="12"/>
      <c r="E16" s="12"/>
      <c r="I16" s="11"/>
      <c r="K16" s="13"/>
      <c r="M16" s="14"/>
      <c r="O16" s="14"/>
      <c r="Q16" s="14"/>
      <c r="S16" s="26"/>
    </row>
    <row r="17" spans="1:19" x14ac:dyDescent="0.2">
      <c r="A17" s="48"/>
      <c r="C17" s="12"/>
      <c r="E17" s="12"/>
      <c r="I17" s="11"/>
      <c r="K17" s="13"/>
      <c r="M17" s="14"/>
      <c r="O17" s="14"/>
      <c r="Q17" s="14"/>
      <c r="S17" s="26"/>
    </row>
    <row r="18" spans="1:19" x14ac:dyDescent="0.2">
      <c r="A18" s="48"/>
      <c r="C18" s="12"/>
      <c r="E18" s="12"/>
      <c r="I18" s="11"/>
      <c r="K18" s="13"/>
      <c r="M18" s="14"/>
      <c r="O18" s="14"/>
      <c r="Q18" s="14"/>
      <c r="S18" s="26"/>
    </row>
    <row r="19" spans="1:19" x14ac:dyDescent="0.2">
      <c r="A19" s="48"/>
      <c r="C19" s="12"/>
      <c r="E19" s="12"/>
      <c r="I19" s="11"/>
      <c r="K19" s="13"/>
      <c r="M19" s="14"/>
      <c r="O19" s="14"/>
      <c r="Q19" s="14"/>
      <c r="S19" s="26"/>
    </row>
    <row r="20" spans="1:19" x14ac:dyDescent="0.2">
      <c r="A20" s="48"/>
      <c r="C20" s="12"/>
      <c r="E20" s="12"/>
      <c r="I20" s="11"/>
      <c r="K20" s="13"/>
      <c r="M20" s="14"/>
      <c r="O20" s="14"/>
      <c r="Q20" s="14"/>
      <c r="S20" s="26"/>
    </row>
    <row r="21" spans="1:19" x14ac:dyDescent="0.2">
      <c r="A21" s="48"/>
      <c r="C21" s="12"/>
      <c r="E21" s="12"/>
      <c r="I21" s="11"/>
      <c r="K21" s="13"/>
      <c r="M21" s="14"/>
      <c r="O21" s="14"/>
      <c r="Q21" s="14"/>
      <c r="S21" s="26"/>
    </row>
    <row r="22" spans="1:19" x14ac:dyDescent="0.2">
      <c r="A22" s="48"/>
      <c r="C22" s="12"/>
      <c r="E22" s="12"/>
      <c r="I22" s="11"/>
      <c r="K22" s="13"/>
      <c r="M22" s="14"/>
      <c r="O22" s="14"/>
      <c r="Q22" s="14"/>
      <c r="S22" s="26"/>
    </row>
    <row r="23" spans="1:19" x14ac:dyDescent="0.2">
      <c r="A23" s="48"/>
      <c r="C23" s="12"/>
      <c r="E23" s="12"/>
      <c r="I23" s="11"/>
      <c r="K23" s="13"/>
      <c r="M23" s="14"/>
      <c r="O23" s="14"/>
      <c r="Q23" s="14"/>
      <c r="S23" s="26"/>
    </row>
    <row r="24" spans="1:19" x14ac:dyDescent="0.2">
      <c r="A24" s="48"/>
      <c r="C24" s="12"/>
      <c r="E24" s="12"/>
      <c r="I24" s="11"/>
      <c r="K24" s="13"/>
      <c r="M24" s="14"/>
      <c r="O24" s="14"/>
      <c r="Q24" s="14"/>
      <c r="S24" s="26"/>
    </row>
    <row r="25" spans="1:19" x14ac:dyDescent="0.2">
      <c r="A25" s="48"/>
      <c r="C25" s="12"/>
      <c r="E25" s="12"/>
      <c r="I25" s="11"/>
      <c r="K25" s="13"/>
      <c r="M25" s="14"/>
      <c r="O25" s="14"/>
      <c r="Q25" s="14"/>
      <c r="S25" s="26"/>
    </row>
    <row r="26" spans="1:19" x14ac:dyDescent="0.2">
      <c r="A26" s="48"/>
      <c r="C26" s="12"/>
      <c r="E26" s="12"/>
      <c r="I26" s="11"/>
      <c r="K26" s="13"/>
      <c r="M26" s="14"/>
      <c r="O26" s="14"/>
      <c r="Q26" s="14"/>
      <c r="S26" s="26"/>
    </row>
    <row r="27" spans="1:19" x14ac:dyDescent="0.2">
      <c r="A27" s="48"/>
      <c r="C27" s="12"/>
      <c r="E27" s="12"/>
      <c r="I27" s="11"/>
      <c r="K27" s="13"/>
      <c r="M27" s="14"/>
      <c r="O27" s="14"/>
      <c r="Q27" s="14"/>
      <c r="S27" s="26"/>
    </row>
    <row r="28" spans="1:19" x14ac:dyDescent="0.2">
      <c r="A28" s="48"/>
      <c r="C28" s="12"/>
      <c r="E28" s="12"/>
      <c r="I28" s="11"/>
      <c r="K28" s="13"/>
      <c r="M28" s="14"/>
      <c r="O28" s="14"/>
      <c r="Q28" s="14"/>
      <c r="S28" s="26"/>
    </row>
    <row r="29" spans="1:19" x14ac:dyDescent="0.2">
      <c r="A29" s="48"/>
      <c r="C29" s="12"/>
      <c r="E29" s="12"/>
      <c r="I29" s="11"/>
      <c r="K29" s="13"/>
      <c r="M29" s="14"/>
      <c r="O29" s="14"/>
      <c r="Q29" s="14"/>
      <c r="S29" s="26"/>
    </row>
    <row r="30" spans="1:19" x14ac:dyDescent="0.2">
      <c r="A30" s="48"/>
      <c r="C30" s="12"/>
      <c r="E30" s="12"/>
      <c r="I30" s="11"/>
      <c r="K30" s="13"/>
      <c r="M30" s="14"/>
      <c r="O30" s="14"/>
      <c r="Q30" s="14"/>
      <c r="S30" s="26"/>
    </row>
    <row r="31" spans="1:19" x14ac:dyDescent="0.2">
      <c r="A31" s="48"/>
      <c r="C31" s="12"/>
      <c r="E31" s="12"/>
      <c r="I31" s="11"/>
      <c r="K31" s="13"/>
      <c r="M31" s="14"/>
      <c r="O31" s="14"/>
      <c r="Q31" s="14"/>
      <c r="S31" s="26"/>
    </row>
    <row r="32" spans="1:19" x14ac:dyDescent="0.2">
      <c r="A32" s="48"/>
      <c r="C32" s="12"/>
      <c r="E32" s="12"/>
      <c r="I32" s="11"/>
      <c r="K32" s="13"/>
      <c r="M32" s="14"/>
      <c r="O32" s="14"/>
      <c r="Q32" s="14"/>
      <c r="S32" s="26"/>
    </row>
    <row r="33" spans="1:22" x14ac:dyDescent="0.2">
      <c r="A33" s="48"/>
      <c r="C33" s="12"/>
      <c r="E33" s="12"/>
      <c r="I33" s="11"/>
      <c r="K33" s="13"/>
      <c r="M33" s="14"/>
      <c r="O33" s="14"/>
      <c r="Q33" s="14"/>
      <c r="S33" s="26"/>
    </row>
    <row r="34" spans="1:22" x14ac:dyDescent="0.2">
      <c r="A34" s="48"/>
      <c r="C34" s="12"/>
      <c r="E34" s="12"/>
      <c r="I34" s="11"/>
      <c r="K34" s="13"/>
      <c r="M34" s="14"/>
      <c r="O34" s="14"/>
      <c r="Q34" s="14"/>
      <c r="S34" s="26"/>
    </row>
    <row r="35" spans="1:22" x14ac:dyDescent="0.2">
      <c r="A35" s="48"/>
      <c r="C35" s="12"/>
      <c r="E35" s="12"/>
      <c r="I35" s="11"/>
      <c r="K35" s="13"/>
      <c r="M35" s="14"/>
      <c r="O35" s="14"/>
      <c r="Q35" s="14"/>
      <c r="S35" s="26"/>
    </row>
    <row r="36" spans="1:22" x14ac:dyDescent="0.2">
      <c r="A36" s="48"/>
      <c r="C36" s="12"/>
      <c r="E36" s="12"/>
      <c r="I36" s="11"/>
      <c r="K36" s="13"/>
      <c r="M36" s="14"/>
      <c r="O36" s="14"/>
      <c r="Q36" s="14"/>
      <c r="S36" s="26"/>
    </row>
    <row r="37" spans="1:22" x14ac:dyDescent="0.2">
      <c r="A37" s="48"/>
      <c r="B37" s="31"/>
      <c r="C37" s="31"/>
      <c r="D37" s="31"/>
      <c r="E37" s="31"/>
      <c r="F37" s="31"/>
      <c r="G37" s="31"/>
      <c r="H37" s="31"/>
      <c r="I37" s="31"/>
      <c r="K37" s="13"/>
      <c r="M37" s="14"/>
      <c r="O37" s="14"/>
      <c r="Q37" s="14"/>
      <c r="S37" s="26"/>
    </row>
    <row ht="15.75" r="38" spans="1:22" x14ac:dyDescent="0.25">
      <c r="A38" s="50"/>
    </row>
    <row ht="16.5" r="39" spans="1:22" thickBot="1" x14ac:dyDescent="0.3">
      <c r="A39" s="54" t="s">
        <v>35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33"/>
      <c r="Q39" s="70" t="s">
        <v>28</v>
      </c>
      <c r="R39" s="71"/>
      <c r="S39" s="33"/>
    </row>
    <row customHeight="1" ht="46.5" r="40" spans="1:22" x14ac:dyDescent="0.2">
      <c r="A40" s="55" t="s">
        <v>22</v>
      </c>
      <c r="B40" s="56"/>
      <c r="C40" s="57" t="s">
        <v>1</v>
      </c>
      <c r="D40" s="58"/>
      <c r="E40" s="59" t="s">
        <v>29</v>
      </c>
      <c r="F40" s="58"/>
      <c r="G40" s="61" t="s">
        <v>38</v>
      </c>
      <c r="H40" s="58"/>
      <c r="I40" s="60" t="s">
        <v>4</v>
      </c>
      <c r="J40" s="58"/>
      <c r="K40" s="60" t="s">
        <v>0</v>
      </c>
      <c r="L40" s="58"/>
      <c r="M40" s="60" t="s">
        <v>30</v>
      </c>
      <c r="N40" s="58"/>
      <c r="O40" s="60" t="s">
        <v>39</v>
      </c>
      <c r="P40" s="40"/>
      <c r="Q40" s="62" t="s">
        <v>32</v>
      </c>
      <c r="R40" s="39"/>
      <c r="S40" s="38" t="s">
        <v>5</v>
      </c>
      <c r="V40" s="30" t="s">
        <v>33</v>
      </c>
    </row>
    <row customHeight="1" ht="13.35" r="41" spans="1:22" x14ac:dyDescent="0.2">
      <c r="A41" s="41">
        <v>2010</v>
      </c>
      <c r="B41" s="41"/>
      <c r="C41" s="66">
        <v>428.27035221000006</v>
      </c>
      <c r="D41" s="46"/>
      <c r="E41" s="66">
        <v>463.07777511</v>
      </c>
      <c r="F41" s="44"/>
      <c r="G41" s="66">
        <v>242.28993134000001</v>
      </c>
      <c r="H41" s="44"/>
      <c r="I41" s="66">
        <v>3.4709836000000007</v>
      </c>
      <c r="J41" s="44"/>
      <c r="K41" s="66">
        <v>7.7682798500000008</v>
      </c>
      <c r="L41" s="44"/>
      <c r="M41" s="66">
        <v>20.901241129999999</v>
      </c>
      <c r="N41" s="44"/>
      <c r="O41" s="66">
        <v>21.815265629999999</v>
      </c>
      <c r="P41" s="47"/>
      <c r="Q41" s="66">
        <v>73.06572168000001</v>
      </c>
      <c r="R41" s="46"/>
      <c r="S41" s="66">
        <v>1187.5938288700002</v>
      </c>
      <c r="V41" s="30">
        <f ref="V41:V47" si="0" t="shared">SUM(K41:O41)</f>
        <v>50.48478661</v>
      </c>
    </row>
    <row customHeight="1" ht="13.35" r="42" spans="1:22" x14ac:dyDescent="0.2">
      <c r="A42" s="41">
        <v>2011</v>
      </c>
      <c r="B42" s="41"/>
      <c r="C42" s="45">
        <v>435.83543129000003</v>
      </c>
      <c r="D42" s="46"/>
      <c r="E42" s="45">
        <v>493.29882689000004</v>
      </c>
      <c r="F42" s="44"/>
      <c r="G42" s="45">
        <v>267.01540043</v>
      </c>
      <c r="H42" s="44"/>
      <c r="I42" s="45">
        <v>1.4938557199999998</v>
      </c>
      <c r="J42" s="44"/>
      <c r="K42" s="45">
        <v>11.843395460000004</v>
      </c>
      <c r="L42" s="44"/>
      <c r="M42" s="45">
        <v>17.671152530000001</v>
      </c>
      <c r="N42" s="44"/>
      <c r="O42" s="45">
        <v>21.325314770000002</v>
      </c>
      <c r="P42" s="47"/>
      <c r="Q42" s="45">
        <v>101.25429977</v>
      </c>
      <c r="R42" s="46"/>
      <c r="S42" s="45">
        <v>1248.4833770900002</v>
      </c>
      <c r="V42" s="30">
        <f si="0" t="shared"/>
        <v>50.839862760000003</v>
      </c>
    </row>
    <row customHeight="1" ht="13.35" r="43" spans="1:22" x14ac:dyDescent="0.2">
      <c r="A43" s="73">
        <v>2012</v>
      </c>
      <c r="B43" s="74"/>
      <c r="C43" s="75">
        <v>430.40934634000001</v>
      </c>
      <c r="D43" s="75"/>
      <c r="E43" s="75">
        <v>515.64844979000009</v>
      </c>
      <c r="F43" s="75"/>
      <c r="G43" s="75">
        <v>285.84399711000003</v>
      </c>
      <c r="H43" s="75"/>
      <c r="I43" s="75">
        <v>1.6938195699999998</v>
      </c>
      <c r="J43" s="75"/>
      <c r="K43" s="75">
        <v>10.022922930000002</v>
      </c>
      <c r="L43" s="75"/>
      <c r="M43" s="75">
        <v>24.920549519999998</v>
      </c>
      <c r="N43" s="75"/>
      <c r="O43" s="75">
        <v>20.958082920000003</v>
      </c>
      <c r="P43" s="47"/>
      <c r="Q43" s="75">
        <v>123.62214994999999</v>
      </c>
      <c r="R43" s="75"/>
      <c r="S43" s="75">
        <v>1289.4971681800002</v>
      </c>
      <c r="V43" s="30">
        <f si="0" t="shared"/>
        <v>55.901555370000004</v>
      </c>
    </row>
    <row customHeight="1" ht="13.35" r="44" spans="1:22" x14ac:dyDescent="0.2">
      <c r="A44" s="41">
        <v>2013</v>
      </c>
      <c r="B44" s="41"/>
      <c r="C44" s="45">
        <v>430.70285058000002</v>
      </c>
      <c r="D44" s="46"/>
      <c r="E44" s="45">
        <v>533.94725487999995</v>
      </c>
      <c r="F44" s="44"/>
      <c r="G44" s="45">
        <v>301.49205667000001</v>
      </c>
      <c r="H44" s="44"/>
      <c r="I44" s="45">
        <v>1.99317466</v>
      </c>
      <c r="J44" s="44"/>
      <c r="K44" s="45">
        <v>11.387233040000002</v>
      </c>
      <c r="L44" s="44"/>
      <c r="M44" s="45">
        <v>20.824585380000002</v>
      </c>
      <c r="N44" s="44"/>
      <c r="O44" s="45">
        <v>26.920533600000002</v>
      </c>
      <c r="P44" s="47"/>
      <c r="Q44" s="45">
        <v>141.62702487999999</v>
      </c>
      <c r="R44" s="46"/>
      <c r="S44" s="45">
        <v>1327.2676888100002</v>
      </c>
      <c r="V44" s="30">
        <f si="0" t="shared"/>
        <v>59.132352019999999</v>
      </c>
    </row>
    <row customHeight="1" ht="13.35" r="45" spans="1:22" x14ac:dyDescent="0.2">
      <c r="A45" s="41">
        <v>2014</v>
      </c>
      <c r="B45" s="41"/>
      <c r="C45" s="45">
        <v>451.32443728999993</v>
      </c>
      <c r="D45" s="46"/>
      <c r="E45" s="45">
        <v>544.06333441999993</v>
      </c>
      <c r="F45" s="44"/>
      <c r="G45" s="45">
        <v>315.57895389999999</v>
      </c>
      <c r="H45" s="44"/>
      <c r="I45" s="45">
        <v>2.04463405</v>
      </c>
      <c r="J45" s="44"/>
      <c r="K45" s="45">
        <v>9.524869709999999</v>
      </c>
      <c r="L45" s="44"/>
      <c r="M45" s="45">
        <v>21.308548739999999</v>
      </c>
      <c r="N45" s="44"/>
      <c r="O45" s="45">
        <v>35.145460960000001</v>
      </c>
      <c r="P45" s="47"/>
      <c r="Q45" s="45">
        <v>152.35863442000002</v>
      </c>
      <c r="R45" s="46"/>
      <c r="S45" s="45">
        <v>1378.9902390699999</v>
      </c>
      <c r="V45" s="30">
        <f si="0" t="shared"/>
        <v>65.97887940999999</v>
      </c>
    </row>
    <row customHeight="1" ht="13.35" r="46" spans="1:22" x14ac:dyDescent="0.2">
      <c r="A46" s="73">
        <v>2015</v>
      </c>
      <c r="B46" s="74"/>
      <c r="C46" s="75">
        <v>501.22811469999999</v>
      </c>
      <c r="D46" s="75"/>
      <c r="E46" s="75">
        <v>559.6527551800001</v>
      </c>
      <c r="F46" s="75"/>
      <c r="G46" s="75">
        <v>338.29229781999999</v>
      </c>
      <c r="H46" s="75"/>
      <c r="I46" s="75">
        <v>2.5113467699999994</v>
      </c>
      <c r="J46" s="75"/>
      <c r="K46" s="75">
        <v>13.64983415</v>
      </c>
      <c r="L46" s="75"/>
      <c r="M46" s="75">
        <v>21.524796200000004</v>
      </c>
      <c r="N46" s="75"/>
      <c r="O46" s="75">
        <v>33.781841159999999</v>
      </c>
      <c r="P46" s="47"/>
      <c r="Q46" s="75">
        <v>167.65384118000003</v>
      </c>
      <c r="R46" s="75"/>
      <c r="S46" s="75">
        <v>1470.6409859800003</v>
      </c>
      <c r="V46" s="30">
        <f si="0" t="shared"/>
        <v>68.95647151</v>
      </c>
    </row>
    <row customHeight="1" ht="13.35" r="47" spans="1:22" x14ac:dyDescent="0.2">
      <c r="A47" s="34">
        <v>2016</v>
      </c>
      <c r="B47" s="34"/>
      <c r="C47" s="45">
        <v>655.29999999999995</v>
      </c>
      <c r="D47" s="35"/>
      <c r="E47" s="45">
        <v>579</v>
      </c>
      <c r="F47" s="44"/>
      <c r="G47" s="45">
        <v>352.3</v>
      </c>
      <c r="H47" s="44"/>
      <c r="I47" s="45">
        <v>3.2</v>
      </c>
      <c r="J47" s="44"/>
      <c r="K47" s="45">
        <v>10.1</v>
      </c>
      <c r="L47" s="44"/>
      <c r="M47" s="45">
        <v>21.6</v>
      </c>
      <c r="N47" s="44"/>
      <c r="O47" s="45">
        <v>27.9</v>
      </c>
      <c r="P47" s="47"/>
      <c r="Q47" s="45">
        <v>187</v>
      </c>
      <c r="R47" s="46"/>
      <c r="S47" s="45">
        <v>1649.5</v>
      </c>
      <c r="V47" s="30">
        <f si="0" t="shared"/>
        <v>59.6</v>
      </c>
    </row>
    <row customHeight="1" ht="13.35" r="48" spans="1:22" x14ac:dyDescent="0.2">
      <c r="A48" s="34">
        <v>2017</v>
      </c>
      <c r="B48" s="34"/>
      <c r="C48" s="45">
        <v>699.2</v>
      </c>
      <c r="E48" s="45">
        <v>602.5</v>
      </c>
      <c r="G48" s="45">
        <v>362.3</v>
      </c>
      <c r="I48" s="45">
        <v>4.3</v>
      </c>
      <c r="K48" s="45">
        <v>10.9</v>
      </c>
      <c r="M48" s="45">
        <v>11.9</v>
      </c>
      <c r="O48" s="45">
        <v>36.299999999999997</v>
      </c>
      <c r="P48" s="65"/>
      <c r="Q48" s="45">
        <v>210.4</v>
      </c>
      <c r="S48" s="53">
        <f>SUM(C48:O48)</f>
        <v>1727.4</v>
      </c>
      <c r="V48" s="30">
        <f>SUM(K48:O48)</f>
        <v>59.099999999999994</v>
      </c>
    </row>
    <row customHeight="1" ht="13.35" r="49" spans="1:22" x14ac:dyDescent="0.2">
      <c r="A49" s="34">
        <v>2018</v>
      </c>
      <c r="B49" s="34"/>
      <c r="C49" s="45">
        <v>668.3</v>
      </c>
      <c r="E49" s="45">
        <v>627.4</v>
      </c>
      <c r="G49" s="45">
        <v>364.8</v>
      </c>
      <c r="I49" s="45">
        <v>7.1</v>
      </c>
      <c r="K49" s="45">
        <v>8.9</v>
      </c>
      <c r="M49" s="64">
        <v>0</v>
      </c>
      <c r="O49" s="45">
        <v>53.6</v>
      </c>
      <c r="P49" s="65"/>
      <c r="Q49" s="45">
        <v>224.9</v>
      </c>
      <c r="S49" s="53">
        <f>SUM(C49:O49)</f>
        <v>1730.0999999999997</v>
      </c>
      <c r="V49" s="30">
        <f>SUM(K49:O49)</f>
        <v>62.5</v>
      </c>
    </row>
    <row r="50" spans="1:22" x14ac:dyDescent="0.2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customHeight="1" ht="12" r="51" spans="1:22" x14ac:dyDescent="0.2">
      <c r="A51" s="51" t="s">
        <v>41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22" x14ac:dyDescent="0.2">
      <c r="A52" s="51" t="s">
        <v>42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22" x14ac:dyDescent="0.2">
      <c r="A53" t="s">
        <v>40</v>
      </c>
    </row>
    <row customFormat="1" customHeight="1" ht="9.75" r="54" s="3" spans="1:22" x14ac:dyDescent="0.2">
      <c r="S54" s="27"/>
      <c r="T54" s="4"/>
    </row>
    <row customFormat="1" r="55" s="3" spans="1:22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8"/>
      <c r="T55" s="2"/>
      <c r="U55" s="2"/>
    </row>
    <row customFormat="1" r="56" s="3" spans="1:22" x14ac:dyDescent="0.2">
      <c r="S56" s="27"/>
    </row>
    <row customFormat="1" r="57" s="3" spans="1:22" x14ac:dyDescent="0.2">
      <c r="S57" s="27"/>
    </row>
    <row customFormat="1" r="58" s="3" spans="1:22" x14ac:dyDescent="0.2">
      <c r="S58" s="27"/>
    </row>
    <row customFormat="1" r="59" s="3" spans="1:22" x14ac:dyDescent="0.2">
      <c r="S59" s="27"/>
    </row>
    <row customFormat="1" r="60" s="3" spans="1:22" x14ac:dyDescent="0.2">
      <c r="S60" s="27"/>
    </row>
    <row customFormat="1" r="61" s="3" spans="1:22" x14ac:dyDescent="0.2">
      <c r="S61" s="27"/>
    </row>
    <row customFormat="1" r="62" s="3" spans="1:22" x14ac:dyDescent="0.2">
      <c r="S62" s="27"/>
    </row>
    <row customFormat="1" r="63" s="3" spans="1:22" x14ac:dyDescent="0.2">
      <c r="S63" s="27"/>
    </row>
    <row customFormat="1" r="64" s="3" spans="1:22" x14ac:dyDescent="0.2">
      <c r="S64" s="27"/>
    </row>
    <row customFormat="1" r="65" s="3" spans="19:28" x14ac:dyDescent="0.2">
      <c r="S65" s="27"/>
    </row>
    <row customFormat="1" r="66" s="3" spans="19:28" x14ac:dyDescent="0.2">
      <c r="S66" s="27"/>
    </row>
    <row customFormat="1" r="67" s="3" spans="19:28" x14ac:dyDescent="0.2">
      <c r="S67" s="27"/>
    </row>
    <row customFormat="1" r="68" s="3" spans="19:28" x14ac:dyDescent="0.2">
      <c r="S68" s="27"/>
    </row>
    <row customFormat="1" r="69" s="3" spans="19:28" x14ac:dyDescent="0.2">
      <c r="S69" s="27"/>
    </row>
    <row customFormat="1" r="70" s="3" spans="19:28" x14ac:dyDescent="0.2">
      <c r="S70" s="27"/>
    </row>
    <row customFormat="1" r="71" s="3" spans="19:28" x14ac:dyDescent="0.2">
      <c r="S71" s="27"/>
    </row>
    <row customFormat="1" r="72" s="3" spans="19:28" x14ac:dyDescent="0.2">
      <c r="S72" s="27"/>
      <c r="W72" s="3" t="s">
        <v>0</v>
      </c>
      <c r="X72" s="3" t="s">
        <v>1</v>
      </c>
      <c r="Y72" s="3" t="s">
        <v>3</v>
      </c>
      <c r="Z72" s="3" t="s">
        <v>2</v>
      </c>
    </row>
    <row customFormat="1" r="73" s="3" spans="19:28" x14ac:dyDescent="0.2">
      <c r="S73" s="27"/>
      <c r="W73" s="3">
        <v>4.8</v>
      </c>
      <c r="X73" s="7">
        <v>37.799999999999997</v>
      </c>
      <c r="Y73" s="7">
        <v>35.4</v>
      </c>
      <c r="Z73" s="7">
        <v>20.5</v>
      </c>
      <c r="AB73" s="5"/>
    </row>
    <row customFormat="1" r="74" s="3" spans="19:28" x14ac:dyDescent="0.2">
      <c r="S74" s="27"/>
    </row>
    <row customFormat="1" r="75" s="3" spans="19:28" x14ac:dyDescent="0.2">
      <c r="S75" s="27"/>
    </row>
    <row customFormat="1" r="76" s="3" spans="19:28" x14ac:dyDescent="0.2">
      <c r="S76" s="27"/>
    </row>
    <row customFormat="1" r="77" s="3" spans="19:28" x14ac:dyDescent="0.2">
      <c r="S77" s="27"/>
    </row>
    <row customFormat="1" r="78" s="3" spans="19:28" x14ac:dyDescent="0.2">
      <c r="S78" s="27"/>
    </row>
    <row customFormat="1" r="79" s="3" spans="19:28" x14ac:dyDescent="0.2">
      <c r="S79" s="27"/>
    </row>
    <row customFormat="1" r="80" s="3" spans="19:28" x14ac:dyDescent="0.2">
      <c r="S80" s="27"/>
    </row>
    <row customFormat="1" r="81" s="3" spans="3:20" x14ac:dyDescent="0.2">
      <c r="S81" s="27"/>
    </row>
    <row customFormat="1" r="82" s="3" spans="3:20" x14ac:dyDescent="0.2">
      <c r="S82" s="27"/>
    </row>
    <row customFormat="1" r="83" s="3" spans="3:20" x14ac:dyDescent="0.2">
      <c r="S83" s="27"/>
    </row>
    <row customFormat="1" r="84" s="3" spans="3:20" x14ac:dyDescent="0.2">
      <c r="S84" s="27"/>
    </row>
    <row customFormat="1" r="85" s="3" spans="3:20" x14ac:dyDescent="0.2">
      <c r="S85" s="27"/>
    </row>
    <row customFormat="1" r="86" s="3" spans="3:20" x14ac:dyDescent="0.2">
      <c r="S86" s="27"/>
    </row>
    <row customFormat="1" r="87" s="3" spans="3:20" x14ac:dyDescent="0.2">
      <c r="S87" s="27"/>
    </row>
    <row customFormat="1" r="88" s="3" spans="3:20" x14ac:dyDescent="0.2">
      <c r="D88" s="7"/>
      <c r="E88" s="7"/>
      <c r="F88" s="7"/>
      <c r="G88" s="7"/>
      <c r="H88" s="7"/>
      <c r="J88" s="5"/>
      <c r="S88" s="27"/>
      <c r="T88" s="5"/>
    </row>
    <row customFormat="1" r="89" s="3" spans="3:20" x14ac:dyDescent="0.2">
      <c r="S89" s="27"/>
      <c r="T89" s="5"/>
    </row>
    <row customFormat="1" r="90" s="3" spans="3:20" x14ac:dyDescent="0.2">
      <c r="S90" s="27"/>
      <c r="T90" s="5"/>
    </row>
    <row customFormat="1" r="91" s="3" spans="3:20" x14ac:dyDescent="0.2">
      <c r="C91" s="6"/>
      <c r="D91" s="6"/>
      <c r="E91" s="9"/>
      <c r="S91" s="27"/>
      <c r="T91" s="5"/>
    </row>
    <row customFormat="1" r="92" s="3" spans="3:20" x14ac:dyDescent="0.2">
      <c r="C92" s="7"/>
      <c r="D92" s="6"/>
      <c r="E92" s="9"/>
      <c r="S92" s="27"/>
      <c r="T92" s="5"/>
    </row>
    <row customFormat="1" r="93" s="3" spans="3:20" x14ac:dyDescent="0.2">
      <c r="C93" s="7"/>
      <c r="D93" s="6"/>
      <c r="E93" s="9"/>
      <c r="S93" s="27"/>
      <c r="T93" s="5"/>
    </row>
    <row customFormat="1" r="94" s="3" spans="3:20" x14ac:dyDescent="0.2">
      <c r="C94" s="7"/>
      <c r="D94" s="6"/>
      <c r="E94" s="9"/>
      <c r="S94" s="27"/>
      <c r="T94" s="5"/>
    </row>
    <row customFormat="1" r="95" s="3" spans="3:20" x14ac:dyDescent="0.2">
      <c r="C95" s="6"/>
      <c r="E95" s="8"/>
      <c r="S95" s="27"/>
      <c r="T95" s="5"/>
    </row>
    <row customFormat="1" r="96" s="3" spans="3:20" x14ac:dyDescent="0.2">
      <c r="S96" s="27"/>
    </row>
    <row customFormat="1" r="97" s="3" spans="19:19" x14ac:dyDescent="0.2">
      <c r="S97" s="27"/>
    </row>
    <row customFormat="1" r="98" s="3" spans="19:19" x14ac:dyDescent="0.2">
      <c r="S98" s="27"/>
    </row>
    <row customFormat="1" r="99" s="3" spans="19:19" x14ac:dyDescent="0.2">
      <c r="S99" s="27"/>
    </row>
    <row customFormat="1" r="100" s="3" spans="19:19" x14ac:dyDescent="0.2">
      <c r="S100" s="27"/>
    </row>
    <row customFormat="1" r="101" s="3" spans="19:19" x14ac:dyDescent="0.2">
      <c r="S101" s="27"/>
    </row>
    <row customFormat="1" r="102" s="3" spans="19:19" x14ac:dyDescent="0.2">
      <c r="S102" s="27"/>
    </row>
    <row customFormat="1" r="103" s="3" spans="19:19" x14ac:dyDescent="0.2">
      <c r="S103" s="27"/>
    </row>
    <row customFormat="1" r="104" s="3" spans="19:19" x14ac:dyDescent="0.2">
      <c r="S104" s="27"/>
    </row>
    <row customFormat="1" r="105" s="3" spans="19:19" x14ac:dyDescent="0.2">
      <c r="S105" s="27"/>
    </row>
    <row customFormat="1" r="106" s="3" spans="19:19" x14ac:dyDescent="0.2">
      <c r="S106" s="27"/>
    </row>
    <row customFormat="1" r="107" s="3" spans="19:19" x14ac:dyDescent="0.2">
      <c r="S107" s="27"/>
    </row>
    <row customFormat="1" r="108" s="3" spans="19:19" x14ac:dyDescent="0.2">
      <c r="S108" s="27"/>
    </row>
    <row customFormat="1" r="109" s="3" spans="19:19" x14ac:dyDescent="0.2">
      <c r="S109" s="27"/>
    </row>
    <row customFormat="1" r="110" s="3" spans="19:19" x14ac:dyDescent="0.2">
      <c r="S110" s="27"/>
    </row>
    <row customFormat="1" r="111" s="3" spans="19:19" x14ac:dyDescent="0.2">
      <c r="S111" s="27"/>
    </row>
    <row customFormat="1" r="112" s="3" spans="19:19" x14ac:dyDescent="0.2">
      <c r="S112" s="27"/>
    </row>
    <row customFormat="1" r="113" s="3" spans="19:19" x14ac:dyDescent="0.2">
      <c r="S113" s="27"/>
    </row>
    <row customFormat="1" r="114" s="3" spans="19:19" x14ac:dyDescent="0.2">
      <c r="S114" s="27"/>
    </row>
    <row customFormat="1" r="115" s="3" spans="19:19" x14ac:dyDescent="0.2">
      <c r="S115" s="27"/>
    </row>
    <row customFormat="1" r="116" s="3" spans="19:19" x14ac:dyDescent="0.2">
      <c r="S116" s="27"/>
    </row>
    <row customFormat="1" r="117" s="3" spans="19:19" x14ac:dyDescent="0.2">
      <c r="S117" s="27"/>
    </row>
    <row customFormat="1" r="118" s="3" spans="19:19" x14ac:dyDescent="0.2">
      <c r="S118" s="27"/>
    </row>
    <row customFormat="1" r="119" s="3" spans="19:19" x14ac:dyDescent="0.2">
      <c r="S119" s="27"/>
    </row>
    <row customFormat="1" r="120" s="3" spans="19:19" x14ac:dyDescent="0.2">
      <c r="S120" s="27"/>
    </row>
    <row customFormat="1" r="121" s="3" spans="19:19" x14ac:dyDescent="0.2">
      <c r="S121" s="27"/>
    </row>
    <row customFormat="1" r="122" s="3" spans="19:19" x14ac:dyDescent="0.2">
      <c r="S122" s="27"/>
    </row>
    <row customFormat="1" r="123" s="3" spans="19:19" x14ac:dyDescent="0.2">
      <c r="S123" s="27"/>
    </row>
    <row customFormat="1" r="124" s="3" spans="19:19" x14ac:dyDescent="0.2">
      <c r="S124" s="27"/>
    </row>
    <row customFormat="1" r="125" s="3" spans="19:19" x14ac:dyDescent="0.2">
      <c r="S125" s="27"/>
    </row>
    <row customFormat="1" r="126" s="3" spans="19:19" x14ac:dyDescent="0.2">
      <c r="S126" s="27"/>
    </row>
    <row customFormat="1" r="127" s="3" spans="19:19" x14ac:dyDescent="0.2">
      <c r="S127" s="27"/>
    </row>
    <row customFormat="1" r="128" s="3" spans="19:19" x14ac:dyDescent="0.2">
      <c r="S128" s="27"/>
    </row>
    <row customFormat="1" r="129" s="3" spans="19:19" x14ac:dyDescent="0.2">
      <c r="S129" s="27"/>
    </row>
    <row customFormat="1" r="130" s="3" spans="19:19" x14ac:dyDescent="0.2">
      <c r="S130" s="27"/>
    </row>
    <row customFormat="1" r="131" s="3" spans="19:19" x14ac:dyDescent="0.2">
      <c r="S131" s="27"/>
    </row>
    <row customFormat="1" r="132" s="3" spans="19:19" x14ac:dyDescent="0.2">
      <c r="S132" s="27"/>
    </row>
    <row customFormat="1" r="133" s="3" spans="19:19" x14ac:dyDescent="0.2">
      <c r="S133" s="27"/>
    </row>
    <row customFormat="1" r="134" s="3" spans="19:19" x14ac:dyDescent="0.2">
      <c r="S134" s="27"/>
    </row>
    <row customFormat="1" r="135" s="3" spans="19:19" x14ac:dyDescent="0.2">
      <c r="S135" s="27"/>
    </row>
    <row customFormat="1" r="136" s="3" spans="19:19" x14ac:dyDescent="0.2">
      <c r="S136" s="27"/>
    </row>
    <row customFormat="1" r="137" s="3" spans="19:19" x14ac:dyDescent="0.2">
      <c r="S137" s="27"/>
    </row>
    <row customFormat="1" r="138" s="3" spans="19:19" x14ac:dyDescent="0.2">
      <c r="S138" s="27"/>
    </row>
    <row customFormat="1" r="139" s="3" spans="19:19" x14ac:dyDescent="0.2">
      <c r="S139" s="27"/>
    </row>
    <row customFormat="1" r="140" s="3" spans="19:19" x14ac:dyDescent="0.2">
      <c r="S140" s="27"/>
    </row>
    <row customFormat="1" r="141" s="3" spans="19:19" x14ac:dyDescent="0.2">
      <c r="S141" s="27"/>
    </row>
    <row customFormat="1" r="142" s="3" spans="19:19" x14ac:dyDescent="0.2">
      <c r="S142" s="27"/>
    </row>
    <row customFormat="1" r="143" s="3" spans="19:19" x14ac:dyDescent="0.2">
      <c r="S143" s="27"/>
    </row>
    <row customFormat="1" r="144" s="3" spans="19:19" x14ac:dyDescent="0.2">
      <c r="S144" s="27"/>
    </row>
    <row customFormat="1" r="145" s="3" spans="19:19" x14ac:dyDescent="0.2">
      <c r="S145" s="27"/>
    </row>
    <row customFormat="1" r="146" s="3" spans="19:19" x14ac:dyDescent="0.2">
      <c r="S146" s="27"/>
    </row>
    <row customFormat="1" r="147" s="3" spans="19:19" x14ac:dyDescent="0.2">
      <c r="S147" s="27"/>
    </row>
    <row customFormat="1" r="148" s="3" spans="19:19" x14ac:dyDescent="0.2">
      <c r="S148" s="27"/>
    </row>
    <row customFormat="1" r="149" s="3" spans="19:19" x14ac:dyDescent="0.2">
      <c r="S149" s="27"/>
    </row>
    <row customFormat="1" r="150" s="3" spans="19:19" x14ac:dyDescent="0.2">
      <c r="S150" s="27"/>
    </row>
    <row customFormat="1" r="151" s="3" spans="19:19" x14ac:dyDescent="0.2">
      <c r="S151" s="27"/>
    </row>
    <row customFormat="1" r="152" s="3" spans="19:19" x14ac:dyDescent="0.2">
      <c r="S152" s="27"/>
    </row>
    <row customFormat="1" r="153" s="3" spans="19:19" x14ac:dyDescent="0.2">
      <c r="S153" s="27"/>
    </row>
    <row customFormat="1" r="154" s="3" spans="19:19" x14ac:dyDescent="0.2">
      <c r="S154" s="27"/>
    </row>
    <row customFormat="1" r="155" s="3" spans="19:19" x14ac:dyDescent="0.2">
      <c r="S155" s="27"/>
    </row>
    <row customFormat="1" r="156" s="3" spans="19:19" x14ac:dyDescent="0.2">
      <c r="S156" s="27"/>
    </row>
    <row customFormat="1" r="157" s="3" spans="19:19" x14ac:dyDescent="0.2">
      <c r="S157" s="27"/>
    </row>
    <row customFormat="1" r="158" s="3" spans="19:19" x14ac:dyDescent="0.2">
      <c r="S158" s="27"/>
    </row>
    <row customFormat="1" r="159" s="3" spans="19:19" x14ac:dyDescent="0.2">
      <c r="S159" s="27"/>
    </row>
    <row customFormat="1" r="160" s="3" spans="19:19" x14ac:dyDescent="0.2">
      <c r="S160" s="27"/>
    </row>
    <row customFormat="1" r="161" s="3" spans="19:19" x14ac:dyDescent="0.2">
      <c r="S161" s="27"/>
    </row>
    <row customFormat="1" r="162" s="3" spans="19:19" x14ac:dyDescent="0.2">
      <c r="S162" s="27"/>
    </row>
    <row customFormat="1" r="163" s="3" spans="19:19" x14ac:dyDescent="0.2">
      <c r="S163" s="27"/>
    </row>
    <row customFormat="1" r="164" s="3" spans="19:19" x14ac:dyDescent="0.2">
      <c r="S164" s="27"/>
    </row>
    <row customFormat="1" r="165" s="3" spans="19:19" x14ac:dyDescent="0.2">
      <c r="S165" s="27"/>
    </row>
    <row customFormat="1" r="166" s="3" spans="19:19" x14ac:dyDescent="0.2">
      <c r="S166" s="27"/>
    </row>
    <row customFormat="1" r="167" s="3" spans="19:19" x14ac:dyDescent="0.2">
      <c r="S167" s="27"/>
    </row>
    <row customFormat="1" r="168" s="3" spans="19:19" x14ac:dyDescent="0.2">
      <c r="S168" s="27"/>
    </row>
    <row customFormat="1" r="169" s="3" spans="19:19" x14ac:dyDescent="0.2">
      <c r="S169" s="27"/>
    </row>
    <row customFormat="1" r="170" s="3" spans="19:19" x14ac:dyDescent="0.2">
      <c r="S170" s="27"/>
    </row>
    <row customFormat="1" r="171" s="3" spans="19:19" x14ac:dyDescent="0.2">
      <c r="S171" s="27"/>
    </row>
    <row customFormat="1" r="172" s="3" spans="19:19" x14ac:dyDescent="0.2">
      <c r="S172" s="27"/>
    </row>
    <row customFormat="1" r="173" s="3" spans="19:19" x14ac:dyDescent="0.2">
      <c r="S173" s="27"/>
    </row>
    <row customFormat="1" r="174" s="3" spans="19:19" x14ac:dyDescent="0.2">
      <c r="S174" s="27"/>
    </row>
    <row customFormat="1" r="175" s="3" spans="19:19" x14ac:dyDescent="0.2">
      <c r="S175" s="27"/>
    </row>
    <row customFormat="1" r="176" s="3" spans="19:19" x14ac:dyDescent="0.2">
      <c r="S176" s="27"/>
    </row>
    <row r="177" spans="1:2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27"/>
      <c r="T177" s="3"/>
    </row>
  </sheetData>
  <mergeCells count="4">
    <mergeCell ref="A5:S5"/>
    <mergeCell ref="A1:S1"/>
    <mergeCell ref="A2:S2"/>
    <mergeCell ref="Q39:R39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Iowa Legislative Services Agency
 LSA Staff Contact:  Michael Guanci (515.729.7755) &Umichael.guanci@legis.iowa.gov&9&U
&C&G
&R&G]]></oddFooter>
  </headerFooter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C1:Y35"/>
  <sheetViews>
    <sheetView workbookViewId="0">
      <selection activeCell="E35" sqref="E35:S35"/>
    </sheetView>
  </sheetViews>
  <sheetFormatPr defaultRowHeight="12" x14ac:dyDescent="0.2"/>
  <cols>
    <col min="21" max="21" bestFit="true" customWidth="true" width="9.85546875" collapsed="false"/>
  </cols>
  <sheetData>
    <row r="1" spans="3:21" x14ac:dyDescent="0.2">
      <c r="C1" s="11" t="s">
        <v>6</v>
      </c>
      <c r="E1" s="11" t="s">
        <v>8</v>
      </c>
      <c r="G1" s="11" t="s">
        <v>10</v>
      </c>
      <c r="I1" s="11" t="s">
        <v>11</v>
      </c>
      <c r="K1" s="11" t="s">
        <v>15</v>
      </c>
      <c r="M1" s="11" t="s">
        <v>16</v>
      </c>
      <c r="Q1" s="11" t="s">
        <v>18</v>
      </c>
      <c r="S1" s="11"/>
      <c r="U1" s="24"/>
    </row>
    <row r="2" spans="3:21" x14ac:dyDescent="0.2">
      <c r="C2" s="18" t="s">
        <v>7</v>
      </c>
      <c r="D2" s="19"/>
      <c r="E2" s="18" t="s">
        <v>9</v>
      </c>
      <c r="F2" s="19"/>
      <c r="G2" s="18" t="s">
        <v>26</v>
      </c>
      <c r="H2" s="19"/>
      <c r="I2" s="18" t="s">
        <v>12</v>
      </c>
      <c r="J2" s="19"/>
      <c r="K2" s="18" t="s">
        <v>14</v>
      </c>
      <c r="L2" s="19"/>
      <c r="M2" s="18" t="s">
        <v>17</v>
      </c>
      <c r="N2" s="19"/>
      <c r="O2" s="18" t="s">
        <v>4</v>
      </c>
      <c r="P2" s="19"/>
      <c r="Q2" s="18" t="s">
        <v>19</v>
      </c>
      <c r="R2" s="19"/>
      <c r="S2" s="18" t="s">
        <v>5</v>
      </c>
      <c r="T2" s="19"/>
      <c r="U2" s="20"/>
    </row>
    <row customHeight="1" ht="13.15" r="3" spans="3:21" x14ac:dyDescent="0.2">
      <c r="C3" s="11">
        <v>1995</v>
      </c>
      <c r="E3" s="21">
        <v>355</v>
      </c>
      <c r="G3" s="21">
        <v>265.60000000000002</v>
      </c>
      <c r="I3" s="11" t="s">
        <v>13</v>
      </c>
      <c r="K3" s="21">
        <v>133.19999999999999</v>
      </c>
      <c r="M3" s="21">
        <v>10</v>
      </c>
      <c r="O3" s="21">
        <v>9.4</v>
      </c>
      <c r="Q3" s="21">
        <v>17.399999999999999</v>
      </c>
      <c r="S3" s="15">
        <f>SUM(E3:Q3)</f>
        <v>790.59999999999991</v>
      </c>
      <c r="U3" s="25"/>
    </row>
    <row customHeight="1" ht="13.15" r="4" spans="3:21" x14ac:dyDescent="0.2">
      <c r="C4" s="11">
        <v>1996</v>
      </c>
      <c r="E4" s="30">
        <v>367.7</v>
      </c>
      <c r="G4" s="30">
        <v>276.10000000000002</v>
      </c>
      <c r="I4" s="11" t="s">
        <v>13</v>
      </c>
      <c r="K4" s="30">
        <v>142.69999999999999</v>
      </c>
      <c r="M4" s="30">
        <v>15.1</v>
      </c>
      <c r="O4" s="30">
        <v>11.1</v>
      </c>
      <c r="Q4" s="30">
        <v>17.600000000000001</v>
      </c>
      <c r="S4" s="15">
        <f ref="S4:S16" si="0" t="shared">SUM(E4:Q4)</f>
        <v>830.30000000000007</v>
      </c>
      <c r="U4" s="26"/>
    </row>
    <row customHeight="1" ht="13.15" r="5" spans="3:21" x14ac:dyDescent="0.2">
      <c r="C5" s="11">
        <v>1997</v>
      </c>
      <c r="E5" s="29">
        <v>376.9</v>
      </c>
      <c r="G5" s="29">
        <v>291</v>
      </c>
      <c r="I5" s="11" t="s">
        <v>13</v>
      </c>
      <c r="K5" s="29">
        <v>146.9</v>
      </c>
      <c r="M5" s="14">
        <v>11.9</v>
      </c>
      <c r="O5" s="14">
        <v>11.5</v>
      </c>
      <c r="Q5" s="14">
        <v>18.399999999999999</v>
      </c>
      <c r="S5" s="14">
        <f si="0" t="shared"/>
        <v>856.59999999999991</v>
      </c>
      <c r="U5" s="26"/>
    </row>
    <row customHeight="1" ht="13.15" r="6" spans="3:21" x14ac:dyDescent="0.2">
      <c r="C6" s="11">
        <v>1998</v>
      </c>
      <c r="E6" s="29">
        <v>378.6</v>
      </c>
      <c r="G6" s="29">
        <v>300.10000000000002</v>
      </c>
      <c r="I6" s="11">
        <v>1.3</v>
      </c>
      <c r="K6" s="29">
        <v>160.69999999999999</v>
      </c>
      <c r="M6" s="14">
        <v>8.1999999999999993</v>
      </c>
      <c r="O6" s="14">
        <v>12.1</v>
      </c>
      <c r="Q6" s="14">
        <v>18.8</v>
      </c>
      <c r="S6" s="14">
        <f si="0" t="shared"/>
        <v>879.80000000000007</v>
      </c>
      <c r="U6" s="26"/>
    </row>
    <row customHeight="1" ht="13.15" r="7" spans="3:21" x14ac:dyDescent="0.2">
      <c r="C7" s="11">
        <v>1999</v>
      </c>
      <c r="E7" s="29">
        <v>399.9</v>
      </c>
      <c r="G7" s="29">
        <v>321.5</v>
      </c>
      <c r="I7" s="11">
        <v>2.1</v>
      </c>
      <c r="K7" s="29">
        <v>183.1</v>
      </c>
      <c r="M7" s="14">
        <v>10.3</v>
      </c>
      <c r="O7" s="14">
        <v>12.9</v>
      </c>
      <c r="Q7" s="14">
        <v>19.8</v>
      </c>
      <c r="S7" s="14">
        <f si="0" t="shared"/>
        <v>949.59999999999991</v>
      </c>
      <c r="U7" s="26"/>
    </row>
    <row customHeight="1" ht="13.15" r="8" spans="3:21" x14ac:dyDescent="0.2">
      <c r="C8" s="11">
        <v>2000</v>
      </c>
      <c r="E8" s="29">
        <v>402.1</v>
      </c>
      <c r="G8" s="29">
        <v>336.2</v>
      </c>
      <c r="I8" s="11">
        <v>1.9</v>
      </c>
      <c r="K8" s="29">
        <v>214.9</v>
      </c>
      <c r="M8" s="14">
        <v>14.4</v>
      </c>
      <c r="O8" s="14">
        <v>12.7</v>
      </c>
      <c r="Q8" s="14">
        <v>19.600000000000001</v>
      </c>
      <c r="S8" s="29">
        <f si="0" t="shared"/>
        <v>1001.8</v>
      </c>
      <c r="U8" s="26"/>
    </row>
    <row customHeight="1" ht="13.15" r="9" spans="3:21" x14ac:dyDescent="0.2">
      <c r="C9" s="11">
        <v>2001</v>
      </c>
      <c r="E9" s="29">
        <v>396.5</v>
      </c>
      <c r="G9" s="29">
        <v>348.5</v>
      </c>
      <c r="I9" s="11">
        <v>2.2000000000000002</v>
      </c>
      <c r="K9" s="29">
        <v>212.9</v>
      </c>
      <c r="M9" s="14">
        <v>11.8</v>
      </c>
      <c r="O9" s="14">
        <v>10.3</v>
      </c>
      <c r="Q9" s="14">
        <v>19.399999999999999</v>
      </c>
      <c r="S9" s="29">
        <f si="0" t="shared"/>
        <v>1001.5999999999999</v>
      </c>
      <c r="U9" s="26"/>
    </row>
    <row customHeight="1" ht="13.15" r="10" spans="3:21" x14ac:dyDescent="0.2">
      <c r="C10" s="11">
        <v>2002</v>
      </c>
      <c r="E10" s="29">
        <v>399</v>
      </c>
      <c r="G10" s="29">
        <v>366.5</v>
      </c>
      <c r="I10" s="11">
        <v>2.6</v>
      </c>
      <c r="K10" s="29">
        <v>231.4</v>
      </c>
      <c r="M10" s="14">
        <v>8.4</v>
      </c>
      <c r="O10" s="14">
        <v>8.6999999999999993</v>
      </c>
      <c r="Q10" s="14">
        <v>19.399999999999999</v>
      </c>
      <c r="S10" s="29">
        <f si="0" t="shared"/>
        <v>1036</v>
      </c>
      <c r="U10" s="26"/>
    </row>
    <row customHeight="1" ht="13.15" r="11" spans="3:21" x14ac:dyDescent="0.2">
      <c r="C11" s="11">
        <v>2003</v>
      </c>
      <c r="E11" s="29">
        <v>414.8</v>
      </c>
      <c r="G11" s="29">
        <v>381.3</v>
      </c>
      <c r="I11" s="11">
        <v>2.4</v>
      </c>
      <c r="K11" s="29">
        <v>216.4</v>
      </c>
      <c r="M11" s="14">
        <v>13</v>
      </c>
      <c r="O11" s="14">
        <v>8.3000000000000007</v>
      </c>
      <c r="Q11" s="14">
        <v>20.5</v>
      </c>
      <c r="S11" s="29">
        <f si="0" t="shared"/>
        <v>1056.7</v>
      </c>
      <c r="U11" s="26"/>
    </row>
    <row customHeight="1" ht="13.15" r="12" spans="3:21" x14ac:dyDescent="0.2">
      <c r="C12" s="11">
        <v>2004</v>
      </c>
      <c r="E12" s="29">
        <v>420.1</v>
      </c>
      <c r="G12" s="29">
        <v>390.8</v>
      </c>
      <c r="I12" s="11">
        <v>2.2999999999999998</v>
      </c>
      <c r="K12" s="29">
        <v>224.4</v>
      </c>
      <c r="M12" s="14">
        <v>18.899999999999999</v>
      </c>
      <c r="O12" s="14">
        <v>4.9000000000000004</v>
      </c>
      <c r="Q12" s="14">
        <v>20.6</v>
      </c>
      <c r="S12" s="29">
        <f si="0" t="shared"/>
        <v>1082.0000000000002</v>
      </c>
      <c r="U12" s="26"/>
    </row>
    <row customHeight="1" ht="13.15" r="13" spans="3:21" x14ac:dyDescent="0.2">
      <c r="C13" s="11">
        <v>2005</v>
      </c>
      <c r="E13" s="29">
        <v>430.1</v>
      </c>
      <c r="G13" s="29">
        <v>388.8</v>
      </c>
      <c r="I13" s="11">
        <v>2.6</v>
      </c>
      <c r="K13" s="29">
        <v>224.5</v>
      </c>
      <c r="M13" s="14">
        <v>14.3</v>
      </c>
      <c r="O13" s="14">
        <v>5.6</v>
      </c>
      <c r="Q13" s="14">
        <v>21</v>
      </c>
      <c r="S13" s="29">
        <f si="0" t="shared"/>
        <v>1086.8999999999999</v>
      </c>
      <c r="U13" s="26"/>
    </row>
    <row customHeight="1" ht="13.15" r="14" spans="3:21" x14ac:dyDescent="0.2">
      <c r="C14" s="11">
        <v>2006</v>
      </c>
      <c r="E14" s="29">
        <v>431.1</v>
      </c>
      <c r="G14" s="29">
        <v>404.8</v>
      </c>
      <c r="I14" s="11">
        <v>2.4</v>
      </c>
      <c r="K14" s="29">
        <v>220.1</v>
      </c>
      <c r="M14" s="14">
        <v>11.4</v>
      </c>
      <c r="O14" s="14">
        <v>10</v>
      </c>
      <c r="Q14" s="14">
        <v>21.3</v>
      </c>
      <c r="S14" s="29">
        <f si="0" t="shared"/>
        <v>1101.1000000000001</v>
      </c>
      <c r="U14" s="26"/>
    </row>
    <row customHeight="1" ht="13.15" r="15" spans="3:21" x14ac:dyDescent="0.2">
      <c r="C15" s="11">
        <v>2007</v>
      </c>
      <c r="E15" s="29">
        <v>433.4</v>
      </c>
      <c r="G15" s="29">
        <v>410.8</v>
      </c>
      <c r="I15" s="11">
        <v>2.4</v>
      </c>
      <c r="K15" s="29">
        <v>219.5</v>
      </c>
      <c r="M15" s="14">
        <v>7</v>
      </c>
      <c r="O15" s="14">
        <v>11.4</v>
      </c>
      <c r="Q15" s="14">
        <v>21.3</v>
      </c>
      <c r="S15" s="29">
        <f si="0" t="shared"/>
        <v>1105.8</v>
      </c>
      <c r="U15" s="26"/>
    </row>
    <row customHeight="1" ht="13.15" r="16" spans="3:21" x14ac:dyDescent="0.2">
      <c r="C16" s="11">
        <v>2008</v>
      </c>
      <c r="E16" s="29">
        <v>433.6</v>
      </c>
      <c r="G16" s="29">
        <v>419.1</v>
      </c>
      <c r="I16" s="11">
        <v>2.1</v>
      </c>
      <c r="K16" s="29">
        <v>232.9</v>
      </c>
      <c r="M16" s="14">
        <v>14.3</v>
      </c>
      <c r="O16" s="14">
        <v>14.2</v>
      </c>
      <c r="Q16" s="14">
        <v>21.4</v>
      </c>
      <c r="S16" s="29">
        <f si="0" t="shared"/>
        <v>1137.6000000000001</v>
      </c>
      <c r="U16" s="26"/>
    </row>
    <row r="17" spans="3:24" x14ac:dyDescent="0.2">
      <c r="C17" s="11"/>
      <c r="E17" s="12"/>
      <c r="G17" s="12"/>
      <c r="K17" s="11"/>
      <c r="M17" s="13"/>
      <c r="O17" s="14"/>
      <c r="Q17" s="14"/>
      <c r="S17" s="29"/>
      <c r="U17" s="26"/>
    </row>
    <row r="18" spans="3:24" x14ac:dyDescent="0.2">
      <c r="C18" s="11"/>
      <c r="E18" s="12"/>
      <c r="G18" s="12"/>
      <c r="K18" s="11"/>
      <c r="M18" s="13"/>
      <c r="O18" s="14"/>
      <c r="Q18" s="14"/>
      <c r="S18" s="14"/>
      <c r="U18" s="26"/>
    </row>
    <row r="19" spans="3:24" x14ac:dyDescent="0.2">
      <c r="C19" s="17" t="s">
        <v>20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3:24" x14ac:dyDescent="0.2">
      <c r="C20" s="67" t="s">
        <v>21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</row>
    <row r="21" spans="3:24" x14ac:dyDescent="0.2">
      <c r="C21" s="16"/>
      <c r="E21" s="12"/>
      <c r="G21" s="12"/>
      <c r="K21" s="11"/>
      <c r="M21" s="13"/>
      <c r="O21" s="14"/>
      <c r="Q21" s="14"/>
      <c r="S21" s="14"/>
      <c r="U21" s="26"/>
    </row>
    <row r="22" spans="3:24" x14ac:dyDescent="0.2">
      <c r="C22" s="31" t="s">
        <v>25</v>
      </c>
      <c r="D22" s="31"/>
      <c r="E22" s="31"/>
      <c r="F22" s="31"/>
      <c r="G22" s="31"/>
      <c r="H22" s="31"/>
      <c r="I22" s="31"/>
      <c r="J22" s="31"/>
      <c r="K22" s="31"/>
      <c r="M22" s="13"/>
      <c r="O22" s="14"/>
      <c r="Q22" s="14"/>
      <c r="S22" s="14"/>
      <c r="U22" s="26"/>
    </row>
    <row r="23" spans="3:24" x14ac:dyDescent="0.2">
      <c r="U23" s="24"/>
    </row>
    <row customHeight="1" ht="7.5" r="24" spans="3:24" thickBot="1" x14ac:dyDescent="0.3">
      <c r="C24" s="32"/>
      <c r="D24" s="33"/>
      <c r="E24" s="72" t="s">
        <v>27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33"/>
      <c r="S24" s="72" t="s">
        <v>28</v>
      </c>
      <c r="T24" s="72"/>
      <c r="U24" s="33"/>
    </row>
    <row customHeight="1" ht="39" r="25" spans="3:24" x14ac:dyDescent="0.2">
      <c r="C25" s="36" t="s">
        <v>22</v>
      </c>
      <c r="D25" s="37"/>
      <c r="E25" s="38" t="s">
        <v>1</v>
      </c>
      <c r="F25" s="39"/>
      <c r="G25" s="38" t="s">
        <v>29</v>
      </c>
      <c r="H25" s="39"/>
      <c r="I25" s="38" t="s">
        <v>23</v>
      </c>
      <c r="J25" s="39"/>
      <c r="K25" s="38" t="s">
        <v>4</v>
      </c>
      <c r="L25" s="39"/>
      <c r="M25" s="38" t="s">
        <v>0</v>
      </c>
      <c r="N25" s="39"/>
      <c r="O25" s="38" t="s">
        <v>30</v>
      </c>
      <c r="P25" s="39"/>
      <c r="Q25" s="38" t="s">
        <v>31</v>
      </c>
      <c r="R25" s="40"/>
      <c r="S25" s="38" t="s">
        <v>32</v>
      </c>
      <c r="T25" s="39"/>
      <c r="U25" s="38" t="s">
        <v>5</v>
      </c>
      <c r="X25" s="30"/>
    </row>
    <row customHeight="1" ht="13.35" r="26" spans="3:24" x14ac:dyDescent="0.2">
      <c r="C26" s="41">
        <v>2009</v>
      </c>
      <c r="D26" s="41"/>
      <c r="E26" s="42">
        <v>427.86840477000004</v>
      </c>
      <c r="F26" s="42"/>
      <c r="G26" s="42">
        <v>401.77651758999997</v>
      </c>
      <c r="H26" s="42"/>
      <c r="I26" s="42">
        <v>243.58277122999996</v>
      </c>
      <c r="J26" s="42"/>
      <c r="K26" s="42">
        <v>9.5700447600000018</v>
      </c>
      <c r="L26" s="42"/>
      <c r="M26" s="42">
        <v>11.567360289999998</v>
      </c>
      <c r="N26" s="42"/>
      <c r="O26" s="42">
        <v>20.608144120000002</v>
      </c>
      <c r="P26" s="42"/>
      <c r="Q26" s="42">
        <v>28.917426769999999</v>
      </c>
      <c r="R26" s="43"/>
      <c r="S26" s="42">
        <v>6.6962577300000001</v>
      </c>
      <c r="T26" s="44"/>
      <c r="U26" s="42">
        <v>1143.8906695299997</v>
      </c>
      <c r="X26" s="30"/>
    </row>
    <row customHeight="1" ht="13.35" r="27" spans="3:24" x14ac:dyDescent="0.2">
      <c r="C27" s="41">
        <v>2010</v>
      </c>
      <c r="D27" s="41"/>
      <c r="E27" s="45">
        <v>428.27035221000006</v>
      </c>
      <c r="F27" s="46"/>
      <c r="G27" s="45">
        <v>463.07777511</v>
      </c>
      <c r="H27" s="44"/>
      <c r="I27" s="45">
        <v>242.28993134000001</v>
      </c>
      <c r="J27" s="44"/>
      <c r="K27" s="45">
        <v>3.4709836000000007</v>
      </c>
      <c r="L27" s="44"/>
      <c r="M27" s="45">
        <v>7.7682798500000008</v>
      </c>
      <c r="N27" s="44"/>
      <c r="O27" s="45">
        <v>20.901241129999999</v>
      </c>
      <c r="P27" s="44"/>
      <c r="Q27" s="45">
        <v>21.815265629999999</v>
      </c>
      <c r="R27" s="47"/>
      <c r="S27" s="45">
        <v>73.06572168000001</v>
      </c>
      <c r="T27" s="46"/>
      <c r="U27" s="45">
        <v>1187.5938288700002</v>
      </c>
      <c r="X27" s="30"/>
    </row>
    <row customHeight="1" ht="13.35" r="28" spans="3:24" x14ac:dyDescent="0.2">
      <c r="C28" s="41">
        <v>2011</v>
      </c>
      <c r="D28" s="41"/>
      <c r="E28" s="45">
        <v>435.83543129000003</v>
      </c>
      <c r="F28" s="46"/>
      <c r="G28" s="45">
        <v>493.29882689000004</v>
      </c>
      <c r="H28" s="44"/>
      <c r="I28" s="45">
        <v>267.01540043</v>
      </c>
      <c r="J28" s="44"/>
      <c r="K28" s="45">
        <v>1.4938557199999998</v>
      </c>
      <c r="L28" s="44"/>
      <c r="M28" s="45">
        <v>11.843395460000004</v>
      </c>
      <c r="N28" s="44"/>
      <c r="O28" s="45">
        <v>17.671152530000001</v>
      </c>
      <c r="P28" s="44"/>
      <c r="Q28" s="45">
        <v>21.325314770000002</v>
      </c>
      <c r="R28" s="47"/>
      <c r="S28" s="45">
        <v>101.25429977</v>
      </c>
      <c r="T28" s="46"/>
      <c r="U28" s="45">
        <v>1248.4833770900002</v>
      </c>
      <c r="X28" s="30"/>
    </row>
    <row customHeight="1" ht="13.35" r="29" spans="3:24" x14ac:dyDescent="0.2">
      <c r="C29" s="41">
        <v>2012</v>
      </c>
      <c r="D29" s="41"/>
      <c r="E29" s="45">
        <v>430.40934634000001</v>
      </c>
      <c r="F29" s="46"/>
      <c r="G29" s="45">
        <v>515.64844979000009</v>
      </c>
      <c r="H29" s="44"/>
      <c r="I29" s="45">
        <v>285.84399711000003</v>
      </c>
      <c r="J29" s="44"/>
      <c r="K29" s="45">
        <v>1.6938195699999998</v>
      </c>
      <c r="L29" s="44"/>
      <c r="M29" s="45">
        <v>10.022922930000002</v>
      </c>
      <c r="N29" s="44"/>
      <c r="O29" s="45">
        <v>24.920549519999998</v>
      </c>
      <c r="P29" s="44"/>
      <c r="Q29" s="45">
        <v>20.958082920000003</v>
      </c>
      <c r="R29" s="47"/>
      <c r="S29" s="45">
        <v>123.62214994999999</v>
      </c>
      <c r="T29" s="46"/>
      <c r="U29" s="45">
        <v>1289.4971681800002</v>
      </c>
      <c r="X29" s="30"/>
    </row>
    <row customHeight="1" ht="13.35" r="30" spans="3:24" x14ac:dyDescent="0.2">
      <c r="C30" s="41">
        <v>2013</v>
      </c>
      <c r="D30" s="41"/>
      <c r="E30" s="45">
        <v>430.70285058000002</v>
      </c>
      <c r="F30" s="46"/>
      <c r="G30" s="45">
        <v>533.94725487999995</v>
      </c>
      <c r="H30" s="44"/>
      <c r="I30" s="45">
        <v>301.49205667000001</v>
      </c>
      <c r="J30" s="44"/>
      <c r="K30" s="45">
        <v>1.99317466</v>
      </c>
      <c r="L30" s="44"/>
      <c r="M30" s="45">
        <v>11.387233040000002</v>
      </c>
      <c r="N30" s="44"/>
      <c r="O30" s="45">
        <v>20.824585380000002</v>
      </c>
      <c r="P30" s="44"/>
      <c r="Q30" s="45">
        <v>26.920533600000002</v>
      </c>
      <c r="R30" s="47"/>
      <c r="S30" s="45">
        <v>141.62702487999999</v>
      </c>
      <c r="T30" s="46"/>
      <c r="U30" s="45">
        <v>1327.2676888100002</v>
      </c>
      <c r="X30" s="30"/>
    </row>
    <row customHeight="1" ht="13.35" r="31" spans="3:24" x14ac:dyDescent="0.2">
      <c r="C31" s="41">
        <v>2014</v>
      </c>
      <c r="D31" s="41"/>
      <c r="E31" s="45">
        <v>451.32443728999993</v>
      </c>
      <c r="F31" s="46"/>
      <c r="G31" s="45">
        <v>544.06333441999993</v>
      </c>
      <c r="H31" s="44"/>
      <c r="I31" s="45">
        <v>315.57895389999999</v>
      </c>
      <c r="J31" s="44"/>
      <c r="K31" s="45">
        <v>2.04463405</v>
      </c>
      <c r="L31" s="44"/>
      <c r="M31" s="45">
        <v>9.524869709999999</v>
      </c>
      <c r="N31" s="44"/>
      <c r="O31" s="45">
        <v>21.308548739999999</v>
      </c>
      <c r="P31" s="44"/>
      <c r="Q31" s="45">
        <v>35.145460960000001</v>
      </c>
      <c r="R31" s="47"/>
      <c r="S31" s="45">
        <v>152.35863442000002</v>
      </c>
      <c r="T31" s="46"/>
      <c r="U31" s="45">
        <v>1378.9902390699999</v>
      </c>
      <c r="W31" s="53"/>
    </row>
    <row customHeight="1" ht="13.35" r="32" spans="3:24" x14ac:dyDescent="0.2">
      <c r="C32" s="34">
        <v>2015</v>
      </c>
      <c r="D32" s="34"/>
      <c r="E32" s="45">
        <v>501.22811469999999</v>
      </c>
      <c r="F32" s="35"/>
      <c r="G32" s="45">
        <v>559.6527551800001</v>
      </c>
      <c r="H32" s="44"/>
      <c r="I32" s="45">
        <v>338.29229781999999</v>
      </c>
      <c r="J32" s="44"/>
      <c r="K32" s="45">
        <v>2.5113467699999994</v>
      </c>
      <c r="L32" s="44"/>
      <c r="M32" s="45">
        <v>13.64983415</v>
      </c>
      <c r="N32" s="44"/>
      <c r="O32" s="45">
        <v>21.524796200000004</v>
      </c>
      <c r="P32" s="44"/>
      <c r="Q32" s="45">
        <v>33.781841159999999</v>
      </c>
      <c r="R32" s="47"/>
      <c r="S32" s="45">
        <v>167.65384118000003</v>
      </c>
      <c r="T32" s="46"/>
      <c r="U32" s="45">
        <v>1470.6409859800003</v>
      </c>
    </row>
    <row r="33" spans="3:21" x14ac:dyDescent="0.2">
      <c r="C33" s="35">
        <v>2016</v>
      </c>
      <c r="E33" s="45">
        <v>655.29999999999995</v>
      </c>
      <c r="G33" s="45">
        <v>579</v>
      </c>
      <c r="I33" s="45">
        <v>352.3</v>
      </c>
      <c r="K33" s="45">
        <v>3.2</v>
      </c>
      <c r="M33" s="45">
        <v>10.1</v>
      </c>
      <c r="O33" s="45">
        <v>21.6</v>
      </c>
      <c r="Q33" s="45">
        <v>27.9</v>
      </c>
      <c r="S33" s="45">
        <v>187</v>
      </c>
      <c r="U33" s="45">
        <v>1649.5</v>
      </c>
    </row>
    <row r="34" spans="3:21" x14ac:dyDescent="0.2">
      <c r="C34" s="35">
        <v>2017</v>
      </c>
      <c r="E34" s="45">
        <v>699.2</v>
      </c>
      <c r="G34" s="45">
        <v>602.5</v>
      </c>
      <c r="I34" s="45">
        <v>362.3</v>
      </c>
      <c r="K34" s="45">
        <v>4.3</v>
      </c>
      <c r="M34" s="45">
        <v>10.9</v>
      </c>
      <c r="O34" s="45">
        <v>11.9</v>
      </c>
      <c r="Q34" s="45">
        <v>36.299999999999997</v>
      </c>
      <c r="S34" s="45">
        <v>210.4</v>
      </c>
      <c r="U34" s="53">
        <f>SUM(E34:Q34)</f>
        <v>1727.4</v>
      </c>
    </row>
    <row r="35" spans="3:21" x14ac:dyDescent="0.2">
      <c r="C35" s="35">
        <v>2018</v>
      </c>
      <c r="E35" s="45">
        <v>668.3</v>
      </c>
      <c r="G35" s="45">
        <v>627.4</v>
      </c>
      <c r="I35" s="45">
        <v>364.8</v>
      </c>
      <c r="K35" s="45">
        <v>7.1</v>
      </c>
      <c r="M35" s="45">
        <v>8.9</v>
      </c>
      <c r="O35" s="45">
        <v>0</v>
      </c>
      <c r="Q35" s="45">
        <v>53.6</v>
      </c>
      <c r="S35" s="45">
        <v>224.9</v>
      </c>
      <c r="U35" s="53">
        <f>SUM(E35:Q35)</f>
        <v>1730.0999999999997</v>
      </c>
    </row>
  </sheetData>
  <mergeCells count="3">
    <mergeCell ref="C20:U20"/>
    <mergeCell ref="E24:Q24"/>
    <mergeCell ref="S24:T24"/>
  </mergeCells>
  <pageMargins bottom="0.75" footer="0.3" header="0.3" left="0.7" right="0.7" top="0.75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2" x14ac:dyDescent="0.2"/>
  <sheetData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2007-01-12T16:12:13Z</dcterms:created>
  <dc:creator>Thompson, Megan [LEGIS]</dc:creator>
  <cp:lastModifiedBy>Broich, Adam [LEGIS]</cp:lastModifiedBy>
  <cp:lastPrinted>2018-07-30T15:26:20Z</cp:lastPrinted>
  <dcterms:modified xsi:type="dcterms:W3CDTF">2018-10-12T19:52:43Z</dcterms:modified>
</cp:coreProperties>
</file>