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iscal Services\Projects\!Economic Trends\Data\"/>
    </mc:Choice>
  </mc:AlternateContent>
  <xr:revisionPtr revIDLastSave="0" documentId="13_ncr:1_{694456B4-2F66-4021-A8D9-1AC7BA314E8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Monthly" sheetId="1" r:id="rId1"/>
  </sheets>
  <definedNames>
    <definedName name="_xlnm._FilterDatabase" localSheetId="0" hidden="1">Monthly!$B$2:$K$2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18" i="1" l="1"/>
  <c r="J618" i="1"/>
  <c r="H618" i="1"/>
  <c r="I617" i="1"/>
  <c r="J617" i="1"/>
  <c r="H617" i="1"/>
  <c r="I614" i="1"/>
  <c r="H614" i="1"/>
  <c r="K612" i="1"/>
  <c r="K613" i="1"/>
  <c r="J612" i="1"/>
  <c r="J613" i="1"/>
  <c r="N609" i="1"/>
  <c r="I612" i="1"/>
  <c r="I613" i="1"/>
  <c r="H612" i="1"/>
  <c r="H613" i="1"/>
  <c r="G612" i="1"/>
  <c r="G613" i="1"/>
  <c r="F612" i="1"/>
  <c r="F613" i="1"/>
  <c r="E612" i="1"/>
  <c r="E613" i="1"/>
  <c r="D612" i="1"/>
  <c r="D613" i="1"/>
  <c r="B609" i="1"/>
  <c r="C609" i="1"/>
  <c r="N608" i="1"/>
  <c r="N607" i="1"/>
  <c r="N606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0" i="1"/>
  <c r="N581" i="1"/>
  <c r="N582" i="1"/>
  <c r="N583" i="1"/>
  <c r="N584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1" i="1"/>
  <c r="N602" i="1"/>
  <c r="N603" i="1"/>
  <c r="N604" i="1"/>
  <c r="N605" i="1"/>
  <c r="B590" i="1" l="1"/>
  <c r="B602" i="1" s="1"/>
  <c r="C590" i="1"/>
  <c r="C602" i="1" s="1"/>
  <c r="B589" i="1" l="1"/>
  <c r="B601" i="1" s="1"/>
  <c r="C589" i="1"/>
  <c r="C601" i="1" s="1"/>
  <c r="B588" i="1" l="1"/>
  <c r="B600" i="1" s="1"/>
  <c r="C588" i="1"/>
  <c r="C600" i="1" s="1"/>
  <c r="B587" i="1" l="1"/>
  <c r="B599" i="1" s="1"/>
  <c r="C587" i="1"/>
  <c r="C599" i="1" s="1"/>
  <c r="B586" i="1" l="1"/>
  <c r="B598" i="1" s="1"/>
  <c r="C586" i="1"/>
  <c r="C598" i="1" s="1"/>
  <c r="B585" i="1" l="1"/>
  <c r="B597" i="1" s="1"/>
  <c r="C585" i="1"/>
  <c r="C597" i="1" s="1"/>
  <c r="B584" i="1" l="1"/>
  <c r="B596" i="1" s="1"/>
  <c r="B608" i="1" s="1"/>
  <c r="C584" i="1"/>
  <c r="C596" i="1" s="1"/>
  <c r="C608" i="1" s="1"/>
  <c r="B583" i="1" l="1"/>
  <c r="B595" i="1" s="1"/>
  <c r="B607" i="1" s="1"/>
  <c r="C583" i="1"/>
  <c r="C595" i="1" s="1"/>
  <c r="C607" i="1" s="1"/>
  <c r="B582" i="1" l="1"/>
  <c r="B594" i="1" s="1"/>
  <c r="B606" i="1" s="1"/>
  <c r="C582" i="1"/>
  <c r="C594" i="1" s="1"/>
  <c r="C606" i="1" s="1"/>
  <c r="B581" i="1" l="1"/>
  <c r="B593" i="1" s="1"/>
  <c r="B605" i="1" s="1"/>
  <c r="C581" i="1"/>
  <c r="C593" i="1" s="1"/>
  <c r="C605" i="1" s="1"/>
  <c r="B580" i="1" l="1"/>
  <c r="B592" i="1" s="1"/>
  <c r="B604" i="1" s="1"/>
  <c r="C580" i="1"/>
  <c r="C592" i="1" s="1"/>
  <c r="C604" i="1" s="1"/>
  <c r="C579" i="1" l="1"/>
  <c r="C591" i="1" s="1"/>
  <c r="C603" i="1" s="1"/>
  <c r="B579" i="1"/>
  <c r="B591" i="1" s="1"/>
  <c r="B603" i="1" s="1"/>
  <c r="N495" i="1" l="1"/>
  <c r="N519" i="1" l="1"/>
  <c r="N520" i="1"/>
  <c r="N521" i="1"/>
  <c r="N522" i="1"/>
  <c r="N523" i="1"/>
  <c r="N524" i="1"/>
  <c r="N525" i="1"/>
  <c r="N526" i="1"/>
  <c r="N527" i="1"/>
  <c r="N528" i="1"/>
  <c r="N529" i="1"/>
  <c r="N530" i="1"/>
  <c r="N517" i="1"/>
  <c r="N518" i="1"/>
  <c r="N516" i="1" l="1"/>
  <c r="N514" i="1" l="1"/>
  <c r="N515" i="1"/>
  <c r="N513" i="1"/>
  <c r="N512" i="1"/>
  <c r="N511" i="1"/>
  <c r="N510" i="1"/>
  <c r="N509" i="1"/>
  <c r="N507" i="1"/>
  <c r="N508" i="1"/>
  <c r="N506" i="1"/>
  <c r="N505" i="1"/>
  <c r="N504" i="1"/>
  <c r="N503" i="1"/>
  <c r="N502" i="1"/>
  <c r="N501" i="1"/>
  <c r="N500" i="1"/>
  <c r="N499" i="1"/>
  <c r="N498" i="1"/>
  <c r="N497" i="1"/>
  <c r="N496" i="1"/>
  <c r="N494" i="1"/>
  <c r="N493" i="1"/>
  <c r="N492" i="1"/>
  <c r="N491" i="1"/>
  <c r="N490" i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B460" i="1"/>
  <c r="B472" i="1" s="1"/>
  <c r="B484" i="1" s="1"/>
  <c r="B496" i="1" s="1"/>
  <c r="B508" i="1" s="1"/>
  <c r="C460" i="1"/>
  <c r="C472" i="1" s="1"/>
  <c r="C484" i="1" s="1"/>
  <c r="C496" i="1" s="1"/>
  <c r="C508" i="1" s="1"/>
  <c r="C520" i="1" s="1"/>
  <c r="C532" i="1" s="1"/>
  <c r="B461" i="1"/>
  <c r="B473" i="1" s="1"/>
  <c r="B485" i="1" s="1"/>
  <c r="B497" i="1" s="1"/>
  <c r="B509" i="1" s="1"/>
  <c r="C461" i="1"/>
  <c r="C473" i="1" s="1"/>
  <c r="C485" i="1" s="1"/>
  <c r="C497" i="1" s="1"/>
  <c r="C509" i="1" s="1"/>
  <c r="C521" i="1" s="1"/>
  <c r="C533" i="1" s="1"/>
  <c r="B462" i="1"/>
  <c r="B474" i="1" s="1"/>
  <c r="B486" i="1" s="1"/>
  <c r="B498" i="1" s="1"/>
  <c r="B510" i="1" s="1"/>
  <c r="C462" i="1"/>
  <c r="C474" i="1" s="1"/>
  <c r="C486" i="1" s="1"/>
  <c r="C498" i="1" s="1"/>
  <c r="C510" i="1" s="1"/>
  <c r="C522" i="1" s="1"/>
  <c r="C534" i="1" s="1"/>
  <c r="B463" i="1"/>
  <c r="B475" i="1" s="1"/>
  <c r="B487" i="1" s="1"/>
  <c r="B499" i="1" s="1"/>
  <c r="B511" i="1" s="1"/>
  <c r="C463" i="1"/>
  <c r="C475" i="1" s="1"/>
  <c r="C487" i="1" s="1"/>
  <c r="C499" i="1" s="1"/>
  <c r="C511" i="1" s="1"/>
  <c r="C523" i="1" s="1"/>
  <c r="C535" i="1" s="1"/>
  <c r="B464" i="1"/>
  <c r="B476" i="1" s="1"/>
  <c r="B488" i="1" s="1"/>
  <c r="B500" i="1" s="1"/>
  <c r="B512" i="1" s="1"/>
  <c r="C464" i="1"/>
  <c r="C476" i="1" s="1"/>
  <c r="C488" i="1" s="1"/>
  <c r="C500" i="1" s="1"/>
  <c r="C512" i="1" s="1"/>
  <c r="C524" i="1" s="1"/>
  <c r="C536" i="1" s="1"/>
  <c r="B465" i="1"/>
  <c r="B477" i="1" s="1"/>
  <c r="B489" i="1" s="1"/>
  <c r="B501" i="1" s="1"/>
  <c r="B513" i="1" s="1"/>
  <c r="C465" i="1"/>
  <c r="C477" i="1" s="1"/>
  <c r="C489" i="1" s="1"/>
  <c r="C501" i="1" s="1"/>
  <c r="C513" i="1" s="1"/>
  <c r="C525" i="1" s="1"/>
  <c r="C537" i="1" s="1"/>
  <c r="B466" i="1"/>
  <c r="B478" i="1" s="1"/>
  <c r="B490" i="1" s="1"/>
  <c r="B502" i="1" s="1"/>
  <c r="B514" i="1" s="1"/>
  <c r="C466" i="1"/>
  <c r="C478" i="1" s="1"/>
  <c r="C490" i="1" s="1"/>
  <c r="C502" i="1" s="1"/>
  <c r="C514" i="1" s="1"/>
  <c r="C526" i="1" s="1"/>
  <c r="C538" i="1" s="1"/>
  <c r="B467" i="1"/>
  <c r="B479" i="1" s="1"/>
  <c r="B491" i="1" s="1"/>
  <c r="B503" i="1" s="1"/>
  <c r="B515" i="1" s="1"/>
  <c r="C467" i="1"/>
  <c r="C479" i="1" s="1"/>
  <c r="C491" i="1" s="1"/>
  <c r="C503" i="1" s="1"/>
  <c r="C515" i="1" s="1"/>
  <c r="C527" i="1" s="1"/>
  <c r="C539" i="1" s="1"/>
  <c r="B468" i="1"/>
  <c r="B480" i="1" s="1"/>
  <c r="B492" i="1" s="1"/>
  <c r="B504" i="1" s="1"/>
  <c r="B516" i="1" s="1"/>
  <c r="C468" i="1"/>
  <c r="C480" i="1" s="1"/>
  <c r="C492" i="1" s="1"/>
  <c r="C504" i="1" s="1"/>
  <c r="C516" i="1" s="1"/>
  <c r="C528" i="1" s="1"/>
  <c r="C540" i="1" s="1"/>
  <c r="B469" i="1"/>
  <c r="B481" i="1" s="1"/>
  <c r="B493" i="1" s="1"/>
  <c r="B505" i="1" s="1"/>
  <c r="B517" i="1" s="1"/>
  <c r="C469" i="1"/>
  <c r="C481" i="1" s="1"/>
  <c r="C493" i="1" s="1"/>
  <c r="C505" i="1" s="1"/>
  <c r="C517" i="1" s="1"/>
  <c r="C529" i="1" s="1"/>
  <c r="C541" i="1" s="1"/>
  <c r="B470" i="1"/>
  <c r="B482" i="1" s="1"/>
  <c r="B494" i="1" s="1"/>
  <c r="B506" i="1" s="1"/>
  <c r="B518" i="1" s="1"/>
  <c r="C470" i="1"/>
  <c r="C482" i="1" s="1"/>
  <c r="C494" i="1" s="1"/>
  <c r="C506" i="1" s="1"/>
  <c r="C518" i="1" s="1"/>
  <c r="C530" i="1" s="1"/>
  <c r="C542" i="1" s="1"/>
  <c r="C459" i="1"/>
  <c r="C471" i="1" s="1"/>
  <c r="C483" i="1" s="1"/>
  <c r="C495" i="1" s="1"/>
  <c r="C507" i="1" s="1"/>
  <c r="C519" i="1" s="1"/>
  <c r="C531" i="1" s="1"/>
  <c r="B459" i="1"/>
  <c r="B471" i="1" s="1"/>
  <c r="B483" i="1" s="1"/>
  <c r="B495" i="1" s="1"/>
  <c r="B507" i="1" s="1"/>
</calcChain>
</file>

<file path=xl/sharedStrings.xml><?xml version="1.0" encoding="utf-8"?>
<sst xmlns="http://schemas.openxmlformats.org/spreadsheetml/2006/main" count="518" uniqueCount="35">
  <si>
    <t>Year</t>
  </si>
  <si>
    <t>Period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</si>
  <si>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</si>
  <si>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</si>
  <si>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</si>
  <si>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</si>
  <si>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</si>
  <si>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</si>
  <si>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</si>
  <si>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</si>
  <si>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</si>
  <si>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</si>
  <si>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</si>
  <si>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</si>
  <si>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unemployment rate-NSA</t>
  </si>
  <si>
    <t>unemployment-NSA</t>
  </si>
  <si>
    <t>employment-NSA</t>
  </si>
  <si>
    <t>labor force-NSA</t>
  </si>
  <si>
    <t>unemployment rate-SA</t>
  </si>
  <si>
    <t>unemployment-SA</t>
  </si>
  <si>
    <t>employment-SA</t>
  </si>
  <si>
    <t>labor force-SA</t>
  </si>
  <si>
    <t>SA = Seasonally Adjusted</t>
  </si>
  <si>
    <t>NSA = Not Seasonally Adjusted</t>
  </si>
  <si>
    <t>Current Data</t>
  </si>
  <si>
    <t>Monthly</t>
  </si>
  <si>
    <t>Yearly</t>
  </si>
  <si>
    <t>Max</t>
  </si>
  <si>
    <t>Min</t>
  </si>
  <si>
    <t>Labor Force</t>
  </si>
  <si>
    <t>Employment</t>
  </si>
  <si>
    <t>Compares to all-time high (Oct 2019)</t>
  </si>
  <si>
    <t/>
  </si>
  <si>
    <t>Compares to all-time high (Dec 2025)</t>
  </si>
  <si>
    <t>Recession Indicator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</si>
</sst>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0.0"/>
    <numFmt numFmtId="165" formatCode="_(* #,##0_);_(* \(#,##0\);_(* &quot;-&quot;??_);_(@_)"/>
    <numFmt numFmtId="166" formatCode="_(* #,##0.0_);_(* \(#,##0.0\);_(* &quot;-&quot;??_);_(@_)"/>
  </numFmts>
  <fonts count="9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10"/>
      <color theme="7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4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164" fontId="2" fillId="0" borderId="0" xfId="0" applyNumberFormat="1" applyFont="1" applyAlignment="1">
      <alignment horizontal="right"/>
    </xf>
    <xf numFmtId="165" fontId="2" fillId="0" borderId="0" xfId="1" applyNumberFormat="1" applyFont="1" applyFill="1" applyAlignment="1">
      <alignment horizontal="right"/>
    </xf>
    <xf numFmtId="165" fontId="3" fillId="0" borderId="0" xfId="1" applyNumberFormat="1" applyFont="1"/>
    <xf numFmtId="17" fontId="0" fillId="0" borderId="0" xfId="0" applyNumberFormat="1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165" fontId="0" fillId="0" borderId="0" xfId="0" applyNumberFormat="1"/>
    <xf numFmtId="166" fontId="2" fillId="0" borderId="0" xfId="1" applyNumberFormat="1" applyFont="1" applyFill="1" applyAlignment="1">
      <alignment horizontal="right"/>
    </xf>
    <xf numFmtId="0" fontId="0" fillId="0" borderId="0" xfId="0" applyAlignment="1">
      <alignment horizontal="right"/>
    </xf>
    <xf numFmtId="165" fontId="3" fillId="2" borderId="0" xfId="1" applyNumberFormat="1" applyFont="1" applyFill="1"/>
    <xf numFmtId="164" fontId="8" fillId="0" borderId="0" xfId="3" applyNumberFormat="1" applyFont="1" applyAlignment="1">
      <alignment horizontal="right"/>
    </xf>
    <xf numFmtId="0" fontId="7" fillId="0" borderId="0" xfId="0" applyFont="1" applyAlignment="1">
      <alignment horizontal="left"/>
    </xf>
    <xf numFmtId="0" fontId="5" fillId="2" borderId="0" xfId="0" applyFont="1" applyFill="1" applyAlignment="1">
      <alignment horizontal="center"/>
    </xf>
  </cellXfs>
  <cellStyles count="4">
    <cellStyle name="Comma" xfId="1" builtinId="3"/>
    <cellStyle name="Normal" xfId="0" builtinId="0"/>
    <cellStyle name="Normal 2" xfId="2" xr:uid="{00000000-0005-0000-0000-000003000000}"/>
    <cellStyle name="Normal_Monthly" xfId="3" xr:uid="{04207C1E-612B-48D2-AB08-4F34968FC1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Iowa Labor Force and Employment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spPr>
            <a:solidFill>
              <a:schemeClr val="bg1">
                <a:lumMod val="65000"/>
              </a:schemeClr>
            </a:solidFill>
          </c:spPr>
          <c:invertIfNegative val="0"/>
          <c:cat>
            <c:numRef>
              <c:f>Monthly!$A$291:$A$609</c:f>
              <c:numCache>
                <c:formatCode>mmm\-yy</c:formatCode>
                <c:ptCount val="319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44703</c:v>
                </c:pt>
                <c:pt idx="269">
                  <c:v>44734</c:v>
                </c:pt>
                <c:pt idx="270">
                  <c:v>44764</c:v>
                </c:pt>
                <c:pt idx="271">
                  <c:v>44795</c:v>
                </c:pt>
                <c:pt idx="272">
                  <c:v>44826</c:v>
                </c:pt>
                <c:pt idx="273">
                  <c:v>44856</c:v>
                </c:pt>
                <c:pt idx="274">
                  <c:v>44887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  <c:pt idx="300">
                  <c:v>45658</c:v>
                </c:pt>
                <c:pt idx="301">
                  <c:v>45689</c:v>
                </c:pt>
                <c:pt idx="302">
                  <c:v>45717</c:v>
                </c:pt>
                <c:pt idx="303">
                  <c:v>45748</c:v>
                </c:pt>
                <c:pt idx="304">
                  <c:v>45778</c:v>
                </c:pt>
                <c:pt idx="305">
                  <c:v>45809</c:v>
                </c:pt>
                <c:pt idx="306">
                  <c:v>45839</c:v>
                </c:pt>
                <c:pt idx="307">
                  <c:v>45870</c:v>
                </c:pt>
                <c:pt idx="308">
                  <c:v>45901</c:v>
                </c:pt>
                <c:pt idx="309">
                  <c:v>45931</c:v>
                </c:pt>
                <c:pt idx="310">
                  <c:v>45962</c:v>
                </c:pt>
                <c:pt idx="311">
                  <c:v>45992</c:v>
                </c:pt>
                <c:pt idx="312">
                  <c:v>46023</c:v>
                </c:pt>
                <c:pt idx="313">
                  <c:v>46054</c:v>
                </c:pt>
                <c:pt idx="314">
                  <c:v>46082</c:v>
                </c:pt>
                <c:pt idx="315">
                  <c:v>46113</c:v>
                </c:pt>
                <c:pt idx="316">
                  <c:v>46143</c:v>
                </c:pt>
                <c:pt idx="317">
                  <c:v>46174</c:v>
                </c:pt>
                <c:pt idx="318">
                  <c:v>46204</c:v>
                </c:pt>
              </c:numCache>
            </c:numRef>
          </c:cat>
          <c:val>
            <c:numRef>
              <c:f>Monthly!$M$291:$M$609</c:f>
              <c:numCache>
                <c:formatCode>General</c:formatCode>
                <c:ptCount val="3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200000000</c:v>
                </c:pt>
                <c:pt idx="15">
                  <c:v>200000000</c:v>
                </c:pt>
                <c:pt idx="16">
                  <c:v>200000000</c:v>
                </c:pt>
                <c:pt idx="17">
                  <c:v>200000000</c:v>
                </c:pt>
                <c:pt idx="18">
                  <c:v>200000000</c:v>
                </c:pt>
                <c:pt idx="19">
                  <c:v>200000000</c:v>
                </c:pt>
                <c:pt idx="20">
                  <c:v>200000000</c:v>
                </c:pt>
                <c:pt idx="21">
                  <c:v>200000000</c:v>
                </c:pt>
                <c:pt idx="22">
                  <c:v>200000000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200000000</c:v>
                </c:pt>
                <c:pt idx="96">
                  <c:v>200000000</c:v>
                </c:pt>
                <c:pt idx="97">
                  <c:v>200000000</c:v>
                </c:pt>
                <c:pt idx="98">
                  <c:v>200000000</c:v>
                </c:pt>
                <c:pt idx="99">
                  <c:v>200000000</c:v>
                </c:pt>
                <c:pt idx="100">
                  <c:v>200000000</c:v>
                </c:pt>
                <c:pt idx="101">
                  <c:v>200000000</c:v>
                </c:pt>
                <c:pt idx="102">
                  <c:v>200000000</c:v>
                </c:pt>
                <c:pt idx="103">
                  <c:v>200000000</c:v>
                </c:pt>
                <c:pt idx="104">
                  <c:v>200000000</c:v>
                </c:pt>
                <c:pt idx="105">
                  <c:v>200000000</c:v>
                </c:pt>
                <c:pt idx="106">
                  <c:v>200000000</c:v>
                </c:pt>
                <c:pt idx="107">
                  <c:v>200000000</c:v>
                </c:pt>
                <c:pt idx="108">
                  <c:v>200000000</c:v>
                </c:pt>
                <c:pt idx="109">
                  <c:v>200000000</c:v>
                </c:pt>
                <c:pt idx="110">
                  <c:v>200000000</c:v>
                </c:pt>
                <c:pt idx="111">
                  <c:v>200000000</c:v>
                </c:pt>
                <c:pt idx="112">
                  <c:v>200000000</c:v>
                </c:pt>
                <c:pt idx="113">
                  <c:v>200000000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200000000</c:v>
                </c:pt>
                <c:pt idx="242">
                  <c:v>200000000</c:v>
                </c:pt>
                <c:pt idx="243">
                  <c:v>200000000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EC-4063-B07C-00B97E2971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00145600"/>
        <c:axId val="1"/>
      </c:barChart>
      <c:lineChart>
        <c:grouping val="standard"/>
        <c:varyColors val="0"/>
        <c:ser>
          <c:idx val="0"/>
          <c:order val="0"/>
          <c:tx>
            <c:strRef>
              <c:f>Monthly!$E$634</c:f>
              <c:strCache>
                <c:ptCount val="1"/>
                <c:pt idx="0">
                  <c:v> Labor Force </c:v>
                </c:pt>
              </c:strCache>
            </c:strRef>
          </c:tx>
          <c:marker>
            <c:symbol val="none"/>
          </c:marker>
          <c:cat>
            <c:numRef>
              <c:f>Monthly!$A$291:$A$609</c:f>
              <c:numCache>
                <c:formatCode>mmm\-yy</c:formatCode>
                <c:ptCount val="319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44703</c:v>
                </c:pt>
                <c:pt idx="269">
                  <c:v>44734</c:v>
                </c:pt>
                <c:pt idx="270">
                  <c:v>44764</c:v>
                </c:pt>
                <c:pt idx="271">
                  <c:v>44795</c:v>
                </c:pt>
                <c:pt idx="272">
                  <c:v>44826</c:v>
                </c:pt>
                <c:pt idx="273">
                  <c:v>44856</c:v>
                </c:pt>
                <c:pt idx="274">
                  <c:v>44887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  <c:pt idx="300">
                  <c:v>45658</c:v>
                </c:pt>
                <c:pt idx="301">
                  <c:v>45689</c:v>
                </c:pt>
                <c:pt idx="302">
                  <c:v>45717</c:v>
                </c:pt>
                <c:pt idx="303">
                  <c:v>45748</c:v>
                </c:pt>
                <c:pt idx="304">
                  <c:v>45778</c:v>
                </c:pt>
                <c:pt idx="305">
                  <c:v>45809</c:v>
                </c:pt>
                <c:pt idx="306">
                  <c:v>45839</c:v>
                </c:pt>
                <c:pt idx="307">
                  <c:v>45870</c:v>
                </c:pt>
                <c:pt idx="308">
                  <c:v>45901</c:v>
                </c:pt>
                <c:pt idx="309">
                  <c:v>45931</c:v>
                </c:pt>
                <c:pt idx="310">
                  <c:v>45962</c:v>
                </c:pt>
                <c:pt idx="311">
                  <c:v>45992</c:v>
                </c:pt>
                <c:pt idx="312">
                  <c:v>46023</c:v>
                </c:pt>
                <c:pt idx="313">
                  <c:v>46054</c:v>
                </c:pt>
                <c:pt idx="314">
                  <c:v>46082</c:v>
                </c:pt>
                <c:pt idx="315">
                  <c:v>46113</c:v>
                </c:pt>
                <c:pt idx="316">
                  <c:v>46143</c:v>
                </c:pt>
                <c:pt idx="317">
                  <c:v>46174</c:v>
                </c:pt>
                <c:pt idx="318">
                  <c:v>46204</c:v>
                </c:pt>
              </c:numCache>
            </c:numRef>
          </c:cat>
          <c:val>
            <c:numRef>
              <c:f>Monthly!$H$291:$H$609</c:f>
              <c:numCache>
                <c:formatCode>_(* #,##0_);_(* \(#,##0\);_(* "-"??_);_(@_)</c:formatCode>
                <c:ptCount val="319"/>
                <c:pt idx="0">
                  <c:v>1593903</c:v>
                </c:pt>
                <c:pt idx="1">
                  <c:v>1593990</c:v>
                </c:pt>
                <c:pt idx="2">
                  <c:v>1592732</c:v>
                </c:pt>
                <c:pt idx="3">
                  <c:v>1590764</c:v>
                </c:pt>
                <c:pt idx="4">
                  <c:v>1589019</c:v>
                </c:pt>
                <c:pt idx="5">
                  <c:v>1588514</c:v>
                </c:pt>
                <c:pt idx="6">
                  <c:v>1589606</c:v>
                </c:pt>
                <c:pt idx="7">
                  <c:v>1592249</c:v>
                </c:pt>
                <c:pt idx="8">
                  <c:v>1595899</c:v>
                </c:pt>
                <c:pt idx="9">
                  <c:v>1599621</c:v>
                </c:pt>
                <c:pt idx="10">
                  <c:v>1602761</c:v>
                </c:pt>
                <c:pt idx="11">
                  <c:v>1605280</c:v>
                </c:pt>
                <c:pt idx="12">
                  <c:v>1607287</c:v>
                </c:pt>
                <c:pt idx="13">
                  <c:v>1608759</c:v>
                </c:pt>
                <c:pt idx="14">
                  <c:v>1609527</c:v>
                </c:pt>
                <c:pt idx="15">
                  <c:v>1610026</c:v>
                </c:pt>
                <c:pt idx="16">
                  <c:v>1610648</c:v>
                </c:pt>
                <c:pt idx="17">
                  <c:v>1611094</c:v>
                </c:pt>
                <c:pt idx="18">
                  <c:v>1611270</c:v>
                </c:pt>
                <c:pt idx="19">
                  <c:v>1611115</c:v>
                </c:pt>
                <c:pt idx="20">
                  <c:v>1610881</c:v>
                </c:pt>
                <c:pt idx="21">
                  <c:v>1611068</c:v>
                </c:pt>
                <c:pt idx="22">
                  <c:v>1611932</c:v>
                </c:pt>
                <c:pt idx="23">
                  <c:v>1613910</c:v>
                </c:pt>
                <c:pt idx="24">
                  <c:v>1617279</c:v>
                </c:pt>
                <c:pt idx="25">
                  <c:v>1621675</c:v>
                </c:pt>
                <c:pt idx="26">
                  <c:v>1626062</c:v>
                </c:pt>
                <c:pt idx="27">
                  <c:v>1629632</c:v>
                </c:pt>
                <c:pt idx="28">
                  <c:v>1632129</c:v>
                </c:pt>
                <c:pt idx="29">
                  <c:v>1633682</c:v>
                </c:pt>
                <c:pt idx="30">
                  <c:v>1634265</c:v>
                </c:pt>
                <c:pt idx="31">
                  <c:v>1633924</c:v>
                </c:pt>
                <c:pt idx="32">
                  <c:v>1632768</c:v>
                </c:pt>
                <c:pt idx="33">
                  <c:v>1630876</c:v>
                </c:pt>
                <c:pt idx="34">
                  <c:v>1628403</c:v>
                </c:pt>
                <c:pt idx="35">
                  <c:v>1625147</c:v>
                </c:pt>
                <c:pt idx="36">
                  <c:v>1621262</c:v>
                </c:pt>
                <c:pt idx="37">
                  <c:v>1617184</c:v>
                </c:pt>
                <c:pt idx="38">
                  <c:v>1613222</c:v>
                </c:pt>
                <c:pt idx="39">
                  <c:v>1609268</c:v>
                </c:pt>
                <c:pt idx="40">
                  <c:v>1605585</c:v>
                </c:pt>
                <c:pt idx="41">
                  <c:v>1602990</c:v>
                </c:pt>
                <c:pt idx="42">
                  <c:v>1601794</c:v>
                </c:pt>
                <c:pt idx="43">
                  <c:v>1601957</c:v>
                </c:pt>
                <c:pt idx="44">
                  <c:v>1603110</c:v>
                </c:pt>
                <c:pt idx="45">
                  <c:v>1604550</c:v>
                </c:pt>
                <c:pt idx="46">
                  <c:v>1605690</c:v>
                </c:pt>
                <c:pt idx="47">
                  <c:v>1606085</c:v>
                </c:pt>
                <c:pt idx="48">
                  <c:v>1605504</c:v>
                </c:pt>
                <c:pt idx="49">
                  <c:v>1604405</c:v>
                </c:pt>
                <c:pt idx="50">
                  <c:v>1603910</c:v>
                </c:pt>
                <c:pt idx="51">
                  <c:v>1604462</c:v>
                </c:pt>
                <c:pt idx="52">
                  <c:v>1605634</c:v>
                </c:pt>
                <c:pt idx="53">
                  <c:v>1606835</c:v>
                </c:pt>
                <c:pt idx="54">
                  <c:v>1607946</c:v>
                </c:pt>
                <c:pt idx="55">
                  <c:v>1608630</c:v>
                </c:pt>
                <c:pt idx="56">
                  <c:v>1608698</c:v>
                </c:pt>
                <c:pt idx="57">
                  <c:v>1608704</c:v>
                </c:pt>
                <c:pt idx="58">
                  <c:v>1609289</c:v>
                </c:pt>
                <c:pt idx="59">
                  <c:v>1611006</c:v>
                </c:pt>
                <c:pt idx="60">
                  <c:v>1613752</c:v>
                </c:pt>
                <c:pt idx="61">
                  <c:v>1616939</c:v>
                </c:pt>
                <c:pt idx="62">
                  <c:v>1620079</c:v>
                </c:pt>
                <c:pt idx="63">
                  <c:v>1623189</c:v>
                </c:pt>
                <c:pt idx="64">
                  <c:v>1626381</c:v>
                </c:pt>
                <c:pt idx="65">
                  <c:v>1629285</c:v>
                </c:pt>
                <c:pt idx="66">
                  <c:v>1631666</c:v>
                </c:pt>
                <c:pt idx="67">
                  <c:v>1633524</c:v>
                </c:pt>
                <c:pt idx="68">
                  <c:v>1635007</c:v>
                </c:pt>
                <c:pt idx="69">
                  <c:v>1636188</c:v>
                </c:pt>
                <c:pt idx="70">
                  <c:v>1637386</c:v>
                </c:pt>
                <c:pt idx="71">
                  <c:v>1639110</c:v>
                </c:pt>
                <c:pt idx="72">
                  <c:v>1641849</c:v>
                </c:pt>
                <c:pt idx="73">
                  <c:v>1645442</c:v>
                </c:pt>
                <c:pt idx="74">
                  <c:v>1649127</c:v>
                </c:pt>
                <c:pt idx="75">
                  <c:v>1652328</c:v>
                </c:pt>
                <c:pt idx="76">
                  <c:v>1654729</c:v>
                </c:pt>
                <c:pt idx="77">
                  <c:v>1656339</c:v>
                </c:pt>
                <c:pt idx="78">
                  <c:v>1657590</c:v>
                </c:pt>
                <c:pt idx="79">
                  <c:v>1659099</c:v>
                </c:pt>
                <c:pt idx="80">
                  <c:v>1661018</c:v>
                </c:pt>
                <c:pt idx="81">
                  <c:v>1662986</c:v>
                </c:pt>
                <c:pt idx="82">
                  <c:v>1664385</c:v>
                </c:pt>
                <c:pt idx="83">
                  <c:v>1664469</c:v>
                </c:pt>
                <c:pt idx="84">
                  <c:v>1663289</c:v>
                </c:pt>
                <c:pt idx="85">
                  <c:v>1661602</c:v>
                </c:pt>
                <c:pt idx="86">
                  <c:v>1659975</c:v>
                </c:pt>
                <c:pt idx="87">
                  <c:v>1658797</c:v>
                </c:pt>
                <c:pt idx="88">
                  <c:v>1658248</c:v>
                </c:pt>
                <c:pt idx="89">
                  <c:v>1658520</c:v>
                </c:pt>
                <c:pt idx="90">
                  <c:v>1659537</c:v>
                </c:pt>
                <c:pt idx="91">
                  <c:v>1661174</c:v>
                </c:pt>
                <c:pt idx="92">
                  <c:v>1663352</c:v>
                </c:pt>
                <c:pt idx="93">
                  <c:v>1665743</c:v>
                </c:pt>
                <c:pt idx="94">
                  <c:v>1667996</c:v>
                </c:pt>
                <c:pt idx="95">
                  <c:v>1670033</c:v>
                </c:pt>
                <c:pt idx="96">
                  <c:v>1671514</c:v>
                </c:pt>
                <c:pt idx="97">
                  <c:v>1672496</c:v>
                </c:pt>
                <c:pt idx="98">
                  <c:v>1673699</c:v>
                </c:pt>
                <c:pt idx="99">
                  <c:v>1675641</c:v>
                </c:pt>
                <c:pt idx="100">
                  <c:v>1678567</c:v>
                </c:pt>
                <c:pt idx="101">
                  <c:v>1682183</c:v>
                </c:pt>
                <c:pt idx="102">
                  <c:v>1685651</c:v>
                </c:pt>
                <c:pt idx="103">
                  <c:v>1688328</c:v>
                </c:pt>
                <c:pt idx="104">
                  <c:v>1689996</c:v>
                </c:pt>
                <c:pt idx="105">
                  <c:v>1690958</c:v>
                </c:pt>
                <c:pt idx="106">
                  <c:v>1691223</c:v>
                </c:pt>
                <c:pt idx="107">
                  <c:v>1690582</c:v>
                </c:pt>
                <c:pt idx="108">
                  <c:v>1689096</c:v>
                </c:pt>
                <c:pt idx="109">
                  <c:v>1687015</c:v>
                </c:pt>
                <c:pt idx="110">
                  <c:v>1684717</c:v>
                </c:pt>
                <c:pt idx="111">
                  <c:v>1682539</c:v>
                </c:pt>
                <c:pt idx="112">
                  <c:v>1680503</c:v>
                </c:pt>
                <c:pt idx="113">
                  <c:v>1678718</c:v>
                </c:pt>
                <c:pt idx="114">
                  <c:v>1676953</c:v>
                </c:pt>
                <c:pt idx="115">
                  <c:v>1674750</c:v>
                </c:pt>
                <c:pt idx="116">
                  <c:v>1671946</c:v>
                </c:pt>
                <c:pt idx="117">
                  <c:v>1668747</c:v>
                </c:pt>
                <c:pt idx="118">
                  <c:v>1666336</c:v>
                </c:pt>
                <c:pt idx="119">
                  <c:v>1666046</c:v>
                </c:pt>
                <c:pt idx="120">
                  <c:v>1668161</c:v>
                </c:pt>
                <c:pt idx="121">
                  <c:v>1671781</c:v>
                </c:pt>
                <c:pt idx="122">
                  <c:v>1675368</c:v>
                </c:pt>
                <c:pt idx="123">
                  <c:v>1677557</c:v>
                </c:pt>
                <c:pt idx="124">
                  <c:v>1677764</c:v>
                </c:pt>
                <c:pt idx="125">
                  <c:v>1676132</c:v>
                </c:pt>
                <c:pt idx="126">
                  <c:v>1673866</c:v>
                </c:pt>
                <c:pt idx="127">
                  <c:v>1672341</c:v>
                </c:pt>
                <c:pt idx="128">
                  <c:v>1672191</c:v>
                </c:pt>
                <c:pt idx="129">
                  <c:v>1673392</c:v>
                </c:pt>
                <c:pt idx="130">
                  <c:v>1675189</c:v>
                </c:pt>
                <c:pt idx="131">
                  <c:v>1676546</c:v>
                </c:pt>
                <c:pt idx="132">
                  <c:v>1676887</c:v>
                </c:pt>
                <c:pt idx="133">
                  <c:v>1676002</c:v>
                </c:pt>
                <c:pt idx="134">
                  <c:v>1674053</c:v>
                </c:pt>
                <c:pt idx="135">
                  <c:v>1671639</c:v>
                </c:pt>
                <c:pt idx="136">
                  <c:v>1669479</c:v>
                </c:pt>
                <c:pt idx="137">
                  <c:v>1668016</c:v>
                </c:pt>
                <c:pt idx="138">
                  <c:v>1667412</c:v>
                </c:pt>
                <c:pt idx="139">
                  <c:v>1667469</c:v>
                </c:pt>
                <c:pt idx="140">
                  <c:v>1667811</c:v>
                </c:pt>
                <c:pt idx="141">
                  <c:v>1668085</c:v>
                </c:pt>
                <c:pt idx="142">
                  <c:v>1667807</c:v>
                </c:pt>
                <c:pt idx="143">
                  <c:v>1666736</c:v>
                </c:pt>
                <c:pt idx="144">
                  <c:v>1665187</c:v>
                </c:pt>
                <c:pt idx="145">
                  <c:v>1663580</c:v>
                </c:pt>
                <c:pt idx="146">
                  <c:v>1662015</c:v>
                </c:pt>
                <c:pt idx="147">
                  <c:v>1660230</c:v>
                </c:pt>
                <c:pt idx="148">
                  <c:v>1658427</c:v>
                </c:pt>
                <c:pt idx="149">
                  <c:v>1657167</c:v>
                </c:pt>
                <c:pt idx="150">
                  <c:v>1656736</c:v>
                </c:pt>
                <c:pt idx="151">
                  <c:v>1657235</c:v>
                </c:pt>
                <c:pt idx="152">
                  <c:v>1658681</c:v>
                </c:pt>
                <c:pt idx="153">
                  <c:v>1660482</c:v>
                </c:pt>
                <c:pt idx="154">
                  <c:v>1661913</c:v>
                </c:pt>
                <c:pt idx="155">
                  <c:v>1662647</c:v>
                </c:pt>
                <c:pt idx="156">
                  <c:v>1662643</c:v>
                </c:pt>
                <c:pt idx="157">
                  <c:v>1662690</c:v>
                </c:pt>
                <c:pt idx="158">
                  <c:v>1664171</c:v>
                </c:pt>
                <c:pt idx="159">
                  <c:v>1668153</c:v>
                </c:pt>
                <c:pt idx="160">
                  <c:v>1673821</c:v>
                </c:pt>
                <c:pt idx="161">
                  <c:v>1679506</c:v>
                </c:pt>
                <c:pt idx="162">
                  <c:v>1683993</c:v>
                </c:pt>
                <c:pt idx="163">
                  <c:v>1686408</c:v>
                </c:pt>
                <c:pt idx="164">
                  <c:v>1686554</c:v>
                </c:pt>
                <c:pt idx="165">
                  <c:v>1685404</c:v>
                </c:pt>
                <c:pt idx="166">
                  <c:v>1684452</c:v>
                </c:pt>
                <c:pt idx="167">
                  <c:v>1684792</c:v>
                </c:pt>
                <c:pt idx="168">
                  <c:v>1686880</c:v>
                </c:pt>
                <c:pt idx="169">
                  <c:v>1690118</c:v>
                </c:pt>
                <c:pt idx="170">
                  <c:v>1693311</c:v>
                </c:pt>
                <c:pt idx="171">
                  <c:v>1695751</c:v>
                </c:pt>
                <c:pt idx="172">
                  <c:v>1697727</c:v>
                </c:pt>
                <c:pt idx="173">
                  <c:v>1699665</c:v>
                </c:pt>
                <c:pt idx="174">
                  <c:v>1701256</c:v>
                </c:pt>
                <c:pt idx="175">
                  <c:v>1702696</c:v>
                </c:pt>
                <c:pt idx="176">
                  <c:v>1704150</c:v>
                </c:pt>
                <c:pt idx="177">
                  <c:v>1705341</c:v>
                </c:pt>
                <c:pt idx="178">
                  <c:v>1705842</c:v>
                </c:pt>
                <c:pt idx="179">
                  <c:v>1705596</c:v>
                </c:pt>
                <c:pt idx="180">
                  <c:v>1708406</c:v>
                </c:pt>
                <c:pt idx="181">
                  <c:v>1707615</c:v>
                </c:pt>
                <c:pt idx="182">
                  <c:v>1707029</c:v>
                </c:pt>
                <c:pt idx="183">
                  <c:v>1706203</c:v>
                </c:pt>
                <c:pt idx="184">
                  <c:v>1704780</c:v>
                </c:pt>
                <c:pt idx="185">
                  <c:v>1702889</c:v>
                </c:pt>
                <c:pt idx="186">
                  <c:v>1701152</c:v>
                </c:pt>
                <c:pt idx="187">
                  <c:v>1700151</c:v>
                </c:pt>
                <c:pt idx="188">
                  <c:v>1700298</c:v>
                </c:pt>
                <c:pt idx="189">
                  <c:v>1702038</c:v>
                </c:pt>
                <c:pt idx="190">
                  <c:v>1705349</c:v>
                </c:pt>
                <c:pt idx="191">
                  <c:v>1709426</c:v>
                </c:pt>
                <c:pt idx="192">
                  <c:v>1712835</c:v>
                </c:pt>
                <c:pt idx="193">
                  <c:v>1714546</c:v>
                </c:pt>
                <c:pt idx="194">
                  <c:v>1714396</c:v>
                </c:pt>
                <c:pt idx="195">
                  <c:v>1713159</c:v>
                </c:pt>
                <c:pt idx="196">
                  <c:v>1711784</c:v>
                </c:pt>
                <c:pt idx="197">
                  <c:v>1710646</c:v>
                </c:pt>
                <c:pt idx="198">
                  <c:v>1709736</c:v>
                </c:pt>
                <c:pt idx="199">
                  <c:v>1708506</c:v>
                </c:pt>
                <c:pt idx="200">
                  <c:v>1706420</c:v>
                </c:pt>
                <c:pt idx="201">
                  <c:v>1703087</c:v>
                </c:pt>
                <c:pt idx="202">
                  <c:v>1698894</c:v>
                </c:pt>
                <c:pt idx="203">
                  <c:v>1694792</c:v>
                </c:pt>
                <c:pt idx="204">
                  <c:v>1691889</c:v>
                </c:pt>
                <c:pt idx="205">
                  <c:v>1690683</c:v>
                </c:pt>
                <c:pt idx="206">
                  <c:v>1690865</c:v>
                </c:pt>
                <c:pt idx="207">
                  <c:v>1692030</c:v>
                </c:pt>
                <c:pt idx="208">
                  <c:v>1693382</c:v>
                </c:pt>
                <c:pt idx="209">
                  <c:v>1694172</c:v>
                </c:pt>
                <c:pt idx="210">
                  <c:v>1694106</c:v>
                </c:pt>
                <c:pt idx="211">
                  <c:v>1693072</c:v>
                </c:pt>
                <c:pt idx="212">
                  <c:v>1691448</c:v>
                </c:pt>
                <c:pt idx="213">
                  <c:v>1689899</c:v>
                </c:pt>
                <c:pt idx="214">
                  <c:v>1688795</c:v>
                </c:pt>
                <c:pt idx="215">
                  <c:v>1688678</c:v>
                </c:pt>
                <c:pt idx="216">
                  <c:v>1690271</c:v>
                </c:pt>
                <c:pt idx="217">
                  <c:v>1693853</c:v>
                </c:pt>
                <c:pt idx="218">
                  <c:v>1698663</c:v>
                </c:pt>
                <c:pt idx="219">
                  <c:v>1703146</c:v>
                </c:pt>
                <c:pt idx="220">
                  <c:v>1706274</c:v>
                </c:pt>
                <c:pt idx="221">
                  <c:v>1707955</c:v>
                </c:pt>
                <c:pt idx="222">
                  <c:v>1708522</c:v>
                </c:pt>
                <c:pt idx="223">
                  <c:v>1708907</c:v>
                </c:pt>
                <c:pt idx="224">
                  <c:v>1709789</c:v>
                </c:pt>
                <c:pt idx="225">
                  <c:v>1711575</c:v>
                </c:pt>
                <c:pt idx="226">
                  <c:v>1714454</c:v>
                </c:pt>
                <c:pt idx="227">
                  <c:v>1718151</c:v>
                </c:pt>
                <c:pt idx="228">
                  <c:v>1721811</c:v>
                </c:pt>
                <c:pt idx="229">
                  <c:v>1725006</c:v>
                </c:pt>
                <c:pt idx="230">
                  <c:v>1727991</c:v>
                </c:pt>
                <c:pt idx="231">
                  <c:v>1731138</c:v>
                </c:pt>
                <c:pt idx="232">
                  <c:v>1734310</c:v>
                </c:pt>
                <c:pt idx="233">
                  <c:v>1737297</c:v>
                </c:pt>
                <c:pt idx="234">
                  <c:v>1739887</c:v>
                </c:pt>
                <c:pt idx="235">
                  <c:v>1741821</c:v>
                </c:pt>
                <c:pt idx="236">
                  <c:v>1743177</c:v>
                </c:pt>
                <c:pt idx="237">
                  <c:v>1743449</c:v>
                </c:pt>
                <c:pt idx="238">
                  <c:v>1741908</c:v>
                </c:pt>
                <c:pt idx="239">
                  <c:v>1737538</c:v>
                </c:pt>
                <c:pt idx="240">
                  <c:v>1730179</c:v>
                </c:pt>
                <c:pt idx="241">
                  <c:v>1720272</c:v>
                </c:pt>
                <c:pt idx="242">
                  <c:v>1709030</c:v>
                </c:pt>
                <c:pt idx="243">
                  <c:v>1687201</c:v>
                </c:pt>
                <c:pt idx="244">
                  <c:v>1653803</c:v>
                </c:pt>
                <c:pt idx="245">
                  <c:v>1631941</c:v>
                </c:pt>
                <c:pt idx="246">
                  <c:v>1631388</c:v>
                </c:pt>
                <c:pt idx="247">
                  <c:v>1629051</c:v>
                </c:pt>
                <c:pt idx="248">
                  <c:v>1637273</c:v>
                </c:pt>
                <c:pt idx="249">
                  <c:v>1641742</c:v>
                </c:pt>
                <c:pt idx="250">
                  <c:v>1648907</c:v>
                </c:pt>
                <c:pt idx="251">
                  <c:v>1654872</c:v>
                </c:pt>
                <c:pt idx="252">
                  <c:v>1655861</c:v>
                </c:pt>
                <c:pt idx="253">
                  <c:v>1660122</c:v>
                </c:pt>
                <c:pt idx="254">
                  <c:v>1665807</c:v>
                </c:pt>
                <c:pt idx="255">
                  <c:v>1672106</c:v>
                </c:pt>
                <c:pt idx="256">
                  <c:v>1677258</c:v>
                </c:pt>
                <c:pt idx="257">
                  <c:v>1681621</c:v>
                </c:pt>
                <c:pt idx="258">
                  <c:v>1683176</c:v>
                </c:pt>
                <c:pt idx="259">
                  <c:v>1683118</c:v>
                </c:pt>
                <c:pt idx="260">
                  <c:v>1681460</c:v>
                </c:pt>
                <c:pt idx="261">
                  <c:v>1681679</c:v>
                </c:pt>
                <c:pt idx="262">
                  <c:v>1682858</c:v>
                </c:pt>
                <c:pt idx="263">
                  <c:v>1685832</c:v>
                </c:pt>
                <c:pt idx="264">
                  <c:v>1689683</c:v>
                </c:pt>
                <c:pt idx="265">
                  <c:v>1693512</c:v>
                </c:pt>
                <c:pt idx="266">
                  <c:v>1696260</c:v>
                </c:pt>
                <c:pt idx="267">
                  <c:v>1698142</c:v>
                </c:pt>
                <c:pt idx="268">
                  <c:v>1699221</c:v>
                </c:pt>
                <c:pt idx="269">
                  <c:v>1700296</c:v>
                </c:pt>
                <c:pt idx="270">
                  <c:v>1701417</c:v>
                </c:pt>
                <c:pt idx="271">
                  <c:v>1702684</c:v>
                </c:pt>
                <c:pt idx="272">
                  <c:v>1703747</c:v>
                </c:pt>
                <c:pt idx="273">
                  <c:v>1704677</c:v>
                </c:pt>
                <c:pt idx="274">
                  <c:v>1705203</c:v>
                </c:pt>
                <c:pt idx="275">
                  <c:v>1705640</c:v>
                </c:pt>
                <c:pt idx="276">
                  <c:v>1706315</c:v>
                </c:pt>
                <c:pt idx="277">
                  <c:v>1707144</c:v>
                </c:pt>
                <c:pt idx="278">
                  <c:v>1708122</c:v>
                </c:pt>
                <c:pt idx="279">
                  <c:v>1709028</c:v>
                </c:pt>
                <c:pt idx="280">
                  <c:v>1709645</c:v>
                </c:pt>
                <c:pt idx="281">
                  <c:v>1710012</c:v>
                </c:pt>
                <c:pt idx="282">
                  <c:v>1710313</c:v>
                </c:pt>
                <c:pt idx="283">
                  <c:v>1710096</c:v>
                </c:pt>
                <c:pt idx="284">
                  <c:v>1708902</c:v>
                </c:pt>
                <c:pt idx="285">
                  <c:v>1707066</c:v>
                </c:pt>
                <c:pt idx="286">
                  <c:v>1704615</c:v>
                </c:pt>
                <c:pt idx="287">
                  <c:v>1702483</c:v>
                </c:pt>
                <c:pt idx="288">
                  <c:v>1701001</c:v>
                </c:pt>
                <c:pt idx="289">
                  <c:v>1700854</c:v>
                </c:pt>
                <c:pt idx="290">
                  <c:v>1702088</c:v>
                </c:pt>
                <c:pt idx="291">
                  <c:v>1704384</c:v>
                </c:pt>
                <c:pt idx="292">
                  <c:v>1707124</c:v>
                </c:pt>
                <c:pt idx="293">
                  <c:v>1709383</c:v>
                </c:pt>
                <c:pt idx="294">
                  <c:v>1710631</c:v>
                </c:pt>
                <c:pt idx="295">
                  <c:v>1711895</c:v>
                </c:pt>
                <c:pt idx="296">
                  <c:v>1714009</c:v>
                </c:pt>
                <c:pt idx="297">
                  <c:v>1716983</c:v>
                </c:pt>
                <c:pt idx="298">
                  <c:v>1720593</c:v>
                </c:pt>
                <c:pt idx="299">
                  <c:v>1724571</c:v>
                </c:pt>
                <c:pt idx="300">
                  <c:v>1728750</c:v>
                </c:pt>
                <c:pt idx="301">
                  <c:v>1732609</c:v>
                </c:pt>
                <c:pt idx="302">
                  <c:v>1735217</c:v>
                </c:pt>
                <c:pt idx="303">
                  <c:v>1736357</c:v>
                </c:pt>
                <c:pt idx="304">
                  <c:v>1736268</c:v>
                </c:pt>
                <c:pt idx="305">
                  <c:v>1735617</c:v>
                </c:pt>
                <c:pt idx="306">
                  <c:v>1735819</c:v>
                </c:pt>
                <c:pt idx="307">
                  <c:v>1737046</c:v>
                </c:pt>
                <c:pt idx="308">
                  <c:v>1739237</c:v>
                </c:pt>
                <c:pt idx="310">
                  <c:v>1743419</c:v>
                </c:pt>
                <c:pt idx="311">
                  <c:v>1743797</c:v>
                </c:pt>
                <c:pt idx="312">
                  <c:v>1743617</c:v>
                </c:pt>
                <c:pt idx="313">
                  <c:v>1741570</c:v>
                </c:pt>
                <c:pt idx="314">
                  <c:v>1738885</c:v>
                </c:pt>
                <c:pt idx="315">
                  <c:v>1735075</c:v>
                </c:pt>
                <c:pt idx="316">
                  <c:v>1732054</c:v>
                </c:pt>
                <c:pt idx="317">
                  <c:v>1729718</c:v>
                </c:pt>
                <c:pt idx="318">
                  <c:v>1726897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94-433B-B300-EDAD9447DF7B}"/>
            </c:ext>
          </c:extLst>
        </c:ser>
        <c:ser>
          <c:idx val="1"/>
          <c:order val="1"/>
          <c:tx>
            <c:strRef>
              <c:f>Monthly!$F$634</c:f>
              <c:strCache>
                <c:ptCount val="1"/>
                <c:pt idx="0">
                  <c:v> Employment </c:v>
                </c:pt>
              </c:strCache>
            </c:strRef>
          </c:tx>
          <c:marker>
            <c:symbol val="none"/>
          </c:marker>
          <c:cat>
            <c:numRef>
              <c:f>Monthly!$A$291:$A$609</c:f>
              <c:numCache>
                <c:formatCode>mmm\-yy</c:formatCode>
                <c:ptCount val="319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44703</c:v>
                </c:pt>
                <c:pt idx="269">
                  <c:v>44734</c:v>
                </c:pt>
                <c:pt idx="270">
                  <c:v>44764</c:v>
                </c:pt>
                <c:pt idx="271">
                  <c:v>44795</c:v>
                </c:pt>
                <c:pt idx="272">
                  <c:v>44826</c:v>
                </c:pt>
                <c:pt idx="273">
                  <c:v>44856</c:v>
                </c:pt>
                <c:pt idx="274">
                  <c:v>44887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  <c:pt idx="300">
                  <c:v>45658</c:v>
                </c:pt>
                <c:pt idx="301">
                  <c:v>45689</c:v>
                </c:pt>
                <c:pt idx="302">
                  <c:v>45717</c:v>
                </c:pt>
                <c:pt idx="303">
                  <c:v>45748</c:v>
                </c:pt>
                <c:pt idx="304">
                  <c:v>45778</c:v>
                </c:pt>
                <c:pt idx="305">
                  <c:v>45809</c:v>
                </c:pt>
                <c:pt idx="306">
                  <c:v>45839</c:v>
                </c:pt>
                <c:pt idx="307">
                  <c:v>45870</c:v>
                </c:pt>
                <c:pt idx="308">
                  <c:v>45901</c:v>
                </c:pt>
                <c:pt idx="309">
                  <c:v>45931</c:v>
                </c:pt>
                <c:pt idx="310">
                  <c:v>45962</c:v>
                </c:pt>
                <c:pt idx="311">
                  <c:v>45992</c:v>
                </c:pt>
                <c:pt idx="312">
                  <c:v>46023</c:v>
                </c:pt>
                <c:pt idx="313">
                  <c:v>46054</c:v>
                </c:pt>
                <c:pt idx="314">
                  <c:v>46082</c:v>
                </c:pt>
                <c:pt idx="315">
                  <c:v>46113</c:v>
                </c:pt>
                <c:pt idx="316">
                  <c:v>46143</c:v>
                </c:pt>
                <c:pt idx="317">
                  <c:v>46174</c:v>
                </c:pt>
                <c:pt idx="318">
                  <c:v>46204</c:v>
                </c:pt>
              </c:numCache>
            </c:numRef>
          </c:cat>
          <c:val>
            <c:numRef>
              <c:f>Monthly!$I$291:$I$609</c:f>
              <c:numCache>
                <c:formatCode>_(* #,##0_);_(* \(#,##0\);_(* "-"??_);_(@_)</c:formatCode>
                <c:ptCount val="319"/>
                <c:pt idx="0">
                  <c:v>1554073</c:v>
                </c:pt>
                <c:pt idx="1">
                  <c:v>1553843</c:v>
                </c:pt>
                <c:pt idx="2">
                  <c:v>1552218</c:v>
                </c:pt>
                <c:pt idx="3">
                  <c:v>1549882</c:v>
                </c:pt>
                <c:pt idx="4">
                  <c:v>1547705</c:v>
                </c:pt>
                <c:pt idx="5">
                  <c:v>1546565</c:v>
                </c:pt>
                <c:pt idx="6">
                  <c:v>1546820</c:v>
                </c:pt>
                <c:pt idx="7">
                  <c:v>1548545</c:v>
                </c:pt>
                <c:pt idx="8">
                  <c:v>1551361</c:v>
                </c:pt>
                <c:pt idx="9">
                  <c:v>1554252</c:v>
                </c:pt>
                <c:pt idx="10">
                  <c:v>1556340</c:v>
                </c:pt>
                <c:pt idx="11">
                  <c:v>1557642</c:v>
                </c:pt>
                <c:pt idx="12">
                  <c:v>1558411</c:v>
                </c:pt>
                <c:pt idx="13">
                  <c:v>1558748</c:v>
                </c:pt>
                <c:pt idx="14">
                  <c:v>1558694</c:v>
                </c:pt>
                <c:pt idx="15">
                  <c:v>1558753</c:v>
                </c:pt>
                <c:pt idx="16">
                  <c:v>1559211</c:v>
                </c:pt>
                <c:pt idx="17">
                  <c:v>1559480</c:v>
                </c:pt>
                <c:pt idx="18">
                  <c:v>1559066</c:v>
                </c:pt>
                <c:pt idx="19">
                  <c:v>1557650</c:v>
                </c:pt>
                <c:pt idx="20">
                  <c:v>1555541</c:v>
                </c:pt>
                <c:pt idx="21">
                  <c:v>1553561</c:v>
                </c:pt>
                <c:pt idx="22">
                  <c:v>1552302</c:v>
                </c:pt>
                <c:pt idx="23">
                  <c:v>1552463</c:v>
                </c:pt>
                <c:pt idx="24">
                  <c:v>1554488</c:v>
                </c:pt>
                <c:pt idx="25">
                  <c:v>1557984</c:v>
                </c:pt>
                <c:pt idx="26">
                  <c:v>1561775</c:v>
                </c:pt>
                <c:pt idx="27">
                  <c:v>1564963</c:v>
                </c:pt>
                <c:pt idx="28">
                  <c:v>1567238</c:v>
                </c:pt>
                <c:pt idx="29">
                  <c:v>1568717</c:v>
                </c:pt>
                <c:pt idx="30">
                  <c:v>1569350</c:v>
                </c:pt>
                <c:pt idx="31">
                  <c:v>1569033</c:v>
                </c:pt>
                <c:pt idx="32">
                  <c:v>1567716</c:v>
                </c:pt>
                <c:pt idx="33">
                  <c:v>1565447</c:v>
                </c:pt>
                <c:pt idx="34">
                  <c:v>1562380</c:v>
                </c:pt>
                <c:pt idx="35">
                  <c:v>1558284</c:v>
                </c:pt>
                <c:pt idx="36">
                  <c:v>1553269</c:v>
                </c:pt>
                <c:pt idx="37">
                  <c:v>1547884</c:v>
                </c:pt>
                <c:pt idx="38">
                  <c:v>1542602</c:v>
                </c:pt>
                <c:pt idx="39">
                  <c:v>1537462</c:v>
                </c:pt>
                <c:pt idx="40">
                  <c:v>1532841</c:v>
                </c:pt>
                <c:pt idx="41">
                  <c:v>1529681</c:v>
                </c:pt>
                <c:pt idx="42">
                  <c:v>1528425</c:v>
                </c:pt>
                <c:pt idx="43">
                  <c:v>1529011</c:v>
                </c:pt>
                <c:pt idx="44">
                  <c:v>1530971</c:v>
                </c:pt>
                <c:pt idx="45">
                  <c:v>1533278</c:v>
                </c:pt>
                <c:pt idx="46">
                  <c:v>1535107</c:v>
                </c:pt>
                <c:pt idx="47">
                  <c:v>1535920</c:v>
                </c:pt>
                <c:pt idx="48">
                  <c:v>1535411</c:v>
                </c:pt>
                <c:pt idx="49">
                  <c:v>1534065</c:v>
                </c:pt>
                <c:pt idx="50">
                  <c:v>1533044</c:v>
                </c:pt>
                <c:pt idx="51">
                  <c:v>1532911</c:v>
                </c:pt>
                <c:pt idx="52">
                  <c:v>1533356</c:v>
                </c:pt>
                <c:pt idx="53">
                  <c:v>1533841</c:v>
                </c:pt>
                <c:pt idx="54">
                  <c:v>1534316</c:v>
                </c:pt>
                <c:pt idx="55">
                  <c:v>1534570</c:v>
                </c:pt>
                <c:pt idx="56">
                  <c:v>1534430</c:v>
                </c:pt>
                <c:pt idx="57">
                  <c:v>1534379</c:v>
                </c:pt>
                <c:pt idx="58">
                  <c:v>1535112</c:v>
                </c:pt>
                <c:pt idx="59">
                  <c:v>1537097</c:v>
                </c:pt>
                <c:pt idx="60">
                  <c:v>1540278</c:v>
                </c:pt>
                <c:pt idx="61">
                  <c:v>1544054</c:v>
                </c:pt>
                <c:pt idx="62">
                  <c:v>1547950</c:v>
                </c:pt>
                <c:pt idx="63">
                  <c:v>1551978</c:v>
                </c:pt>
                <c:pt idx="64">
                  <c:v>1556181</c:v>
                </c:pt>
                <c:pt idx="65">
                  <c:v>1560026</c:v>
                </c:pt>
                <c:pt idx="66">
                  <c:v>1562922</c:v>
                </c:pt>
                <c:pt idx="67">
                  <c:v>1564894</c:v>
                </c:pt>
                <c:pt idx="68">
                  <c:v>1566429</c:v>
                </c:pt>
                <c:pt idx="69">
                  <c:v>1568012</c:v>
                </c:pt>
                <c:pt idx="70">
                  <c:v>1570143</c:v>
                </c:pt>
                <c:pt idx="71">
                  <c:v>1573366</c:v>
                </c:pt>
                <c:pt idx="72">
                  <c:v>1578060</c:v>
                </c:pt>
                <c:pt idx="73">
                  <c:v>1583664</c:v>
                </c:pt>
                <c:pt idx="74">
                  <c:v>1588911</c:v>
                </c:pt>
                <c:pt idx="75">
                  <c:v>1592837</c:v>
                </c:pt>
                <c:pt idx="76">
                  <c:v>1595166</c:v>
                </c:pt>
                <c:pt idx="77">
                  <c:v>1596192</c:v>
                </c:pt>
                <c:pt idx="78">
                  <c:v>1596824</c:v>
                </c:pt>
                <c:pt idx="79">
                  <c:v>1597910</c:v>
                </c:pt>
                <c:pt idx="80">
                  <c:v>1599582</c:v>
                </c:pt>
                <c:pt idx="81">
                  <c:v>1601611</c:v>
                </c:pt>
                <c:pt idx="82">
                  <c:v>1603265</c:v>
                </c:pt>
                <c:pt idx="83">
                  <c:v>1603613</c:v>
                </c:pt>
                <c:pt idx="84">
                  <c:v>1602493</c:v>
                </c:pt>
                <c:pt idx="85">
                  <c:v>1600672</c:v>
                </c:pt>
                <c:pt idx="86">
                  <c:v>1598932</c:v>
                </c:pt>
                <c:pt idx="87">
                  <c:v>1597745</c:v>
                </c:pt>
                <c:pt idx="88">
                  <c:v>1597178</c:v>
                </c:pt>
                <c:pt idx="89">
                  <c:v>1597354</c:v>
                </c:pt>
                <c:pt idx="90">
                  <c:v>1598096</c:v>
                </c:pt>
                <c:pt idx="91">
                  <c:v>1599243</c:v>
                </c:pt>
                <c:pt idx="92">
                  <c:v>1600949</c:v>
                </c:pt>
                <c:pt idx="93">
                  <c:v>1603116</c:v>
                </c:pt>
                <c:pt idx="94">
                  <c:v>1605547</c:v>
                </c:pt>
                <c:pt idx="95">
                  <c:v>1608126</c:v>
                </c:pt>
                <c:pt idx="96">
                  <c:v>1610160</c:v>
                </c:pt>
                <c:pt idx="97">
                  <c:v>1611271</c:v>
                </c:pt>
                <c:pt idx="98">
                  <c:v>1611773</c:v>
                </c:pt>
                <c:pt idx="99">
                  <c:v>1612124</c:v>
                </c:pt>
                <c:pt idx="100">
                  <c:v>1612887</c:v>
                </c:pt>
                <c:pt idx="101">
                  <c:v>1614205</c:v>
                </c:pt>
                <c:pt idx="102">
                  <c:v>1615698</c:v>
                </c:pt>
                <c:pt idx="103">
                  <c:v>1616614</c:v>
                </c:pt>
                <c:pt idx="104">
                  <c:v>1616033</c:v>
                </c:pt>
                <c:pt idx="105">
                  <c:v>1613479</c:v>
                </c:pt>
                <c:pt idx="106">
                  <c:v>1608748</c:v>
                </c:pt>
                <c:pt idx="107">
                  <c:v>1602026</c:v>
                </c:pt>
                <c:pt idx="108">
                  <c:v>1594063</c:v>
                </c:pt>
                <c:pt idx="109">
                  <c:v>1585947</c:v>
                </c:pt>
                <c:pt idx="110">
                  <c:v>1578852</c:v>
                </c:pt>
                <c:pt idx="111">
                  <c:v>1573692</c:v>
                </c:pt>
                <c:pt idx="112">
                  <c:v>1570351</c:v>
                </c:pt>
                <c:pt idx="113">
                  <c:v>1568344</c:v>
                </c:pt>
                <c:pt idx="114">
                  <c:v>1566823</c:v>
                </c:pt>
                <c:pt idx="115">
                  <c:v>1565031</c:v>
                </c:pt>
                <c:pt idx="116">
                  <c:v>1562768</c:v>
                </c:pt>
                <c:pt idx="117">
                  <c:v>1560093</c:v>
                </c:pt>
                <c:pt idx="118">
                  <c:v>1558033</c:v>
                </c:pt>
                <c:pt idx="119">
                  <c:v>1557898</c:v>
                </c:pt>
                <c:pt idx="120">
                  <c:v>1560395</c:v>
                </c:pt>
                <c:pt idx="121">
                  <c:v>1564951</c:v>
                </c:pt>
                <c:pt idx="122">
                  <c:v>1570007</c:v>
                </c:pt>
                <c:pt idx="123">
                  <c:v>1573836</c:v>
                </c:pt>
                <c:pt idx="124">
                  <c:v>1575622</c:v>
                </c:pt>
                <c:pt idx="125">
                  <c:v>1575290</c:v>
                </c:pt>
                <c:pt idx="126">
                  <c:v>1573698</c:v>
                </c:pt>
                <c:pt idx="127">
                  <c:v>1572218</c:v>
                </c:pt>
                <c:pt idx="128">
                  <c:v>1571768</c:v>
                </c:pt>
                <c:pt idx="129">
                  <c:v>1572819</c:v>
                </c:pt>
                <c:pt idx="130">
                  <c:v>1574964</c:v>
                </c:pt>
                <c:pt idx="131">
                  <c:v>1577238</c:v>
                </c:pt>
                <c:pt idx="132">
                  <c:v>1578751</c:v>
                </c:pt>
                <c:pt idx="133">
                  <c:v>1579056</c:v>
                </c:pt>
                <c:pt idx="134">
                  <c:v>1578220</c:v>
                </c:pt>
                <c:pt idx="135">
                  <c:v>1576628</c:v>
                </c:pt>
                <c:pt idx="136">
                  <c:v>1574841</c:v>
                </c:pt>
                <c:pt idx="137">
                  <c:v>1573438</c:v>
                </c:pt>
                <c:pt idx="138">
                  <c:v>1572853</c:v>
                </c:pt>
                <c:pt idx="139">
                  <c:v>1573169</c:v>
                </c:pt>
                <c:pt idx="140">
                  <c:v>1574205</c:v>
                </c:pt>
                <c:pt idx="141">
                  <c:v>1575631</c:v>
                </c:pt>
                <c:pt idx="142">
                  <c:v>1576906</c:v>
                </c:pt>
                <c:pt idx="143">
                  <c:v>1577591</c:v>
                </c:pt>
                <c:pt idx="144">
                  <c:v>1577773</c:v>
                </c:pt>
                <c:pt idx="145">
                  <c:v>1577533</c:v>
                </c:pt>
                <c:pt idx="146">
                  <c:v>1576690</c:v>
                </c:pt>
                <c:pt idx="147">
                  <c:v>1575227</c:v>
                </c:pt>
                <c:pt idx="148">
                  <c:v>1573642</c:v>
                </c:pt>
                <c:pt idx="149">
                  <c:v>1572697</c:v>
                </c:pt>
                <c:pt idx="150">
                  <c:v>1572880</c:v>
                </c:pt>
                <c:pt idx="151">
                  <c:v>1574109</c:v>
                </c:pt>
                <c:pt idx="152">
                  <c:v>1576085</c:v>
                </c:pt>
                <c:pt idx="153">
                  <c:v>1578228</c:v>
                </c:pt>
                <c:pt idx="154">
                  <c:v>1579766</c:v>
                </c:pt>
                <c:pt idx="155">
                  <c:v>1580457</c:v>
                </c:pt>
                <c:pt idx="156">
                  <c:v>1580382</c:v>
                </c:pt>
                <c:pt idx="157">
                  <c:v>1580469</c:v>
                </c:pt>
                <c:pt idx="158">
                  <c:v>1582269</c:v>
                </c:pt>
                <c:pt idx="159">
                  <c:v>1586806</c:v>
                </c:pt>
                <c:pt idx="160">
                  <c:v>1593137</c:v>
                </c:pt>
                <c:pt idx="161">
                  <c:v>1599483</c:v>
                </c:pt>
                <c:pt idx="162">
                  <c:v>1604608</c:v>
                </c:pt>
                <c:pt idx="163">
                  <c:v>1607835</c:v>
                </c:pt>
                <c:pt idx="164">
                  <c:v>1609044</c:v>
                </c:pt>
                <c:pt idx="165">
                  <c:v>1608832</c:v>
                </c:pt>
                <c:pt idx="166">
                  <c:v>1608558</c:v>
                </c:pt>
                <c:pt idx="167">
                  <c:v>1609386</c:v>
                </c:pt>
                <c:pt idx="168">
                  <c:v>1611910</c:v>
                </c:pt>
                <c:pt idx="169">
                  <c:v>1615655</c:v>
                </c:pt>
                <c:pt idx="170">
                  <c:v>1619332</c:v>
                </c:pt>
                <c:pt idx="171">
                  <c:v>1622168</c:v>
                </c:pt>
                <c:pt idx="172">
                  <c:v>1624533</c:v>
                </c:pt>
                <c:pt idx="173">
                  <c:v>1626906</c:v>
                </c:pt>
                <c:pt idx="174">
                  <c:v>1628984</c:v>
                </c:pt>
                <c:pt idx="175">
                  <c:v>1630943</c:v>
                </c:pt>
                <c:pt idx="176">
                  <c:v>1633086</c:v>
                </c:pt>
                <c:pt idx="177">
                  <c:v>1635343</c:v>
                </c:pt>
                <c:pt idx="178">
                  <c:v>1637265</c:v>
                </c:pt>
                <c:pt idx="179">
                  <c:v>1638437</c:v>
                </c:pt>
                <c:pt idx="180">
                  <c:v>1641989</c:v>
                </c:pt>
                <c:pt idx="181">
                  <c:v>1642043</c:v>
                </c:pt>
                <c:pt idx="182">
                  <c:v>1642145</c:v>
                </c:pt>
                <c:pt idx="183">
                  <c:v>1642018</c:v>
                </c:pt>
                <c:pt idx="184">
                  <c:v>1641329</c:v>
                </c:pt>
                <c:pt idx="185">
                  <c:v>1640132</c:v>
                </c:pt>
                <c:pt idx="186">
                  <c:v>1638912</c:v>
                </c:pt>
                <c:pt idx="187">
                  <c:v>1638194</c:v>
                </c:pt>
                <c:pt idx="188">
                  <c:v>1638374</c:v>
                </c:pt>
                <c:pt idx="189">
                  <c:v>1639918</c:v>
                </c:pt>
                <c:pt idx="190">
                  <c:v>1642944</c:v>
                </c:pt>
                <c:pt idx="191">
                  <c:v>1646902</c:v>
                </c:pt>
                <c:pt idx="192">
                  <c:v>1650457</c:v>
                </c:pt>
                <c:pt idx="193">
                  <c:v>1652390</c:v>
                </c:pt>
                <c:pt idx="194">
                  <c:v>1652356</c:v>
                </c:pt>
                <c:pt idx="195">
                  <c:v>1651013</c:v>
                </c:pt>
                <c:pt idx="196">
                  <c:v>1649326</c:v>
                </c:pt>
                <c:pt idx="197">
                  <c:v>1647879</c:v>
                </c:pt>
                <c:pt idx="198">
                  <c:v>1646936</c:v>
                </c:pt>
                <c:pt idx="199">
                  <c:v>1646026</c:v>
                </c:pt>
                <c:pt idx="200">
                  <c:v>1644548</c:v>
                </c:pt>
                <c:pt idx="201">
                  <c:v>1642192</c:v>
                </c:pt>
                <c:pt idx="202">
                  <c:v>1639313</c:v>
                </c:pt>
                <c:pt idx="203">
                  <c:v>1636673</c:v>
                </c:pt>
                <c:pt idx="204">
                  <c:v>1635216</c:v>
                </c:pt>
                <c:pt idx="205">
                  <c:v>1635408</c:v>
                </c:pt>
                <c:pt idx="206">
                  <c:v>1636792</c:v>
                </c:pt>
                <c:pt idx="207">
                  <c:v>1638792</c:v>
                </c:pt>
                <c:pt idx="208">
                  <c:v>1640676</c:v>
                </c:pt>
                <c:pt idx="209">
                  <c:v>1641771</c:v>
                </c:pt>
                <c:pt idx="210">
                  <c:v>1641910</c:v>
                </c:pt>
                <c:pt idx="211">
                  <c:v>1641271</c:v>
                </c:pt>
                <c:pt idx="212">
                  <c:v>1640300</c:v>
                </c:pt>
                <c:pt idx="213">
                  <c:v>1639620</c:v>
                </c:pt>
                <c:pt idx="214">
                  <c:v>1639458</c:v>
                </c:pt>
                <c:pt idx="215">
                  <c:v>1640345</c:v>
                </c:pt>
                <c:pt idx="216">
                  <c:v>1642992</c:v>
                </c:pt>
                <c:pt idx="217">
                  <c:v>1647615</c:v>
                </c:pt>
                <c:pt idx="218">
                  <c:v>1653481</c:v>
                </c:pt>
                <c:pt idx="219">
                  <c:v>1659036</c:v>
                </c:pt>
                <c:pt idx="220">
                  <c:v>1663031</c:v>
                </c:pt>
                <c:pt idx="221">
                  <c:v>1665279</c:v>
                </c:pt>
                <c:pt idx="222">
                  <c:v>1666117</c:v>
                </c:pt>
                <c:pt idx="223">
                  <c:v>1666367</c:v>
                </c:pt>
                <c:pt idx="224">
                  <c:v>1666842</c:v>
                </c:pt>
                <c:pt idx="225">
                  <c:v>1668040</c:v>
                </c:pt>
                <c:pt idx="226">
                  <c:v>1670268</c:v>
                </c:pt>
                <c:pt idx="227">
                  <c:v>1673437</c:v>
                </c:pt>
                <c:pt idx="228">
                  <c:v>1676788</c:v>
                </c:pt>
                <c:pt idx="229">
                  <c:v>1679914</c:v>
                </c:pt>
                <c:pt idx="230">
                  <c:v>1682870</c:v>
                </c:pt>
                <c:pt idx="231">
                  <c:v>1685909</c:v>
                </c:pt>
                <c:pt idx="232">
                  <c:v>1688801</c:v>
                </c:pt>
                <c:pt idx="233">
                  <c:v>1691231</c:v>
                </c:pt>
                <c:pt idx="234">
                  <c:v>1693007</c:v>
                </c:pt>
                <c:pt idx="235">
                  <c:v>1694175</c:v>
                </c:pt>
                <c:pt idx="236">
                  <c:v>1695293</c:v>
                </c:pt>
                <c:pt idx="237">
                  <c:v>1695854</c:v>
                </c:pt>
                <c:pt idx="238">
                  <c:v>1694898</c:v>
                </c:pt>
                <c:pt idx="239">
                  <c:v>1691055</c:v>
                </c:pt>
                <c:pt idx="240">
                  <c:v>1683935</c:v>
                </c:pt>
                <c:pt idx="241">
                  <c:v>1674165</c:v>
                </c:pt>
                <c:pt idx="242">
                  <c:v>1663583</c:v>
                </c:pt>
                <c:pt idx="243">
                  <c:v>1500822</c:v>
                </c:pt>
                <c:pt idx="244">
                  <c:v>1513731</c:v>
                </c:pt>
                <c:pt idx="245">
                  <c:v>1520822</c:v>
                </c:pt>
                <c:pt idx="246">
                  <c:v>1534034</c:v>
                </c:pt>
                <c:pt idx="247">
                  <c:v>1547511</c:v>
                </c:pt>
                <c:pt idx="248">
                  <c:v>1561403</c:v>
                </c:pt>
                <c:pt idx="249">
                  <c:v>1572042</c:v>
                </c:pt>
                <c:pt idx="250">
                  <c:v>1580313</c:v>
                </c:pt>
                <c:pt idx="251">
                  <c:v>1585106</c:v>
                </c:pt>
                <c:pt idx="252">
                  <c:v>1587582</c:v>
                </c:pt>
                <c:pt idx="253">
                  <c:v>1589848</c:v>
                </c:pt>
                <c:pt idx="254">
                  <c:v>1593696</c:v>
                </c:pt>
                <c:pt idx="255">
                  <c:v>1598547</c:v>
                </c:pt>
                <c:pt idx="256">
                  <c:v>1603980</c:v>
                </c:pt>
                <c:pt idx="257">
                  <c:v>1609625</c:v>
                </c:pt>
                <c:pt idx="258">
                  <c:v>1614354</c:v>
                </c:pt>
                <c:pt idx="259">
                  <c:v>1618211</c:v>
                </c:pt>
                <c:pt idx="260">
                  <c:v>1621101</c:v>
                </c:pt>
                <c:pt idx="261">
                  <c:v>1625498</c:v>
                </c:pt>
                <c:pt idx="262">
                  <c:v>1630359</c:v>
                </c:pt>
                <c:pt idx="263">
                  <c:v>1636159</c:v>
                </c:pt>
                <c:pt idx="264">
                  <c:v>1642220</c:v>
                </c:pt>
                <c:pt idx="265">
                  <c:v>1647876</c:v>
                </c:pt>
                <c:pt idx="266">
                  <c:v>1651750</c:v>
                </c:pt>
                <c:pt idx="267">
                  <c:v>1653891</c:v>
                </c:pt>
                <c:pt idx="268">
                  <c:v>1654298</c:v>
                </c:pt>
                <c:pt idx="269">
                  <c:v>1653932</c:v>
                </c:pt>
                <c:pt idx="270">
                  <c:v>1652998</c:v>
                </c:pt>
                <c:pt idx="271">
                  <c:v>1652112</c:v>
                </c:pt>
                <c:pt idx="272">
                  <c:v>1651603</c:v>
                </c:pt>
                <c:pt idx="273">
                  <c:v>1651705</c:v>
                </c:pt>
                <c:pt idx="274">
                  <c:v>1652290</c:v>
                </c:pt>
                <c:pt idx="275">
                  <c:v>1653396</c:v>
                </c:pt>
                <c:pt idx="276">
                  <c:v>1654905</c:v>
                </c:pt>
                <c:pt idx="277">
                  <c:v>1656484</c:v>
                </c:pt>
                <c:pt idx="278">
                  <c:v>1658039</c:v>
                </c:pt>
                <c:pt idx="279">
                  <c:v>1659196</c:v>
                </c:pt>
                <c:pt idx="280">
                  <c:v>1659557</c:v>
                </c:pt>
                <c:pt idx="281">
                  <c:v>1659320</c:v>
                </c:pt>
                <c:pt idx="282">
                  <c:v>1658984</c:v>
                </c:pt>
                <c:pt idx="283">
                  <c:v>1658386</c:v>
                </c:pt>
                <c:pt idx="284">
                  <c:v>1657193</c:v>
                </c:pt>
                <c:pt idx="285">
                  <c:v>1655870</c:v>
                </c:pt>
                <c:pt idx="286">
                  <c:v>1654410</c:v>
                </c:pt>
                <c:pt idx="287">
                  <c:v>1653516</c:v>
                </c:pt>
                <c:pt idx="288">
                  <c:v>1653188</c:v>
                </c:pt>
                <c:pt idx="289">
                  <c:v>1653512</c:v>
                </c:pt>
                <c:pt idx="290">
                  <c:v>1654227</c:v>
                </c:pt>
                <c:pt idx="291">
                  <c:v>1655203</c:v>
                </c:pt>
                <c:pt idx="292">
                  <c:v>1656171</c:v>
                </c:pt>
                <c:pt idx="293">
                  <c:v>1656408</c:v>
                </c:pt>
                <c:pt idx="294">
                  <c:v>1655564</c:v>
                </c:pt>
                <c:pt idx="295">
                  <c:v>1654998</c:v>
                </c:pt>
                <c:pt idx="296">
                  <c:v>1655763</c:v>
                </c:pt>
                <c:pt idx="297">
                  <c:v>1657874</c:v>
                </c:pt>
                <c:pt idx="298">
                  <c:v>1660849</c:v>
                </c:pt>
                <c:pt idx="299">
                  <c:v>1664199</c:v>
                </c:pt>
                <c:pt idx="300">
                  <c:v>1667740</c:v>
                </c:pt>
                <c:pt idx="301">
                  <c:v>1671109</c:v>
                </c:pt>
                <c:pt idx="302">
                  <c:v>1673457</c:v>
                </c:pt>
                <c:pt idx="303">
                  <c:v>1674455</c:v>
                </c:pt>
                <c:pt idx="304">
                  <c:v>1674469</c:v>
                </c:pt>
                <c:pt idx="305">
                  <c:v>1674323</c:v>
                </c:pt>
                <c:pt idx="306">
                  <c:v>1675261</c:v>
                </c:pt>
                <c:pt idx="307">
                  <c:v>1677105</c:v>
                </c:pt>
                <c:pt idx="308">
                  <c:v>1679613</c:v>
                </c:pt>
                <c:pt idx="310">
                  <c:v>1683618</c:v>
                </c:pt>
                <c:pt idx="311">
                  <c:v>1683893</c:v>
                </c:pt>
                <c:pt idx="312">
                  <c:v>1684471</c:v>
                </c:pt>
                <c:pt idx="313">
                  <c:v>1682857</c:v>
                </c:pt>
                <c:pt idx="314">
                  <c:v>1680748</c:v>
                </c:pt>
                <c:pt idx="315">
                  <c:v>1677903</c:v>
                </c:pt>
                <c:pt idx="316">
                  <c:v>1675981</c:v>
                </c:pt>
                <c:pt idx="317">
                  <c:v>1674442</c:v>
                </c:pt>
                <c:pt idx="318">
                  <c:v>1672196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94-433B-B300-EDAD9447D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0145600"/>
        <c:axId val="1"/>
        <c:extLst/>
      </c:lineChart>
      <c:dateAx>
        <c:axId val="400145600"/>
        <c:scaling>
          <c:orientation val="minMax"/>
        </c:scaling>
        <c:delete val="0"/>
        <c:axPos val="b"/>
        <c:majorGridlines/>
        <c:minorGridlines/>
        <c:numFmt formatCode="mmm\-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months"/>
        <c:majorUnit val="2"/>
        <c:majorTimeUnit val="years"/>
        <c:minorUnit val="1"/>
        <c:minorTimeUnit val="years"/>
      </c:dateAx>
      <c:valAx>
        <c:axId val="1"/>
        <c:scaling>
          <c:orientation val="minMax"/>
          <c:max val="1800000"/>
          <c:min val="1300000"/>
        </c:scaling>
        <c:delete val="0"/>
        <c:axPos val="l"/>
        <c:majorGridlines/>
        <c:minorGridlines/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00145600"/>
        <c:crosses val="autoZero"/>
        <c:crossBetween val="between"/>
        <c:majorUnit val="100000"/>
        <c:minorUnit val="50000"/>
        <c:dispUnits>
          <c:builtInUnit val="millions"/>
          <c:dispUnitsLbl>
            <c:layout>
              <c:manualLayout>
                <c:xMode val="edge"/>
                <c:yMode val="edge"/>
                <c:x val="3.0864197530864196E-2"/>
                <c:y val="0.33554418197725283"/>
              </c:manualLayout>
            </c:layout>
            <c:txPr>
              <a:bodyPr rot="-540000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</c:dispUnitsLbl>
        </c:dispUnits>
      </c:valAx>
    </c:plotArea>
    <c:legend>
      <c:legendPos val="t"/>
      <c:legendEntry>
        <c:idx val="0"/>
        <c:delete val="1"/>
      </c:legendEntry>
      <c:overlay val="0"/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Number of Iowans Counted as Unemployed</a:t>
            </a:r>
          </a:p>
        </c:rich>
      </c:tx>
      <c:layout>
        <c:manualLayout>
          <c:xMode val="edge"/>
          <c:yMode val="edge"/>
          <c:x val="0.18050000000000002"/>
          <c:y val="2.777777777777777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spPr>
            <a:solidFill>
              <a:schemeClr val="bg1">
                <a:lumMod val="65000"/>
              </a:schemeClr>
            </a:solidFill>
          </c:spPr>
          <c:invertIfNegative val="0"/>
          <c:cat>
            <c:numRef>
              <c:f>Monthly!$A$291:$A$609</c:f>
              <c:numCache>
                <c:formatCode>mmm\-yy</c:formatCode>
                <c:ptCount val="319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44703</c:v>
                </c:pt>
                <c:pt idx="269">
                  <c:v>44734</c:v>
                </c:pt>
                <c:pt idx="270">
                  <c:v>44764</c:v>
                </c:pt>
                <c:pt idx="271">
                  <c:v>44795</c:v>
                </c:pt>
                <c:pt idx="272">
                  <c:v>44826</c:v>
                </c:pt>
                <c:pt idx="273">
                  <c:v>44856</c:v>
                </c:pt>
                <c:pt idx="274">
                  <c:v>44887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  <c:pt idx="300">
                  <c:v>45658</c:v>
                </c:pt>
                <c:pt idx="301">
                  <c:v>45689</c:v>
                </c:pt>
                <c:pt idx="302">
                  <c:v>45717</c:v>
                </c:pt>
                <c:pt idx="303">
                  <c:v>45748</c:v>
                </c:pt>
                <c:pt idx="304">
                  <c:v>45778</c:v>
                </c:pt>
                <c:pt idx="305">
                  <c:v>45809</c:v>
                </c:pt>
                <c:pt idx="306">
                  <c:v>45839</c:v>
                </c:pt>
                <c:pt idx="307">
                  <c:v>45870</c:v>
                </c:pt>
                <c:pt idx="308">
                  <c:v>45901</c:v>
                </c:pt>
                <c:pt idx="309">
                  <c:v>45931</c:v>
                </c:pt>
                <c:pt idx="310">
                  <c:v>45962</c:v>
                </c:pt>
                <c:pt idx="311">
                  <c:v>45992</c:v>
                </c:pt>
                <c:pt idx="312">
                  <c:v>46023</c:v>
                </c:pt>
                <c:pt idx="313">
                  <c:v>46054</c:v>
                </c:pt>
                <c:pt idx="314">
                  <c:v>46082</c:v>
                </c:pt>
                <c:pt idx="315">
                  <c:v>46113</c:v>
                </c:pt>
                <c:pt idx="316">
                  <c:v>46143</c:v>
                </c:pt>
                <c:pt idx="317">
                  <c:v>46174</c:v>
                </c:pt>
                <c:pt idx="318">
                  <c:v>46204</c:v>
                </c:pt>
              </c:numCache>
            </c:numRef>
          </c:cat>
          <c:val>
            <c:numRef>
              <c:f>Monthly!$M$291:$M$609</c:f>
              <c:numCache>
                <c:formatCode>General</c:formatCode>
                <c:ptCount val="3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200000000</c:v>
                </c:pt>
                <c:pt idx="15">
                  <c:v>200000000</c:v>
                </c:pt>
                <c:pt idx="16">
                  <c:v>200000000</c:v>
                </c:pt>
                <c:pt idx="17">
                  <c:v>200000000</c:v>
                </c:pt>
                <c:pt idx="18">
                  <c:v>200000000</c:v>
                </c:pt>
                <c:pt idx="19">
                  <c:v>200000000</c:v>
                </c:pt>
                <c:pt idx="20">
                  <c:v>200000000</c:v>
                </c:pt>
                <c:pt idx="21">
                  <c:v>200000000</c:v>
                </c:pt>
                <c:pt idx="22">
                  <c:v>200000000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200000000</c:v>
                </c:pt>
                <c:pt idx="96">
                  <c:v>200000000</c:v>
                </c:pt>
                <c:pt idx="97">
                  <c:v>200000000</c:v>
                </c:pt>
                <c:pt idx="98">
                  <c:v>200000000</c:v>
                </c:pt>
                <c:pt idx="99">
                  <c:v>200000000</c:v>
                </c:pt>
                <c:pt idx="100">
                  <c:v>200000000</c:v>
                </c:pt>
                <c:pt idx="101">
                  <c:v>200000000</c:v>
                </c:pt>
                <c:pt idx="102">
                  <c:v>200000000</c:v>
                </c:pt>
                <c:pt idx="103">
                  <c:v>200000000</c:v>
                </c:pt>
                <c:pt idx="104">
                  <c:v>200000000</c:v>
                </c:pt>
                <c:pt idx="105">
                  <c:v>200000000</c:v>
                </c:pt>
                <c:pt idx="106">
                  <c:v>200000000</c:v>
                </c:pt>
                <c:pt idx="107">
                  <c:v>200000000</c:v>
                </c:pt>
                <c:pt idx="108">
                  <c:v>200000000</c:v>
                </c:pt>
                <c:pt idx="109">
                  <c:v>200000000</c:v>
                </c:pt>
                <c:pt idx="110">
                  <c:v>200000000</c:v>
                </c:pt>
                <c:pt idx="111">
                  <c:v>200000000</c:v>
                </c:pt>
                <c:pt idx="112">
                  <c:v>200000000</c:v>
                </c:pt>
                <c:pt idx="113">
                  <c:v>200000000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200000000</c:v>
                </c:pt>
                <c:pt idx="242">
                  <c:v>200000000</c:v>
                </c:pt>
                <c:pt idx="243">
                  <c:v>200000000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66-477A-ADC4-5A14D8A503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00150192"/>
        <c:axId val="1"/>
      </c:barChart>
      <c:lineChart>
        <c:grouping val="standard"/>
        <c:varyColors val="0"/>
        <c:ser>
          <c:idx val="0"/>
          <c:order val="0"/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Monthly!$A$291:$A$609</c:f>
              <c:numCache>
                <c:formatCode>mmm\-yy</c:formatCode>
                <c:ptCount val="319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44703</c:v>
                </c:pt>
                <c:pt idx="269">
                  <c:v>44734</c:v>
                </c:pt>
                <c:pt idx="270">
                  <c:v>44764</c:v>
                </c:pt>
                <c:pt idx="271">
                  <c:v>44795</c:v>
                </c:pt>
                <c:pt idx="272">
                  <c:v>44826</c:v>
                </c:pt>
                <c:pt idx="273">
                  <c:v>44856</c:v>
                </c:pt>
                <c:pt idx="274">
                  <c:v>44887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  <c:pt idx="300">
                  <c:v>45658</c:v>
                </c:pt>
                <c:pt idx="301">
                  <c:v>45689</c:v>
                </c:pt>
                <c:pt idx="302">
                  <c:v>45717</c:v>
                </c:pt>
                <c:pt idx="303">
                  <c:v>45748</c:v>
                </c:pt>
                <c:pt idx="304">
                  <c:v>45778</c:v>
                </c:pt>
                <c:pt idx="305">
                  <c:v>45809</c:v>
                </c:pt>
                <c:pt idx="306">
                  <c:v>45839</c:v>
                </c:pt>
                <c:pt idx="307">
                  <c:v>45870</c:v>
                </c:pt>
                <c:pt idx="308">
                  <c:v>45901</c:v>
                </c:pt>
                <c:pt idx="309">
                  <c:v>45931</c:v>
                </c:pt>
                <c:pt idx="310">
                  <c:v>45962</c:v>
                </c:pt>
                <c:pt idx="311">
                  <c:v>45992</c:v>
                </c:pt>
                <c:pt idx="312">
                  <c:v>46023</c:v>
                </c:pt>
                <c:pt idx="313">
                  <c:v>46054</c:v>
                </c:pt>
                <c:pt idx="314">
                  <c:v>46082</c:v>
                </c:pt>
                <c:pt idx="315">
                  <c:v>46113</c:v>
                </c:pt>
                <c:pt idx="316">
                  <c:v>46143</c:v>
                </c:pt>
                <c:pt idx="317">
                  <c:v>46174</c:v>
                </c:pt>
                <c:pt idx="318">
                  <c:v>46204</c:v>
                </c:pt>
              </c:numCache>
            </c:numRef>
          </c:cat>
          <c:val>
            <c:numRef>
              <c:f>Monthly!$J$291:$J$609</c:f>
              <c:numCache>
                <c:formatCode>_(* #,##0_);_(* \(#,##0\);_(* "-"??_);_(@_)</c:formatCode>
                <c:ptCount val="319"/>
                <c:pt idx="0">
                  <c:v>39830</c:v>
                </c:pt>
                <c:pt idx="1">
                  <c:v>40147</c:v>
                </c:pt>
                <c:pt idx="2">
                  <c:v>40514</c:v>
                </c:pt>
                <c:pt idx="3">
                  <c:v>40882</c:v>
                </c:pt>
                <c:pt idx="4">
                  <c:v>41314</c:v>
                </c:pt>
                <c:pt idx="5">
                  <c:v>41949</c:v>
                </c:pt>
                <c:pt idx="6">
                  <c:v>42786</c:v>
                </c:pt>
                <c:pt idx="7">
                  <c:v>43704</c:v>
                </c:pt>
                <c:pt idx="8">
                  <c:v>44538</c:v>
                </c:pt>
                <c:pt idx="9">
                  <c:v>45369</c:v>
                </c:pt>
                <c:pt idx="10">
                  <c:v>46421</c:v>
                </c:pt>
                <c:pt idx="11">
                  <c:v>47638</c:v>
                </c:pt>
                <c:pt idx="12">
                  <c:v>48876</c:v>
                </c:pt>
                <c:pt idx="13">
                  <c:v>50011</c:v>
                </c:pt>
                <c:pt idx="14">
                  <c:v>50833</c:v>
                </c:pt>
                <c:pt idx="15">
                  <c:v>51273</c:v>
                </c:pt>
                <c:pt idx="16">
                  <c:v>51437</c:v>
                </c:pt>
                <c:pt idx="17">
                  <c:v>51614</c:v>
                </c:pt>
                <c:pt idx="18">
                  <c:v>52204</c:v>
                </c:pt>
                <c:pt idx="19">
                  <c:v>53465</c:v>
                </c:pt>
                <c:pt idx="20">
                  <c:v>55340</c:v>
                </c:pt>
                <c:pt idx="21">
                  <c:v>57507</c:v>
                </c:pt>
                <c:pt idx="22">
                  <c:v>59630</c:v>
                </c:pt>
                <c:pt idx="23">
                  <c:v>61447</c:v>
                </c:pt>
                <c:pt idx="24">
                  <c:v>62791</c:v>
                </c:pt>
                <c:pt idx="25">
                  <c:v>63691</c:v>
                </c:pt>
                <c:pt idx="26">
                  <c:v>64287</c:v>
                </c:pt>
                <c:pt idx="27">
                  <c:v>64669</c:v>
                </c:pt>
                <c:pt idx="28">
                  <c:v>64891</c:v>
                </c:pt>
                <c:pt idx="29">
                  <c:v>64965</c:v>
                </c:pt>
                <c:pt idx="30">
                  <c:v>64915</c:v>
                </c:pt>
                <c:pt idx="31">
                  <c:v>64891</c:v>
                </c:pt>
                <c:pt idx="32">
                  <c:v>65052</c:v>
                </c:pt>
                <c:pt idx="33">
                  <c:v>65429</c:v>
                </c:pt>
                <c:pt idx="34">
                  <c:v>66023</c:v>
                </c:pt>
                <c:pt idx="35">
                  <c:v>66863</c:v>
                </c:pt>
                <c:pt idx="36">
                  <c:v>67993</c:v>
                </c:pt>
                <c:pt idx="37">
                  <c:v>69300</c:v>
                </c:pt>
                <c:pt idx="38">
                  <c:v>70620</c:v>
                </c:pt>
                <c:pt idx="39">
                  <c:v>71806</c:v>
                </c:pt>
                <c:pt idx="40">
                  <c:v>72744</c:v>
                </c:pt>
                <c:pt idx="41">
                  <c:v>73309</c:v>
                </c:pt>
                <c:pt idx="42">
                  <c:v>73369</c:v>
                </c:pt>
                <c:pt idx="43">
                  <c:v>72946</c:v>
                </c:pt>
                <c:pt idx="44">
                  <c:v>72139</c:v>
                </c:pt>
                <c:pt idx="45">
                  <c:v>71272</c:v>
                </c:pt>
                <c:pt idx="46">
                  <c:v>70583</c:v>
                </c:pt>
                <c:pt idx="47">
                  <c:v>70165</c:v>
                </c:pt>
                <c:pt idx="48">
                  <c:v>70093</c:v>
                </c:pt>
                <c:pt idx="49">
                  <c:v>70340</c:v>
                </c:pt>
                <c:pt idx="50">
                  <c:v>70866</c:v>
                </c:pt>
                <c:pt idx="51">
                  <c:v>71551</c:v>
                </c:pt>
                <c:pt idx="52">
                  <c:v>72278</c:v>
                </c:pt>
                <c:pt idx="53">
                  <c:v>72994</c:v>
                </c:pt>
                <c:pt idx="54">
                  <c:v>73630</c:v>
                </c:pt>
                <c:pt idx="55">
                  <c:v>74060</c:v>
                </c:pt>
                <c:pt idx="56">
                  <c:v>74268</c:v>
                </c:pt>
                <c:pt idx="57">
                  <c:v>74325</c:v>
                </c:pt>
                <c:pt idx="58">
                  <c:v>74177</c:v>
                </c:pt>
                <c:pt idx="59">
                  <c:v>73909</c:v>
                </c:pt>
                <c:pt idx="60">
                  <c:v>73474</c:v>
                </c:pt>
                <c:pt idx="61">
                  <c:v>72885</c:v>
                </c:pt>
                <c:pt idx="62">
                  <c:v>72129</c:v>
                </c:pt>
                <c:pt idx="63">
                  <c:v>71211</c:v>
                </c:pt>
                <c:pt idx="64">
                  <c:v>70200</c:v>
                </c:pt>
                <c:pt idx="65">
                  <c:v>69259</c:v>
                </c:pt>
                <c:pt idx="66">
                  <c:v>68744</c:v>
                </c:pt>
                <c:pt idx="67">
                  <c:v>68630</c:v>
                </c:pt>
                <c:pt idx="68">
                  <c:v>68578</c:v>
                </c:pt>
                <c:pt idx="69">
                  <c:v>68176</c:v>
                </c:pt>
                <c:pt idx="70">
                  <c:v>67243</c:v>
                </c:pt>
                <c:pt idx="71">
                  <c:v>65744</c:v>
                </c:pt>
                <c:pt idx="72">
                  <c:v>63789</c:v>
                </c:pt>
                <c:pt idx="73">
                  <c:v>61778</c:v>
                </c:pt>
                <c:pt idx="74">
                  <c:v>60216</c:v>
                </c:pt>
                <c:pt idx="75">
                  <c:v>59491</c:v>
                </c:pt>
                <c:pt idx="76">
                  <c:v>59563</c:v>
                </c:pt>
                <c:pt idx="77">
                  <c:v>60147</c:v>
                </c:pt>
                <c:pt idx="78">
                  <c:v>60766</c:v>
                </c:pt>
                <c:pt idx="79">
                  <c:v>61189</c:v>
                </c:pt>
                <c:pt idx="80">
                  <c:v>61436</c:v>
                </c:pt>
                <c:pt idx="81">
                  <c:v>61375</c:v>
                </c:pt>
                <c:pt idx="82">
                  <c:v>61120</c:v>
                </c:pt>
                <c:pt idx="83">
                  <c:v>60856</c:v>
                </c:pt>
                <c:pt idx="84">
                  <c:v>60796</c:v>
                </c:pt>
                <c:pt idx="85">
                  <c:v>60930</c:v>
                </c:pt>
                <c:pt idx="86">
                  <c:v>61043</c:v>
                </c:pt>
                <c:pt idx="87">
                  <c:v>61052</c:v>
                </c:pt>
                <c:pt idx="88">
                  <c:v>61070</c:v>
                </c:pt>
                <c:pt idx="89">
                  <c:v>61166</c:v>
                </c:pt>
                <c:pt idx="90">
                  <c:v>61441</c:v>
                </c:pt>
                <c:pt idx="91">
                  <c:v>61931</c:v>
                </c:pt>
                <c:pt idx="92">
                  <c:v>62403</c:v>
                </c:pt>
                <c:pt idx="93">
                  <c:v>62627</c:v>
                </c:pt>
                <c:pt idx="94">
                  <c:v>62449</c:v>
                </c:pt>
                <c:pt idx="95">
                  <c:v>61907</c:v>
                </c:pt>
                <c:pt idx="96">
                  <c:v>61354</c:v>
                </c:pt>
                <c:pt idx="97">
                  <c:v>61225</c:v>
                </c:pt>
                <c:pt idx="98">
                  <c:v>61926</c:v>
                </c:pt>
                <c:pt idx="99">
                  <c:v>63517</c:v>
                </c:pt>
                <c:pt idx="100">
                  <c:v>65680</c:v>
                </c:pt>
                <c:pt idx="101">
                  <c:v>67978</c:v>
                </c:pt>
                <c:pt idx="102">
                  <c:v>69953</c:v>
                </c:pt>
                <c:pt idx="103">
                  <c:v>71714</c:v>
                </c:pt>
                <c:pt idx="104">
                  <c:v>73963</c:v>
                </c:pt>
                <c:pt idx="105">
                  <c:v>77479</c:v>
                </c:pt>
                <c:pt idx="106">
                  <c:v>82475</c:v>
                </c:pt>
                <c:pt idx="107">
                  <c:v>88556</c:v>
                </c:pt>
                <c:pt idx="108">
                  <c:v>95033</c:v>
                </c:pt>
                <c:pt idx="109">
                  <c:v>101068</c:v>
                </c:pt>
                <c:pt idx="110">
                  <c:v>105865</c:v>
                </c:pt>
                <c:pt idx="111">
                  <c:v>108847</c:v>
                </c:pt>
                <c:pt idx="112">
                  <c:v>110152</c:v>
                </c:pt>
                <c:pt idx="113">
                  <c:v>110374</c:v>
                </c:pt>
                <c:pt idx="114">
                  <c:v>110130</c:v>
                </c:pt>
                <c:pt idx="115">
                  <c:v>109719</c:v>
                </c:pt>
                <c:pt idx="116">
                  <c:v>109178</c:v>
                </c:pt>
                <c:pt idx="117">
                  <c:v>108654</c:v>
                </c:pt>
                <c:pt idx="118">
                  <c:v>108303</c:v>
                </c:pt>
                <c:pt idx="119">
                  <c:v>108148</c:v>
                </c:pt>
                <c:pt idx="120">
                  <c:v>107766</c:v>
                </c:pt>
                <c:pt idx="121">
                  <c:v>106830</c:v>
                </c:pt>
                <c:pt idx="122">
                  <c:v>105361</c:v>
                </c:pt>
                <c:pt idx="123">
                  <c:v>103721</c:v>
                </c:pt>
                <c:pt idx="124">
                  <c:v>102142</c:v>
                </c:pt>
                <c:pt idx="125">
                  <c:v>100842</c:v>
                </c:pt>
                <c:pt idx="126">
                  <c:v>100168</c:v>
                </c:pt>
                <c:pt idx="127">
                  <c:v>100123</c:v>
                </c:pt>
                <c:pt idx="128">
                  <c:v>100423</c:v>
                </c:pt>
                <c:pt idx="129">
                  <c:v>100573</c:v>
                </c:pt>
                <c:pt idx="130">
                  <c:v>100225</c:v>
                </c:pt>
                <c:pt idx="131">
                  <c:v>99308</c:v>
                </c:pt>
                <c:pt idx="132">
                  <c:v>98136</c:v>
                </c:pt>
                <c:pt idx="133">
                  <c:v>96946</c:v>
                </c:pt>
                <c:pt idx="134">
                  <c:v>95833</c:v>
                </c:pt>
                <c:pt idx="135">
                  <c:v>95011</c:v>
                </c:pt>
                <c:pt idx="136">
                  <c:v>94638</c:v>
                </c:pt>
                <c:pt idx="137">
                  <c:v>94578</c:v>
                </c:pt>
                <c:pt idx="138">
                  <c:v>94559</c:v>
                </c:pt>
                <c:pt idx="139">
                  <c:v>94300</c:v>
                </c:pt>
                <c:pt idx="140">
                  <c:v>93606</c:v>
                </c:pt>
                <c:pt idx="141">
                  <c:v>92454</c:v>
                </c:pt>
                <c:pt idx="142">
                  <c:v>90901</c:v>
                </c:pt>
                <c:pt idx="143">
                  <c:v>89145</c:v>
                </c:pt>
                <c:pt idx="144">
                  <c:v>87414</c:v>
                </c:pt>
                <c:pt idx="145">
                  <c:v>86047</c:v>
                </c:pt>
                <c:pt idx="146">
                  <c:v>85325</c:v>
                </c:pt>
                <c:pt idx="147">
                  <c:v>85003</c:v>
                </c:pt>
                <c:pt idx="148">
                  <c:v>84785</c:v>
                </c:pt>
                <c:pt idx="149">
                  <c:v>84470</c:v>
                </c:pt>
                <c:pt idx="150">
                  <c:v>83856</c:v>
                </c:pt>
                <c:pt idx="151">
                  <c:v>83126</c:v>
                </c:pt>
                <c:pt idx="152">
                  <c:v>82596</c:v>
                </c:pt>
                <c:pt idx="153">
                  <c:v>82254</c:v>
                </c:pt>
                <c:pt idx="154">
                  <c:v>82147</c:v>
                </c:pt>
                <c:pt idx="155">
                  <c:v>82190</c:v>
                </c:pt>
                <c:pt idx="156">
                  <c:v>82261</c:v>
                </c:pt>
                <c:pt idx="157">
                  <c:v>82221</c:v>
                </c:pt>
                <c:pt idx="158">
                  <c:v>81902</c:v>
                </c:pt>
                <c:pt idx="159">
                  <c:v>81347</c:v>
                </c:pt>
                <c:pt idx="160">
                  <c:v>80684</c:v>
                </c:pt>
                <c:pt idx="161">
                  <c:v>80023</c:v>
                </c:pt>
                <c:pt idx="162">
                  <c:v>79385</c:v>
                </c:pt>
                <c:pt idx="163">
                  <c:v>78573</c:v>
                </c:pt>
                <c:pt idx="164">
                  <c:v>77510</c:v>
                </c:pt>
                <c:pt idx="165">
                  <c:v>76572</c:v>
                </c:pt>
                <c:pt idx="166">
                  <c:v>75894</c:v>
                </c:pt>
                <c:pt idx="167">
                  <c:v>75406</c:v>
                </c:pt>
                <c:pt idx="168">
                  <c:v>74970</c:v>
                </c:pt>
                <c:pt idx="169">
                  <c:v>74463</c:v>
                </c:pt>
                <c:pt idx="170">
                  <c:v>73979</c:v>
                </c:pt>
                <c:pt idx="171">
                  <c:v>73583</c:v>
                </c:pt>
                <c:pt idx="172">
                  <c:v>73194</c:v>
                </c:pt>
                <c:pt idx="173">
                  <c:v>72759</c:v>
                </c:pt>
                <c:pt idx="174">
                  <c:v>72272</c:v>
                </c:pt>
                <c:pt idx="175">
                  <c:v>71753</c:v>
                </c:pt>
                <c:pt idx="176">
                  <c:v>71064</c:v>
                </c:pt>
                <c:pt idx="177">
                  <c:v>69998</c:v>
                </c:pt>
                <c:pt idx="178">
                  <c:v>68577</c:v>
                </c:pt>
                <c:pt idx="179">
                  <c:v>67159</c:v>
                </c:pt>
                <c:pt idx="180">
                  <c:v>66417</c:v>
                </c:pt>
                <c:pt idx="181">
                  <c:v>65572</c:v>
                </c:pt>
                <c:pt idx="182">
                  <c:v>64884</c:v>
                </c:pt>
                <c:pt idx="183">
                  <c:v>64185</c:v>
                </c:pt>
                <c:pt idx="184">
                  <c:v>63451</c:v>
                </c:pt>
                <c:pt idx="185">
                  <c:v>62757</c:v>
                </c:pt>
                <c:pt idx="186">
                  <c:v>62240</c:v>
                </c:pt>
                <c:pt idx="187">
                  <c:v>61957</c:v>
                </c:pt>
                <c:pt idx="188">
                  <c:v>61924</c:v>
                </c:pt>
                <c:pt idx="189">
                  <c:v>62120</c:v>
                </c:pt>
                <c:pt idx="190">
                  <c:v>62405</c:v>
                </c:pt>
                <c:pt idx="191">
                  <c:v>62524</c:v>
                </c:pt>
                <c:pt idx="192">
                  <c:v>62378</c:v>
                </c:pt>
                <c:pt idx="193">
                  <c:v>62156</c:v>
                </c:pt>
                <c:pt idx="194">
                  <c:v>62040</c:v>
                </c:pt>
                <c:pt idx="195">
                  <c:v>62146</c:v>
                </c:pt>
                <c:pt idx="196">
                  <c:v>62458</c:v>
                </c:pt>
                <c:pt idx="197">
                  <c:v>62767</c:v>
                </c:pt>
                <c:pt idx="198">
                  <c:v>62800</c:v>
                </c:pt>
                <c:pt idx="199">
                  <c:v>62480</c:v>
                </c:pt>
                <c:pt idx="200">
                  <c:v>61872</c:v>
                </c:pt>
                <c:pt idx="201">
                  <c:v>60895</c:v>
                </c:pt>
                <c:pt idx="202">
                  <c:v>59581</c:v>
                </c:pt>
                <c:pt idx="203">
                  <c:v>58119</c:v>
                </c:pt>
                <c:pt idx="204">
                  <c:v>56673</c:v>
                </c:pt>
                <c:pt idx="205">
                  <c:v>55275</c:v>
                </c:pt>
                <c:pt idx="206">
                  <c:v>54073</c:v>
                </c:pt>
                <c:pt idx="207">
                  <c:v>53238</c:v>
                </c:pt>
                <c:pt idx="208">
                  <c:v>52706</c:v>
                </c:pt>
                <c:pt idx="209">
                  <c:v>52401</c:v>
                </c:pt>
                <c:pt idx="210">
                  <c:v>52196</c:v>
                </c:pt>
                <c:pt idx="211">
                  <c:v>51801</c:v>
                </c:pt>
                <c:pt idx="212">
                  <c:v>51148</c:v>
                </c:pt>
                <c:pt idx="213">
                  <c:v>50279</c:v>
                </c:pt>
                <c:pt idx="214">
                  <c:v>49337</c:v>
                </c:pt>
                <c:pt idx="215">
                  <c:v>48333</c:v>
                </c:pt>
                <c:pt idx="216">
                  <c:v>47279</c:v>
                </c:pt>
                <c:pt idx="217">
                  <c:v>46238</c:v>
                </c:pt>
                <c:pt idx="218">
                  <c:v>45182</c:v>
                </c:pt>
                <c:pt idx="219">
                  <c:v>44110</c:v>
                </c:pt>
                <c:pt idx="220">
                  <c:v>43243</c:v>
                </c:pt>
                <c:pt idx="221">
                  <c:v>42676</c:v>
                </c:pt>
                <c:pt idx="222">
                  <c:v>42405</c:v>
                </c:pt>
                <c:pt idx="223">
                  <c:v>42540</c:v>
                </c:pt>
                <c:pt idx="224">
                  <c:v>42947</c:v>
                </c:pt>
                <c:pt idx="225">
                  <c:v>43535</c:v>
                </c:pt>
                <c:pt idx="226">
                  <c:v>44186</c:v>
                </c:pt>
                <c:pt idx="227">
                  <c:v>44714</c:v>
                </c:pt>
                <c:pt idx="228">
                  <c:v>45023</c:v>
                </c:pt>
                <c:pt idx="229">
                  <c:v>45092</c:v>
                </c:pt>
                <c:pt idx="230">
                  <c:v>45121</c:v>
                </c:pt>
                <c:pt idx="231">
                  <c:v>45229</c:v>
                </c:pt>
                <c:pt idx="232">
                  <c:v>45509</c:v>
                </c:pt>
                <c:pt idx="233">
                  <c:v>46066</c:v>
                </c:pt>
                <c:pt idx="234">
                  <c:v>46880</c:v>
                </c:pt>
                <c:pt idx="235">
                  <c:v>47646</c:v>
                </c:pt>
                <c:pt idx="236">
                  <c:v>47884</c:v>
                </c:pt>
                <c:pt idx="237">
                  <c:v>47595</c:v>
                </c:pt>
                <c:pt idx="238">
                  <c:v>47010</c:v>
                </c:pt>
                <c:pt idx="239">
                  <c:v>46483</c:v>
                </c:pt>
                <c:pt idx="240">
                  <c:v>46244</c:v>
                </c:pt>
                <c:pt idx="241">
                  <c:v>46107</c:v>
                </c:pt>
                <c:pt idx="242">
                  <c:v>45447</c:v>
                </c:pt>
                <c:pt idx="243">
                  <c:v>186379</c:v>
                </c:pt>
                <c:pt idx="244">
                  <c:v>140072</c:v>
                </c:pt>
                <c:pt idx="245">
                  <c:v>111119</c:v>
                </c:pt>
                <c:pt idx="246">
                  <c:v>97354</c:v>
                </c:pt>
                <c:pt idx="247">
                  <c:v>81540</c:v>
                </c:pt>
                <c:pt idx="248">
                  <c:v>75870</c:v>
                </c:pt>
                <c:pt idx="249">
                  <c:v>69700</c:v>
                </c:pt>
                <c:pt idx="250">
                  <c:v>68594</c:v>
                </c:pt>
                <c:pt idx="251">
                  <c:v>69766</c:v>
                </c:pt>
                <c:pt idx="252">
                  <c:v>68279</c:v>
                </c:pt>
                <c:pt idx="253">
                  <c:v>70274</c:v>
                </c:pt>
                <c:pt idx="254">
                  <c:v>72111</c:v>
                </c:pt>
                <c:pt idx="255">
                  <c:v>73559</c:v>
                </c:pt>
                <c:pt idx="256">
                  <c:v>73278</c:v>
                </c:pt>
                <c:pt idx="257">
                  <c:v>71996</c:v>
                </c:pt>
                <c:pt idx="258">
                  <c:v>68822</c:v>
                </c:pt>
                <c:pt idx="259">
                  <c:v>64907</c:v>
                </c:pt>
                <c:pt idx="260">
                  <c:v>60359</c:v>
                </c:pt>
                <c:pt idx="261">
                  <c:v>56181</c:v>
                </c:pt>
                <c:pt idx="262">
                  <c:v>52499</c:v>
                </c:pt>
                <c:pt idx="263">
                  <c:v>49673</c:v>
                </c:pt>
                <c:pt idx="264">
                  <c:v>47463</c:v>
                </c:pt>
                <c:pt idx="265">
                  <c:v>45636</c:v>
                </c:pt>
                <c:pt idx="266">
                  <c:v>44510</c:v>
                </c:pt>
                <c:pt idx="267">
                  <c:v>44251</c:v>
                </c:pt>
                <c:pt idx="268">
                  <c:v>44923</c:v>
                </c:pt>
                <c:pt idx="269">
                  <c:v>46364</c:v>
                </c:pt>
                <c:pt idx="270">
                  <c:v>48419</c:v>
                </c:pt>
                <c:pt idx="271">
                  <c:v>50572</c:v>
                </c:pt>
                <c:pt idx="272">
                  <c:v>52144</c:v>
                </c:pt>
                <c:pt idx="273">
                  <c:v>52972</c:v>
                </c:pt>
                <c:pt idx="274">
                  <c:v>52913</c:v>
                </c:pt>
                <c:pt idx="275">
                  <c:v>52244</c:v>
                </c:pt>
                <c:pt idx="276">
                  <c:v>51410</c:v>
                </c:pt>
                <c:pt idx="277">
                  <c:v>50660</c:v>
                </c:pt>
                <c:pt idx="278">
                  <c:v>50083</c:v>
                </c:pt>
                <c:pt idx="279">
                  <c:v>49832</c:v>
                </c:pt>
                <c:pt idx="280">
                  <c:v>50088</c:v>
                </c:pt>
                <c:pt idx="281">
                  <c:v>50692</c:v>
                </c:pt>
                <c:pt idx="282">
                  <c:v>51329</c:v>
                </c:pt>
                <c:pt idx="283">
                  <c:v>51710</c:v>
                </c:pt>
                <c:pt idx="284">
                  <c:v>51709</c:v>
                </c:pt>
                <c:pt idx="285">
                  <c:v>51196</c:v>
                </c:pt>
                <c:pt idx="286">
                  <c:v>50205</c:v>
                </c:pt>
                <c:pt idx="287">
                  <c:v>48967</c:v>
                </c:pt>
                <c:pt idx="288">
                  <c:v>47813</c:v>
                </c:pt>
                <c:pt idx="289">
                  <c:v>47342</c:v>
                </c:pt>
                <c:pt idx="290">
                  <c:v>47861</c:v>
                </c:pt>
                <c:pt idx="291">
                  <c:v>49181</c:v>
                </c:pt>
                <c:pt idx="292">
                  <c:v>50953</c:v>
                </c:pt>
                <c:pt idx="293">
                  <c:v>52975</c:v>
                </c:pt>
                <c:pt idx="294">
                  <c:v>55067</c:v>
                </c:pt>
                <c:pt idx="295">
                  <c:v>56897</c:v>
                </c:pt>
                <c:pt idx="296">
                  <c:v>58246</c:v>
                </c:pt>
                <c:pt idx="297">
                  <c:v>59109</c:v>
                </c:pt>
                <c:pt idx="298">
                  <c:v>59744</c:v>
                </c:pt>
                <c:pt idx="299">
                  <c:v>60372</c:v>
                </c:pt>
                <c:pt idx="300">
                  <c:v>61010</c:v>
                </c:pt>
                <c:pt idx="301">
                  <c:v>61500</c:v>
                </c:pt>
                <c:pt idx="302">
                  <c:v>61760</c:v>
                </c:pt>
                <c:pt idx="303">
                  <c:v>61902</c:v>
                </c:pt>
                <c:pt idx="304">
                  <c:v>61799</c:v>
                </c:pt>
                <c:pt idx="305">
                  <c:v>61294</c:v>
                </c:pt>
                <c:pt idx="306">
                  <c:v>60558</c:v>
                </c:pt>
                <c:pt idx="307">
                  <c:v>59941</c:v>
                </c:pt>
                <c:pt idx="308">
                  <c:v>59624</c:v>
                </c:pt>
                <c:pt idx="310">
                  <c:v>59801</c:v>
                </c:pt>
                <c:pt idx="311">
                  <c:v>59904</c:v>
                </c:pt>
                <c:pt idx="312">
                  <c:v>59146</c:v>
                </c:pt>
                <c:pt idx="313">
                  <c:v>58713</c:v>
                </c:pt>
                <c:pt idx="314">
                  <c:v>58137</c:v>
                </c:pt>
                <c:pt idx="315">
                  <c:v>57172</c:v>
                </c:pt>
                <c:pt idx="316">
                  <c:v>56073</c:v>
                </c:pt>
                <c:pt idx="317">
                  <c:v>55276</c:v>
                </c:pt>
                <c:pt idx="318">
                  <c:v>54701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26-4293-A7D7-1CC61C25E1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0150192"/>
        <c:axId val="1"/>
      </c:lineChart>
      <c:dateAx>
        <c:axId val="400150192"/>
        <c:scaling>
          <c:orientation val="minMax"/>
        </c:scaling>
        <c:delete val="0"/>
        <c:axPos val="b"/>
        <c:majorGridlines/>
        <c:minorGridlines/>
        <c:numFmt formatCode="mmm\-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months"/>
        <c:majorUnit val="2"/>
        <c:majorTimeUnit val="years"/>
        <c:minorUnit val="1"/>
        <c:minorTimeUnit val="years"/>
      </c:dateAx>
      <c:valAx>
        <c:axId val="1"/>
        <c:scaling>
          <c:orientation val="minMax"/>
          <c:max val="20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00150192"/>
        <c:crosses val="autoZero"/>
        <c:crossBetween val="between"/>
        <c:majorUnit val="20000"/>
        <c:minorUnit val="4000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885825</xdr:colOff>
      <xdr:row>619</xdr:row>
      <xdr:rowOff>6061</xdr:rowOff>
    </xdr:from>
    <xdr:to>
      <xdr:col>6</xdr:col>
      <xdr:colOff>1571244</xdr:colOff>
      <xdr:row>631</xdr:row>
      <xdr:rowOff>6061</xdr:rowOff>
    </xdr:to>
    <xdr:graphicFrame macro="">
      <xdr:nvGraphicFramePr>
        <xdr:cNvPr id="1090" name="Chart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355887</xdr:colOff>
      <xdr:row>619</xdr:row>
      <xdr:rowOff>9524</xdr:rowOff>
    </xdr:from>
    <xdr:to>
      <xdr:col>10</xdr:col>
      <xdr:colOff>1382994</xdr:colOff>
      <xdr:row>631</xdr:row>
      <xdr:rowOff>9524</xdr:rowOff>
    </xdr:to>
    <xdr:graphicFrame macro="">
      <xdr:nvGraphicFramePr>
        <xdr:cNvPr id="1091" name="Chart 2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34"/>
  <sheetViews>
    <sheetView tabSelected="1" zoomScale="110" zoomScaleNormal="110" workbookViewId="0">
      <pane ySplit="3" topLeftCell="A606" activePane="bottomLeft" state="frozenSplit"/>
      <selection pane="bottomLeft" activeCell="G610" sqref="G610"/>
    </sheetView>
  </sheetViews>
  <sheetFormatPr defaultRowHeight="15" x14ac:dyDescent="0.25"/>
  <cols>
    <col min="1" max="1" width="7.42578125" bestFit="1" customWidth="1"/>
    <col min="2" max="2" width="5.140625" bestFit="1" customWidth="1"/>
    <col min="3" max="3" width="7" bestFit="1" customWidth="1"/>
    <col min="4" max="4" width="19.140625" style="3" customWidth="1"/>
    <col min="5" max="5" width="19.140625" style="3" bestFit="1" customWidth="1"/>
    <col min="6" max="6" width="21.5703125" style="3" bestFit="1" customWidth="1"/>
    <col min="7" max="7" width="25.85546875" bestFit="1" customWidth="1"/>
    <col min="8" max="8" width="16.42578125" style="4" bestFit="1" customWidth="1"/>
    <col min="9" max="9" width="17.85546875" style="4" bestFit="1" customWidth="1"/>
    <col min="10" max="10" width="20.28515625" style="4" bestFit="1" customWidth="1"/>
    <col min="11" max="11" width="22.28515625" bestFit="1" customWidth="1"/>
    <col min="13" max="13" width="10.28515625" bestFit="1" customWidth="1"/>
    <col min="14" max="14" width="10.5703125" bestFit="1" customWidth="1"/>
  </cols>
  <sheetData>
    <row r="1" spans="1:14" x14ac:dyDescent="0.25">
      <c r="A1" s="16" t="s">
        <v>24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4" ht="34.5" customHeight="1" thickBot="1" x14ac:dyDescent="0.3">
      <c r="A2" s="6"/>
      <c r="B2" s="7" t="s">
        <v>0</v>
      </c>
      <c r="C2" s="7" t="s">
        <v>1</v>
      </c>
      <c r="D2" s="8" t="s">
        <v>17</v>
      </c>
      <c r="E2" s="8" t="s">
        <v>16</v>
      </c>
      <c r="F2" s="8" t="s">
        <v>15</v>
      </c>
      <c r="G2" s="8" t="s">
        <v>14</v>
      </c>
      <c r="H2" s="9" t="s">
        <v>21</v>
      </c>
      <c r="I2" s="9" t="s">
        <v>20</v>
      </c>
      <c r="J2" s="9" t="s">
        <v>19</v>
      </c>
      <c r="K2" s="9" t="s">
        <v>18</v>
      </c>
      <c r="M2" s="15" t="s">
        <v>34</v>
      </c>
    </row>
    <row r="3" spans="1:14" ht="15.75" thickTop="1" x14ac:dyDescent="0.25">
      <c r="A3" s="5">
        <v>27760</v>
      </c>
      <c r="B3" s="1">
        <v>1976</v>
      </c>
      <c r="C3" s="1" t="s">
        <v>2</v>
      </c>
      <c r="D3" s="3">
        <v>1304031</v>
      </c>
      <c r="E3" s="3">
        <v>1233248</v>
      </c>
      <c r="F3" s="3">
        <v>70783</v>
      </c>
      <c r="G3" s="2">
        <v>5.4</v>
      </c>
      <c r="H3" s="4">
        <v>1329798</v>
      </c>
      <c r="I3" s="4">
        <v>1272281</v>
      </c>
      <c r="J3" s="4">
        <v>57517</v>
      </c>
      <c r="K3" s="2">
        <v>4.3</v>
      </c>
      <c r="N3" s="10">
        <f t="shared" ref="N3:N66" si="0">D3-E3-F3+H3-I3-J3</f>
        <v>0</v>
      </c>
    </row>
    <row r="4" spans="1:14" x14ac:dyDescent="0.25">
      <c r="A4" s="5">
        <v>27791</v>
      </c>
      <c r="B4" s="1">
        <v>1976</v>
      </c>
      <c r="C4" s="1" t="s">
        <v>3</v>
      </c>
      <c r="D4" s="3">
        <v>1313396</v>
      </c>
      <c r="E4" s="3">
        <v>1242091</v>
      </c>
      <c r="F4" s="3">
        <v>71305</v>
      </c>
      <c r="G4" s="2">
        <v>5.4</v>
      </c>
      <c r="H4" s="4">
        <v>1329511</v>
      </c>
      <c r="I4" s="4">
        <v>1271866</v>
      </c>
      <c r="J4" s="4">
        <v>57645</v>
      </c>
      <c r="K4" s="2">
        <v>4.3</v>
      </c>
      <c r="N4" s="10">
        <f t="shared" si="0"/>
        <v>0</v>
      </c>
    </row>
    <row r="5" spans="1:14" x14ac:dyDescent="0.25">
      <c r="A5" s="5">
        <v>27820</v>
      </c>
      <c r="B5" s="1">
        <v>1976</v>
      </c>
      <c r="C5" s="1" t="s">
        <v>4</v>
      </c>
      <c r="D5" s="3">
        <v>1321557</v>
      </c>
      <c r="E5" s="3">
        <v>1255010</v>
      </c>
      <c r="F5" s="3">
        <v>66547</v>
      </c>
      <c r="G5" s="2">
        <v>5</v>
      </c>
      <c r="H5" s="4">
        <v>1329559</v>
      </c>
      <c r="I5" s="4">
        <v>1272124</v>
      </c>
      <c r="J5" s="4">
        <v>57435</v>
      </c>
      <c r="K5" s="2">
        <v>4.3</v>
      </c>
      <c r="N5" s="10">
        <f t="shared" si="0"/>
        <v>0</v>
      </c>
    </row>
    <row r="6" spans="1:14" x14ac:dyDescent="0.25">
      <c r="A6" s="5">
        <v>27851</v>
      </c>
      <c r="B6" s="1">
        <v>1976</v>
      </c>
      <c r="C6" s="1" t="s">
        <v>5</v>
      </c>
      <c r="D6" s="3">
        <v>1325266</v>
      </c>
      <c r="E6" s="3">
        <v>1269231</v>
      </c>
      <c r="F6" s="3">
        <v>56035</v>
      </c>
      <c r="G6" s="2">
        <v>4.2</v>
      </c>
      <c r="H6" s="4">
        <v>1330950</v>
      </c>
      <c r="I6" s="4">
        <v>1274556</v>
      </c>
      <c r="J6" s="4">
        <v>56394</v>
      </c>
      <c r="K6" s="2">
        <v>4.2</v>
      </c>
      <c r="N6" s="10">
        <f t="shared" si="0"/>
        <v>0</v>
      </c>
    </row>
    <row r="7" spans="1:14" x14ac:dyDescent="0.25">
      <c r="A7" s="5">
        <v>27881</v>
      </c>
      <c r="B7" s="1">
        <v>1976</v>
      </c>
      <c r="C7" s="1" t="s">
        <v>6</v>
      </c>
      <c r="D7" s="3">
        <v>1322622</v>
      </c>
      <c r="E7" s="3">
        <v>1276176</v>
      </c>
      <c r="F7" s="3">
        <v>46446</v>
      </c>
      <c r="G7" s="2">
        <v>3.5</v>
      </c>
      <c r="H7" s="4">
        <v>1332994</v>
      </c>
      <c r="I7" s="4">
        <v>1277930</v>
      </c>
      <c r="J7" s="4">
        <v>55064</v>
      </c>
      <c r="K7" s="2">
        <v>4.0999999999999996</v>
      </c>
      <c r="N7" s="10">
        <f t="shared" si="0"/>
        <v>0</v>
      </c>
    </row>
    <row r="8" spans="1:14" x14ac:dyDescent="0.25">
      <c r="A8" s="5">
        <v>27912</v>
      </c>
      <c r="B8" s="1">
        <v>1976</v>
      </c>
      <c r="C8" s="1" t="s">
        <v>7</v>
      </c>
      <c r="D8" s="3">
        <v>1351037</v>
      </c>
      <c r="E8" s="3">
        <v>1295013</v>
      </c>
      <c r="F8" s="3">
        <v>56024</v>
      </c>
      <c r="G8" s="2">
        <v>4.0999999999999996</v>
      </c>
      <c r="H8" s="4">
        <v>1335252</v>
      </c>
      <c r="I8" s="4">
        <v>1281456</v>
      </c>
      <c r="J8" s="4">
        <v>53796</v>
      </c>
      <c r="K8" s="2">
        <v>4</v>
      </c>
      <c r="N8" s="10">
        <f t="shared" si="0"/>
        <v>0</v>
      </c>
    </row>
    <row r="9" spans="1:14" x14ac:dyDescent="0.25">
      <c r="A9" s="5">
        <v>27942</v>
      </c>
      <c r="B9" s="1">
        <v>1976</v>
      </c>
      <c r="C9" s="1" t="s">
        <v>8</v>
      </c>
      <c r="D9" s="3">
        <v>1371819</v>
      </c>
      <c r="E9" s="3">
        <v>1324292</v>
      </c>
      <c r="F9" s="3">
        <v>47527</v>
      </c>
      <c r="G9" s="2">
        <v>3.5</v>
      </c>
      <c r="H9" s="4">
        <v>1337276</v>
      </c>
      <c r="I9" s="4">
        <v>1284353</v>
      </c>
      <c r="J9" s="4">
        <v>52923</v>
      </c>
      <c r="K9" s="2">
        <v>4</v>
      </c>
      <c r="N9" s="10">
        <f t="shared" si="0"/>
        <v>0</v>
      </c>
    </row>
    <row r="10" spans="1:14" x14ac:dyDescent="0.25">
      <c r="A10" s="5">
        <v>27973</v>
      </c>
      <c r="B10" s="1">
        <v>1976</v>
      </c>
      <c r="C10" s="1" t="s">
        <v>9</v>
      </c>
      <c r="D10" s="3">
        <v>1355161</v>
      </c>
      <c r="E10" s="3">
        <v>1305466</v>
      </c>
      <c r="F10" s="3">
        <v>49695</v>
      </c>
      <c r="G10" s="2">
        <v>3.7</v>
      </c>
      <c r="H10" s="4">
        <v>1339651</v>
      </c>
      <c r="I10" s="4">
        <v>1287034</v>
      </c>
      <c r="J10" s="4">
        <v>52617</v>
      </c>
      <c r="K10" s="2">
        <v>3.9</v>
      </c>
      <c r="N10" s="10">
        <f t="shared" si="0"/>
        <v>0</v>
      </c>
    </row>
    <row r="11" spans="1:14" x14ac:dyDescent="0.25">
      <c r="A11" s="5">
        <v>28004</v>
      </c>
      <c r="B11" s="1">
        <v>1976</v>
      </c>
      <c r="C11" s="1" t="s">
        <v>10</v>
      </c>
      <c r="D11" s="3">
        <v>1344105</v>
      </c>
      <c r="E11" s="3">
        <v>1296839</v>
      </c>
      <c r="F11" s="3">
        <v>47266</v>
      </c>
      <c r="G11" s="2">
        <v>3.5</v>
      </c>
      <c r="H11" s="4">
        <v>1342976</v>
      </c>
      <c r="I11" s="4">
        <v>1290218</v>
      </c>
      <c r="J11" s="4">
        <v>52758</v>
      </c>
      <c r="K11" s="2">
        <v>3.9</v>
      </c>
      <c r="N11" s="10">
        <f t="shared" si="0"/>
        <v>0</v>
      </c>
    </row>
    <row r="12" spans="1:14" x14ac:dyDescent="0.25">
      <c r="A12" s="5">
        <v>28034</v>
      </c>
      <c r="B12" s="1">
        <v>1976</v>
      </c>
      <c r="C12" s="1" t="s">
        <v>11</v>
      </c>
      <c r="D12" s="3">
        <v>1341934</v>
      </c>
      <c r="E12" s="3">
        <v>1298559</v>
      </c>
      <c r="F12" s="3">
        <v>43375</v>
      </c>
      <c r="G12" s="2">
        <v>3.2</v>
      </c>
      <c r="H12" s="4">
        <v>1347410</v>
      </c>
      <c r="I12" s="4">
        <v>1294102</v>
      </c>
      <c r="J12" s="4">
        <v>53308</v>
      </c>
      <c r="K12" s="2">
        <v>4</v>
      </c>
      <c r="N12" s="10">
        <f t="shared" si="0"/>
        <v>0</v>
      </c>
    </row>
    <row r="13" spans="1:14" x14ac:dyDescent="0.25">
      <c r="A13" s="5">
        <v>28065</v>
      </c>
      <c r="B13" s="1">
        <v>1976</v>
      </c>
      <c r="C13" s="1" t="s">
        <v>12</v>
      </c>
      <c r="D13" s="3">
        <v>1354635</v>
      </c>
      <c r="E13" s="3">
        <v>1305615</v>
      </c>
      <c r="F13" s="3">
        <v>49020</v>
      </c>
      <c r="G13" s="2">
        <v>3.6</v>
      </c>
      <c r="H13" s="4">
        <v>1352912</v>
      </c>
      <c r="I13" s="4">
        <v>1298854</v>
      </c>
      <c r="J13" s="4">
        <v>54058</v>
      </c>
      <c r="K13" s="2">
        <v>4</v>
      </c>
      <c r="N13" s="10">
        <f t="shared" si="0"/>
        <v>0</v>
      </c>
    </row>
    <row r="14" spans="1:14" x14ac:dyDescent="0.25">
      <c r="A14" s="5">
        <v>28095</v>
      </c>
      <c r="B14" s="1">
        <v>1976</v>
      </c>
      <c r="C14" s="1" t="s">
        <v>13</v>
      </c>
      <c r="D14" s="3">
        <v>1355202</v>
      </c>
      <c r="E14" s="3">
        <v>1297600</v>
      </c>
      <c r="F14" s="3">
        <v>57602</v>
      </c>
      <c r="G14" s="2">
        <v>4.3</v>
      </c>
      <c r="H14" s="4">
        <v>1359146</v>
      </c>
      <c r="I14" s="4">
        <v>1304426</v>
      </c>
      <c r="J14" s="4">
        <v>54720</v>
      </c>
      <c r="K14" s="2">
        <v>4</v>
      </c>
      <c r="N14" s="10">
        <f t="shared" si="0"/>
        <v>0</v>
      </c>
    </row>
    <row r="15" spans="1:14" x14ac:dyDescent="0.25">
      <c r="A15" s="5">
        <v>28126</v>
      </c>
      <c r="B15" s="1">
        <v>1977</v>
      </c>
      <c r="C15" s="1" t="s">
        <v>2</v>
      </c>
      <c r="D15" s="3">
        <v>1346182</v>
      </c>
      <c r="E15" s="3">
        <v>1280686</v>
      </c>
      <c r="F15" s="3">
        <v>65496</v>
      </c>
      <c r="G15" s="2">
        <v>4.9000000000000004</v>
      </c>
      <c r="H15" s="4">
        <v>1365628</v>
      </c>
      <c r="I15" s="4">
        <v>1310500</v>
      </c>
      <c r="J15" s="4">
        <v>55128</v>
      </c>
      <c r="K15" s="2">
        <v>4</v>
      </c>
      <c r="N15" s="10">
        <f t="shared" si="0"/>
        <v>0</v>
      </c>
    </row>
    <row r="16" spans="1:14" x14ac:dyDescent="0.25">
      <c r="A16" s="5">
        <v>28157</v>
      </c>
      <c r="B16" s="1">
        <v>1977</v>
      </c>
      <c r="C16" s="1" t="s">
        <v>3</v>
      </c>
      <c r="D16" s="3">
        <v>1358214</v>
      </c>
      <c r="E16" s="3">
        <v>1289697</v>
      </c>
      <c r="F16" s="3">
        <v>68517</v>
      </c>
      <c r="G16" s="2">
        <v>5</v>
      </c>
      <c r="H16" s="4">
        <v>1371494</v>
      </c>
      <c r="I16" s="4">
        <v>1316273</v>
      </c>
      <c r="J16" s="4">
        <v>55221</v>
      </c>
      <c r="K16" s="2">
        <v>4</v>
      </c>
      <c r="N16" s="10">
        <f t="shared" si="0"/>
        <v>0</v>
      </c>
    </row>
    <row r="17" spans="1:14" x14ac:dyDescent="0.25">
      <c r="A17" s="5">
        <v>28185</v>
      </c>
      <c r="B17" s="1">
        <v>1977</v>
      </c>
      <c r="C17" s="1" t="s">
        <v>4</v>
      </c>
      <c r="D17" s="3">
        <v>1367207</v>
      </c>
      <c r="E17" s="3">
        <v>1303796</v>
      </c>
      <c r="F17" s="3">
        <v>63411</v>
      </c>
      <c r="G17" s="2">
        <v>4.5999999999999996</v>
      </c>
      <c r="H17" s="4">
        <v>1375874</v>
      </c>
      <c r="I17" s="4">
        <v>1320614</v>
      </c>
      <c r="J17" s="4">
        <v>55260</v>
      </c>
      <c r="K17" s="2">
        <v>4</v>
      </c>
      <c r="N17" s="10">
        <f t="shared" si="0"/>
        <v>0</v>
      </c>
    </row>
    <row r="18" spans="1:14" x14ac:dyDescent="0.25">
      <c r="A18" s="5">
        <v>28216</v>
      </c>
      <c r="B18" s="1">
        <v>1977</v>
      </c>
      <c r="C18" s="1" t="s">
        <v>5</v>
      </c>
      <c r="D18" s="3">
        <v>1373126</v>
      </c>
      <c r="E18" s="3">
        <v>1319251</v>
      </c>
      <c r="F18" s="3">
        <v>53875</v>
      </c>
      <c r="G18" s="2">
        <v>3.9</v>
      </c>
      <c r="H18" s="4">
        <v>1378683</v>
      </c>
      <c r="I18" s="4">
        <v>1323236</v>
      </c>
      <c r="J18" s="4">
        <v>55447</v>
      </c>
      <c r="K18" s="2">
        <v>4</v>
      </c>
      <c r="N18" s="10">
        <f t="shared" si="0"/>
        <v>0</v>
      </c>
    </row>
    <row r="19" spans="1:14" x14ac:dyDescent="0.25">
      <c r="A19" s="5">
        <v>28246</v>
      </c>
      <c r="B19" s="1">
        <v>1977</v>
      </c>
      <c r="C19" s="1" t="s">
        <v>6</v>
      </c>
      <c r="D19" s="3">
        <v>1368895</v>
      </c>
      <c r="E19" s="3">
        <v>1321704</v>
      </c>
      <c r="F19" s="3">
        <v>47191</v>
      </c>
      <c r="G19" s="2">
        <v>3.4</v>
      </c>
      <c r="H19" s="4">
        <v>1380961</v>
      </c>
      <c r="I19" s="4">
        <v>1325161</v>
      </c>
      <c r="J19" s="4">
        <v>55800</v>
      </c>
      <c r="K19" s="2">
        <v>4</v>
      </c>
      <c r="N19" s="10">
        <f t="shared" si="0"/>
        <v>0</v>
      </c>
    </row>
    <row r="20" spans="1:14" x14ac:dyDescent="0.25">
      <c r="A20" s="5">
        <v>28277</v>
      </c>
      <c r="B20" s="1">
        <v>1977</v>
      </c>
      <c r="C20" s="1" t="s">
        <v>7</v>
      </c>
      <c r="D20" s="3">
        <v>1405377</v>
      </c>
      <c r="E20" s="3">
        <v>1346308</v>
      </c>
      <c r="F20" s="3">
        <v>59069</v>
      </c>
      <c r="G20" s="2">
        <v>4.2</v>
      </c>
      <c r="H20" s="4">
        <v>1383988</v>
      </c>
      <c r="I20" s="4">
        <v>1327693</v>
      </c>
      <c r="J20" s="4">
        <v>56295</v>
      </c>
      <c r="K20" s="2">
        <v>4.0999999999999996</v>
      </c>
      <c r="N20" s="10">
        <f t="shared" si="0"/>
        <v>0</v>
      </c>
    </row>
    <row r="21" spans="1:14" x14ac:dyDescent="0.25">
      <c r="A21" s="5">
        <v>28307</v>
      </c>
      <c r="B21" s="1">
        <v>1977</v>
      </c>
      <c r="C21" s="1" t="s">
        <v>8</v>
      </c>
      <c r="D21" s="3">
        <v>1413796</v>
      </c>
      <c r="E21" s="3">
        <v>1362432</v>
      </c>
      <c r="F21" s="3">
        <v>51364</v>
      </c>
      <c r="G21" s="2">
        <v>3.6</v>
      </c>
      <c r="H21" s="4">
        <v>1387630</v>
      </c>
      <c r="I21" s="4">
        <v>1330982</v>
      </c>
      <c r="J21" s="4">
        <v>56648</v>
      </c>
      <c r="K21" s="2">
        <v>4.0999999999999996</v>
      </c>
      <c r="N21" s="10">
        <f t="shared" si="0"/>
        <v>0</v>
      </c>
    </row>
    <row r="22" spans="1:14" x14ac:dyDescent="0.25">
      <c r="A22" s="5">
        <v>28338</v>
      </c>
      <c r="B22" s="1">
        <v>1977</v>
      </c>
      <c r="C22" s="1" t="s">
        <v>9</v>
      </c>
      <c r="D22" s="3">
        <v>1404118</v>
      </c>
      <c r="E22" s="3">
        <v>1345806</v>
      </c>
      <c r="F22" s="3">
        <v>58312</v>
      </c>
      <c r="G22" s="2">
        <v>4.2</v>
      </c>
      <c r="H22" s="4">
        <v>1391639</v>
      </c>
      <c r="I22" s="4">
        <v>1335019</v>
      </c>
      <c r="J22" s="4">
        <v>56620</v>
      </c>
      <c r="K22" s="2">
        <v>4.0999999999999996</v>
      </c>
      <c r="N22" s="10">
        <f t="shared" si="0"/>
        <v>0</v>
      </c>
    </row>
    <row r="23" spans="1:14" x14ac:dyDescent="0.25">
      <c r="A23" s="5">
        <v>28369</v>
      </c>
      <c r="B23" s="1">
        <v>1977</v>
      </c>
      <c r="C23" s="1" t="s">
        <v>10</v>
      </c>
      <c r="D23" s="3">
        <v>1391233</v>
      </c>
      <c r="E23" s="3">
        <v>1342101</v>
      </c>
      <c r="F23" s="3">
        <v>49132</v>
      </c>
      <c r="G23" s="2">
        <v>3.5</v>
      </c>
      <c r="H23" s="4">
        <v>1395638</v>
      </c>
      <c r="I23" s="4">
        <v>1339473</v>
      </c>
      <c r="J23" s="4">
        <v>56165</v>
      </c>
      <c r="K23" s="2">
        <v>4</v>
      </c>
      <c r="N23" s="10">
        <f t="shared" si="0"/>
        <v>0</v>
      </c>
    </row>
    <row r="24" spans="1:14" x14ac:dyDescent="0.25">
      <c r="A24" s="5">
        <v>28399</v>
      </c>
      <c r="B24" s="1">
        <v>1977</v>
      </c>
      <c r="C24" s="1" t="s">
        <v>11</v>
      </c>
      <c r="D24" s="3">
        <v>1411461</v>
      </c>
      <c r="E24" s="3">
        <v>1365492</v>
      </c>
      <c r="F24" s="3">
        <v>45969</v>
      </c>
      <c r="G24" s="2">
        <v>3.3</v>
      </c>
      <c r="H24" s="4">
        <v>1398887</v>
      </c>
      <c r="I24" s="4">
        <v>1343411</v>
      </c>
      <c r="J24" s="4">
        <v>55476</v>
      </c>
      <c r="K24" s="2">
        <v>4</v>
      </c>
      <c r="N24" s="10">
        <f t="shared" si="0"/>
        <v>0</v>
      </c>
    </row>
    <row r="25" spans="1:14" x14ac:dyDescent="0.25">
      <c r="A25" s="5">
        <v>28430</v>
      </c>
      <c r="B25" s="1">
        <v>1977</v>
      </c>
      <c r="C25" s="1" t="s">
        <v>12</v>
      </c>
      <c r="D25" s="3">
        <v>1402265</v>
      </c>
      <c r="E25" s="3">
        <v>1352394</v>
      </c>
      <c r="F25" s="3">
        <v>49871</v>
      </c>
      <c r="G25" s="2">
        <v>3.6</v>
      </c>
      <c r="H25" s="4">
        <v>1400861</v>
      </c>
      <c r="I25" s="4">
        <v>1345838</v>
      </c>
      <c r="J25" s="4">
        <v>55023</v>
      </c>
      <c r="K25" s="2">
        <v>3.9</v>
      </c>
      <c r="N25" s="10">
        <f t="shared" si="0"/>
        <v>0</v>
      </c>
    </row>
    <row r="26" spans="1:14" x14ac:dyDescent="0.25">
      <c r="A26" s="5">
        <v>28460</v>
      </c>
      <c r="B26" s="1">
        <v>1977</v>
      </c>
      <c r="C26" s="1" t="s">
        <v>13</v>
      </c>
      <c r="D26" s="3">
        <v>1390710</v>
      </c>
      <c r="E26" s="3">
        <v>1336583</v>
      </c>
      <c r="F26" s="3">
        <v>54127</v>
      </c>
      <c r="G26" s="2">
        <v>3.9</v>
      </c>
      <c r="H26" s="4">
        <v>1401483</v>
      </c>
      <c r="I26" s="4">
        <v>1346396</v>
      </c>
      <c r="J26" s="4">
        <v>55087</v>
      </c>
      <c r="K26" s="2">
        <v>3.9</v>
      </c>
      <c r="N26" s="10">
        <f t="shared" si="0"/>
        <v>0</v>
      </c>
    </row>
    <row r="27" spans="1:14" x14ac:dyDescent="0.25">
      <c r="A27" s="5">
        <v>28491</v>
      </c>
      <c r="B27" s="1">
        <v>1978</v>
      </c>
      <c r="C27" s="1" t="s">
        <v>2</v>
      </c>
      <c r="D27" s="3">
        <v>1386585</v>
      </c>
      <c r="E27" s="3">
        <v>1319696</v>
      </c>
      <c r="F27" s="3">
        <v>66889</v>
      </c>
      <c r="G27" s="2">
        <v>4.8</v>
      </c>
      <c r="H27" s="4">
        <v>1401720</v>
      </c>
      <c r="I27" s="4">
        <v>1346260</v>
      </c>
      <c r="J27" s="4">
        <v>55460</v>
      </c>
      <c r="K27" s="2">
        <v>4</v>
      </c>
      <c r="N27" s="10">
        <f t="shared" si="0"/>
        <v>0</v>
      </c>
    </row>
    <row r="28" spans="1:14" x14ac:dyDescent="0.25">
      <c r="A28" s="5">
        <v>28522</v>
      </c>
      <c r="B28" s="1">
        <v>1978</v>
      </c>
      <c r="C28" s="1" t="s">
        <v>3</v>
      </c>
      <c r="D28" s="3">
        <v>1387133</v>
      </c>
      <c r="E28" s="3">
        <v>1319858</v>
      </c>
      <c r="F28" s="3">
        <v>67275</v>
      </c>
      <c r="G28" s="2">
        <v>4.8</v>
      </c>
      <c r="H28" s="4">
        <v>1402808</v>
      </c>
      <c r="I28" s="4">
        <v>1346932</v>
      </c>
      <c r="J28" s="4">
        <v>55876</v>
      </c>
      <c r="K28" s="2">
        <v>4</v>
      </c>
      <c r="N28" s="10">
        <f t="shared" si="0"/>
        <v>0</v>
      </c>
    </row>
    <row r="29" spans="1:14" x14ac:dyDescent="0.25">
      <c r="A29" s="5">
        <v>28550</v>
      </c>
      <c r="B29" s="1">
        <v>1978</v>
      </c>
      <c r="C29" s="1" t="s">
        <v>4</v>
      </c>
      <c r="D29" s="3">
        <v>1392597</v>
      </c>
      <c r="E29" s="3">
        <v>1327447</v>
      </c>
      <c r="F29" s="3">
        <v>65150</v>
      </c>
      <c r="G29" s="2">
        <v>4.7</v>
      </c>
      <c r="H29" s="4">
        <v>1405578</v>
      </c>
      <c r="I29" s="4">
        <v>1349695</v>
      </c>
      <c r="J29" s="4">
        <v>55883</v>
      </c>
      <c r="K29" s="2">
        <v>4</v>
      </c>
      <c r="N29" s="10">
        <f t="shared" si="0"/>
        <v>0</v>
      </c>
    </row>
    <row r="30" spans="1:14" x14ac:dyDescent="0.25">
      <c r="A30" s="5">
        <v>28581</v>
      </c>
      <c r="B30" s="1">
        <v>1978</v>
      </c>
      <c r="C30" s="1" t="s">
        <v>5</v>
      </c>
      <c r="D30" s="3">
        <v>1401357</v>
      </c>
      <c r="E30" s="3">
        <v>1344635</v>
      </c>
      <c r="F30" s="3">
        <v>56722</v>
      </c>
      <c r="G30" s="2">
        <v>4</v>
      </c>
      <c r="H30" s="4">
        <v>1410018</v>
      </c>
      <c r="I30" s="4">
        <v>1354819</v>
      </c>
      <c r="J30" s="4">
        <v>55199</v>
      </c>
      <c r="K30" s="2">
        <v>3.9</v>
      </c>
      <c r="N30" s="10">
        <f t="shared" si="0"/>
        <v>0</v>
      </c>
    </row>
    <row r="31" spans="1:14" x14ac:dyDescent="0.25">
      <c r="A31" s="5">
        <v>28611</v>
      </c>
      <c r="B31" s="1">
        <v>1978</v>
      </c>
      <c r="C31" s="1" t="s">
        <v>6</v>
      </c>
      <c r="D31" s="3">
        <v>1402722</v>
      </c>
      <c r="E31" s="3">
        <v>1356633</v>
      </c>
      <c r="F31" s="3">
        <v>46089</v>
      </c>
      <c r="G31" s="2">
        <v>3.3</v>
      </c>
      <c r="H31" s="4">
        <v>1415307</v>
      </c>
      <c r="I31" s="4">
        <v>1361285</v>
      </c>
      <c r="J31" s="4">
        <v>54022</v>
      </c>
      <c r="K31" s="2">
        <v>3.8</v>
      </c>
      <c r="N31" s="10">
        <f t="shared" si="0"/>
        <v>0</v>
      </c>
    </row>
    <row r="32" spans="1:14" x14ac:dyDescent="0.25">
      <c r="A32" s="5">
        <v>28642</v>
      </c>
      <c r="B32" s="1">
        <v>1978</v>
      </c>
      <c r="C32" s="1" t="s">
        <v>7</v>
      </c>
      <c r="D32" s="3">
        <v>1449471</v>
      </c>
      <c r="E32" s="3">
        <v>1395592</v>
      </c>
      <c r="F32" s="3">
        <v>53879</v>
      </c>
      <c r="G32" s="2">
        <v>3.7</v>
      </c>
      <c r="H32" s="4">
        <v>1420083</v>
      </c>
      <c r="I32" s="4">
        <v>1367402</v>
      </c>
      <c r="J32" s="4">
        <v>52681</v>
      </c>
      <c r="K32" s="2">
        <v>3.7</v>
      </c>
      <c r="N32" s="10">
        <f t="shared" si="0"/>
        <v>0</v>
      </c>
    </row>
    <row r="33" spans="1:14" x14ac:dyDescent="0.25">
      <c r="A33" s="5">
        <v>28672</v>
      </c>
      <c r="B33" s="1">
        <v>1978</v>
      </c>
      <c r="C33" s="1" t="s">
        <v>8</v>
      </c>
      <c r="D33" s="3">
        <v>1451736</v>
      </c>
      <c r="E33" s="3">
        <v>1402964</v>
      </c>
      <c r="F33" s="3">
        <v>48772</v>
      </c>
      <c r="G33" s="2">
        <v>3.4</v>
      </c>
      <c r="H33" s="4">
        <v>1423737</v>
      </c>
      <c r="I33" s="4">
        <v>1371805</v>
      </c>
      <c r="J33" s="4">
        <v>51932</v>
      </c>
      <c r="K33" s="2">
        <v>3.6</v>
      </c>
      <c r="N33" s="10">
        <f t="shared" si="0"/>
        <v>0</v>
      </c>
    </row>
    <row r="34" spans="1:14" x14ac:dyDescent="0.25">
      <c r="A34" s="5">
        <v>28703</v>
      </c>
      <c r="B34" s="1">
        <v>1978</v>
      </c>
      <c r="C34" s="1" t="s">
        <v>9</v>
      </c>
      <c r="D34" s="3">
        <v>1436574</v>
      </c>
      <c r="E34" s="3">
        <v>1388890</v>
      </c>
      <c r="F34" s="3">
        <v>47684</v>
      </c>
      <c r="G34" s="2">
        <v>3.3</v>
      </c>
      <c r="H34" s="4">
        <v>1425404</v>
      </c>
      <c r="I34" s="4">
        <v>1373228</v>
      </c>
      <c r="J34" s="4">
        <v>52176</v>
      </c>
      <c r="K34" s="2">
        <v>3.7</v>
      </c>
      <c r="N34" s="10">
        <f t="shared" si="0"/>
        <v>0</v>
      </c>
    </row>
    <row r="35" spans="1:14" x14ac:dyDescent="0.25">
      <c r="A35" s="5">
        <v>28734</v>
      </c>
      <c r="B35" s="1">
        <v>1978</v>
      </c>
      <c r="C35" s="1" t="s">
        <v>10</v>
      </c>
      <c r="D35" s="3">
        <v>1420014</v>
      </c>
      <c r="E35" s="3">
        <v>1372044</v>
      </c>
      <c r="F35" s="3">
        <v>47970</v>
      </c>
      <c r="G35" s="2">
        <v>3.4</v>
      </c>
      <c r="H35" s="4">
        <v>1424452</v>
      </c>
      <c r="I35" s="4">
        <v>1371281</v>
      </c>
      <c r="J35" s="4">
        <v>53171</v>
      </c>
      <c r="K35" s="2">
        <v>3.7</v>
      </c>
      <c r="N35" s="10">
        <f t="shared" si="0"/>
        <v>0</v>
      </c>
    </row>
    <row r="36" spans="1:14" x14ac:dyDescent="0.25">
      <c r="A36" s="5">
        <v>28764</v>
      </c>
      <c r="B36" s="1">
        <v>1978</v>
      </c>
      <c r="C36" s="1" t="s">
        <v>11</v>
      </c>
      <c r="D36" s="3">
        <v>1428843</v>
      </c>
      <c r="E36" s="3">
        <v>1384525</v>
      </c>
      <c r="F36" s="3">
        <v>44318</v>
      </c>
      <c r="G36" s="2">
        <v>3.1</v>
      </c>
      <c r="H36" s="4">
        <v>1421685</v>
      </c>
      <c r="I36" s="4">
        <v>1367197</v>
      </c>
      <c r="J36" s="4">
        <v>54488</v>
      </c>
      <c r="K36" s="2">
        <v>3.8</v>
      </c>
      <c r="N36" s="10">
        <f t="shared" si="0"/>
        <v>0</v>
      </c>
    </row>
    <row r="37" spans="1:14" x14ac:dyDescent="0.25">
      <c r="A37" s="5">
        <v>28795</v>
      </c>
      <c r="B37" s="1">
        <v>1978</v>
      </c>
      <c r="C37" s="1" t="s">
        <v>12</v>
      </c>
      <c r="D37" s="3">
        <v>1420271</v>
      </c>
      <c r="E37" s="3">
        <v>1368282</v>
      </c>
      <c r="F37" s="3">
        <v>51989</v>
      </c>
      <c r="G37" s="2">
        <v>3.7</v>
      </c>
      <c r="H37" s="4">
        <v>1418303</v>
      </c>
      <c r="I37" s="4">
        <v>1362554</v>
      </c>
      <c r="J37" s="4">
        <v>55749</v>
      </c>
      <c r="K37" s="2">
        <v>3.9</v>
      </c>
      <c r="N37" s="10">
        <f t="shared" si="0"/>
        <v>0</v>
      </c>
    </row>
    <row r="38" spans="1:14" x14ac:dyDescent="0.25">
      <c r="A38" s="5">
        <v>28825</v>
      </c>
      <c r="B38" s="1">
        <v>1978</v>
      </c>
      <c r="C38" s="1" t="s">
        <v>13</v>
      </c>
      <c r="D38" s="3">
        <v>1411962</v>
      </c>
      <c r="E38" s="3">
        <v>1350167</v>
      </c>
      <c r="F38" s="3">
        <v>61795</v>
      </c>
      <c r="G38" s="2">
        <v>4.4000000000000004</v>
      </c>
      <c r="H38" s="4">
        <v>1415293</v>
      </c>
      <c r="I38" s="4">
        <v>1358579</v>
      </c>
      <c r="J38" s="4">
        <v>56714</v>
      </c>
      <c r="K38" s="2">
        <v>4</v>
      </c>
      <c r="N38" s="10">
        <f t="shared" si="0"/>
        <v>0</v>
      </c>
    </row>
    <row r="39" spans="1:14" x14ac:dyDescent="0.25">
      <c r="A39" s="5">
        <v>28856</v>
      </c>
      <c r="B39" s="1">
        <v>1979</v>
      </c>
      <c r="C39" s="1" t="s">
        <v>2</v>
      </c>
      <c r="D39" s="3">
        <v>1388361</v>
      </c>
      <c r="E39" s="3">
        <v>1323107</v>
      </c>
      <c r="F39" s="3">
        <v>65254</v>
      </c>
      <c r="G39" s="2">
        <v>4.7</v>
      </c>
      <c r="H39" s="4">
        <v>1413363</v>
      </c>
      <c r="I39" s="4">
        <v>1356092</v>
      </c>
      <c r="J39" s="4">
        <v>57271</v>
      </c>
      <c r="K39" s="2">
        <v>4.0999999999999996</v>
      </c>
      <c r="N39" s="10">
        <f t="shared" si="0"/>
        <v>0</v>
      </c>
    </row>
    <row r="40" spans="1:14" x14ac:dyDescent="0.25">
      <c r="A40" s="5">
        <v>28887</v>
      </c>
      <c r="B40" s="1">
        <v>1979</v>
      </c>
      <c r="C40" s="1" t="s">
        <v>3</v>
      </c>
      <c r="D40" s="3">
        <v>1397408</v>
      </c>
      <c r="E40" s="3">
        <v>1330619</v>
      </c>
      <c r="F40" s="3">
        <v>66789</v>
      </c>
      <c r="G40" s="2">
        <v>4.8</v>
      </c>
      <c r="H40" s="4">
        <v>1412725</v>
      </c>
      <c r="I40" s="4">
        <v>1355331</v>
      </c>
      <c r="J40" s="4">
        <v>57394</v>
      </c>
      <c r="K40" s="2">
        <v>4.0999999999999996</v>
      </c>
      <c r="N40" s="10">
        <f t="shared" si="0"/>
        <v>0</v>
      </c>
    </row>
    <row r="41" spans="1:14" x14ac:dyDescent="0.25">
      <c r="A41" s="5">
        <v>28915</v>
      </c>
      <c r="B41" s="1">
        <v>1979</v>
      </c>
      <c r="C41" s="1" t="s">
        <v>4</v>
      </c>
      <c r="D41" s="3">
        <v>1407609</v>
      </c>
      <c r="E41" s="3">
        <v>1343088</v>
      </c>
      <c r="F41" s="3">
        <v>64521</v>
      </c>
      <c r="G41" s="2">
        <v>4.5999999999999996</v>
      </c>
      <c r="H41" s="4">
        <v>1413192</v>
      </c>
      <c r="I41" s="4">
        <v>1355958</v>
      </c>
      <c r="J41" s="4">
        <v>57234</v>
      </c>
      <c r="K41" s="2">
        <v>4</v>
      </c>
      <c r="N41" s="10">
        <f t="shared" si="0"/>
        <v>0</v>
      </c>
    </row>
    <row r="42" spans="1:14" x14ac:dyDescent="0.25">
      <c r="A42" s="5">
        <v>28946</v>
      </c>
      <c r="B42" s="1">
        <v>1979</v>
      </c>
      <c r="C42" s="1" t="s">
        <v>5</v>
      </c>
      <c r="D42" s="3">
        <v>1407648</v>
      </c>
      <c r="E42" s="3">
        <v>1347974</v>
      </c>
      <c r="F42" s="3">
        <v>59674</v>
      </c>
      <c r="G42" s="2">
        <v>4.2</v>
      </c>
      <c r="H42" s="4">
        <v>1414486</v>
      </c>
      <c r="I42" s="4">
        <v>1357328</v>
      </c>
      <c r="J42" s="4">
        <v>57158</v>
      </c>
      <c r="K42" s="2">
        <v>4</v>
      </c>
      <c r="N42" s="10">
        <f t="shared" si="0"/>
        <v>0</v>
      </c>
    </row>
    <row r="43" spans="1:14" x14ac:dyDescent="0.25">
      <c r="A43" s="5">
        <v>28976</v>
      </c>
      <c r="B43" s="1">
        <v>1979</v>
      </c>
      <c r="C43" s="1" t="s">
        <v>6</v>
      </c>
      <c r="D43" s="3">
        <v>1407710</v>
      </c>
      <c r="E43" s="3">
        <v>1357937</v>
      </c>
      <c r="F43" s="3">
        <v>49773</v>
      </c>
      <c r="G43" s="2">
        <v>3.5</v>
      </c>
      <c r="H43" s="4">
        <v>1416441</v>
      </c>
      <c r="I43" s="4">
        <v>1359106</v>
      </c>
      <c r="J43" s="4">
        <v>57335</v>
      </c>
      <c r="K43" s="2">
        <v>4</v>
      </c>
      <c r="N43" s="10">
        <f t="shared" si="0"/>
        <v>0</v>
      </c>
    </row>
    <row r="44" spans="1:14" x14ac:dyDescent="0.25">
      <c r="A44" s="5">
        <v>29007</v>
      </c>
      <c r="B44" s="1">
        <v>1979</v>
      </c>
      <c r="C44" s="1" t="s">
        <v>7</v>
      </c>
      <c r="D44" s="3">
        <v>1442692</v>
      </c>
      <c r="E44" s="3">
        <v>1382105</v>
      </c>
      <c r="F44" s="3">
        <v>60587</v>
      </c>
      <c r="G44" s="2">
        <v>4.2</v>
      </c>
      <c r="H44" s="4">
        <v>1418793</v>
      </c>
      <c r="I44" s="4">
        <v>1360921</v>
      </c>
      <c r="J44" s="4">
        <v>57872</v>
      </c>
      <c r="K44" s="2">
        <v>4.0999999999999996</v>
      </c>
      <c r="N44" s="10">
        <f t="shared" si="0"/>
        <v>0</v>
      </c>
    </row>
    <row r="45" spans="1:14" x14ac:dyDescent="0.25">
      <c r="A45" s="5">
        <v>29037</v>
      </c>
      <c r="B45" s="1">
        <v>1979</v>
      </c>
      <c r="C45" s="1" t="s">
        <v>8</v>
      </c>
      <c r="D45" s="3">
        <v>1445031</v>
      </c>
      <c r="E45" s="3">
        <v>1391711</v>
      </c>
      <c r="F45" s="3">
        <v>53320</v>
      </c>
      <c r="G45" s="2">
        <v>3.7</v>
      </c>
      <c r="H45" s="4">
        <v>1421449</v>
      </c>
      <c r="I45" s="4">
        <v>1362748</v>
      </c>
      <c r="J45" s="4">
        <v>58701</v>
      </c>
      <c r="K45" s="2">
        <v>4.0999999999999996</v>
      </c>
      <c r="N45" s="10">
        <f t="shared" si="0"/>
        <v>0</v>
      </c>
    </row>
    <row r="46" spans="1:14" x14ac:dyDescent="0.25">
      <c r="A46" s="5">
        <v>29068</v>
      </c>
      <c r="B46" s="1">
        <v>1979</v>
      </c>
      <c r="C46" s="1" t="s">
        <v>9</v>
      </c>
      <c r="D46" s="3">
        <v>1429289</v>
      </c>
      <c r="E46" s="3">
        <v>1371300</v>
      </c>
      <c r="F46" s="3">
        <v>57989</v>
      </c>
      <c r="G46" s="2">
        <v>4.0999999999999996</v>
      </c>
      <c r="H46" s="4">
        <v>1424664</v>
      </c>
      <c r="I46" s="4">
        <v>1364850</v>
      </c>
      <c r="J46" s="4">
        <v>59814</v>
      </c>
      <c r="K46" s="2">
        <v>4.2</v>
      </c>
      <c r="N46" s="10">
        <f t="shared" si="0"/>
        <v>0</v>
      </c>
    </row>
    <row r="47" spans="1:14" x14ac:dyDescent="0.25">
      <c r="A47" s="5">
        <v>29099</v>
      </c>
      <c r="B47" s="1">
        <v>1979</v>
      </c>
      <c r="C47" s="1" t="s">
        <v>10</v>
      </c>
      <c r="D47" s="3">
        <v>1428796</v>
      </c>
      <c r="E47" s="3">
        <v>1372626</v>
      </c>
      <c r="F47" s="3">
        <v>56170</v>
      </c>
      <c r="G47" s="2">
        <v>3.9</v>
      </c>
      <c r="H47" s="4">
        <v>1428786</v>
      </c>
      <c r="I47" s="4">
        <v>1367509</v>
      </c>
      <c r="J47" s="4">
        <v>61277</v>
      </c>
      <c r="K47" s="2">
        <v>4.3</v>
      </c>
      <c r="N47" s="10">
        <f t="shared" si="0"/>
        <v>0</v>
      </c>
    </row>
    <row r="48" spans="1:14" x14ac:dyDescent="0.25">
      <c r="A48" s="5">
        <v>29129</v>
      </c>
      <c r="B48" s="1">
        <v>1979</v>
      </c>
      <c r="C48" s="1" t="s">
        <v>11</v>
      </c>
      <c r="D48" s="3">
        <v>1439838</v>
      </c>
      <c r="E48" s="3">
        <v>1387049</v>
      </c>
      <c r="F48" s="3">
        <v>52789</v>
      </c>
      <c r="G48" s="2">
        <v>3.7</v>
      </c>
      <c r="H48" s="4">
        <v>1433403</v>
      </c>
      <c r="I48" s="4">
        <v>1370743</v>
      </c>
      <c r="J48" s="4">
        <v>62660</v>
      </c>
      <c r="K48" s="2">
        <v>4.4000000000000004</v>
      </c>
      <c r="N48" s="10">
        <f t="shared" si="0"/>
        <v>0</v>
      </c>
    </row>
    <row r="49" spans="1:14" x14ac:dyDescent="0.25">
      <c r="A49" s="5">
        <v>29160</v>
      </c>
      <c r="B49" s="1">
        <v>1979</v>
      </c>
      <c r="C49" s="1" t="s">
        <v>12</v>
      </c>
      <c r="D49" s="3">
        <v>1440358</v>
      </c>
      <c r="E49" s="3">
        <v>1380984</v>
      </c>
      <c r="F49" s="3">
        <v>59374</v>
      </c>
      <c r="G49" s="2">
        <v>4.0999999999999996</v>
      </c>
      <c r="H49" s="4">
        <v>1437934</v>
      </c>
      <c r="I49" s="4">
        <v>1374430</v>
      </c>
      <c r="J49" s="4">
        <v>63504</v>
      </c>
      <c r="K49" s="2">
        <v>4.4000000000000004</v>
      </c>
      <c r="N49" s="10">
        <f t="shared" si="0"/>
        <v>0</v>
      </c>
    </row>
    <row r="50" spans="1:14" x14ac:dyDescent="0.25">
      <c r="A50" s="5">
        <v>29190</v>
      </c>
      <c r="B50" s="1">
        <v>1979</v>
      </c>
      <c r="C50" s="1" t="s">
        <v>13</v>
      </c>
      <c r="D50" s="3">
        <v>1435093</v>
      </c>
      <c r="E50" s="3">
        <v>1368304</v>
      </c>
      <c r="F50" s="3">
        <v>66789</v>
      </c>
      <c r="G50" s="2">
        <v>4.7</v>
      </c>
      <c r="H50" s="4">
        <v>1441794</v>
      </c>
      <c r="I50" s="4">
        <v>1377688</v>
      </c>
      <c r="J50" s="4">
        <v>64106</v>
      </c>
      <c r="K50" s="2">
        <v>4.4000000000000004</v>
      </c>
      <c r="N50" s="10">
        <f t="shared" si="0"/>
        <v>0</v>
      </c>
    </row>
    <row r="51" spans="1:14" x14ac:dyDescent="0.25">
      <c r="A51" s="5">
        <v>29221</v>
      </c>
      <c r="B51" s="1">
        <v>1980</v>
      </c>
      <c r="C51" s="1" t="s">
        <v>2</v>
      </c>
      <c r="D51" s="3">
        <v>1428188</v>
      </c>
      <c r="E51" s="3">
        <v>1351040</v>
      </c>
      <c r="F51" s="3">
        <v>77148</v>
      </c>
      <c r="G51" s="2">
        <v>5.4</v>
      </c>
      <c r="H51" s="4">
        <v>1444035</v>
      </c>
      <c r="I51" s="4">
        <v>1378735</v>
      </c>
      <c r="J51" s="4">
        <v>65300</v>
      </c>
      <c r="K51" s="2">
        <v>4.5</v>
      </c>
      <c r="N51" s="10">
        <f t="shared" si="0"/>
        <v>0</v>
      </c>
    </row>
    <row r="52" spans="1:14" x14ac:dyDescent="0.25">
      <c r="A52" s="5">
        <v>29252</v>
      </c>
      <c r="B52" s="1">
        <v>1980</v>
      </c>
      <c r="C52" s="1" t="s">
        <v>3</v>
      </c>
      <c r="D52" s="3">
        <v>1432102</v>
      </c>
      <c r="E52" s="3">
        <v>1355035</v>
      </c>
      <c r="F52" s="3">
        <v>77067</v>
      </c>
      <c r="G52" s="2">
        <v>5.4</v>
      </c>
      <c r="H52" s="4">
        <v>1444402</v>
      </c>
      <c r="I52" s="4">
        <v>1376591</v>
      </c>
      <c r="J52" s="4">
        <v>67811</v>
      </c>
      <c r="K52" s="2">
        <v>4.7</v>
      </c>
      <c r="N52" s="10">
        <f t="shared" si="0"/>
        <v>0</v>
      </c>
    </row>
    <row r="53" spans="1:14" x14ac:dyDescent="0.25">
      <c r="A53" s="5">
        <v>29281</v>
      </c>
      <c r="B53" s="1">
        <v>1980</v>
      </c>
      <c r="C53" s="1" t="s">
        <v>4</v>
      </c>
      <c r="D53" s="3">
        <v>1434759</v>
      </c>
      <c r="E53" s="3">
        <v>1361771</v>
      </c>
      <c r="F53" s="3">
        <v>72988</v>
      </c>
      <c r="G53" s="2">
        <v>5.0999999999999996</v>
      </c>
      <c r="H53" s="4">
        <v>1443093</v>
      </c>
      <c r="I53" s="4">
        <v>1370937</v>
      </c>
      <c r="J53" s="4">
        <v>72156</v>
      </c>
      <c r="K53" s="2">
        <v>5</v>
      </c>
      <c r="N53" s="10">
        <f t="shared" si="0"/>
        <v>0</v>
      </c>
    </row>
    <row r="54" spans="1:14" x14ac:dyDescent="0.25">
      <c r="A54" s="5">
        <v>29312</v>
      </c>
      <c r="B54" s="1">
        <v>1980</v>
      </c>
      <c r="C54" s="1" t="s">
        <v>5</v>
      </c>
      <c r="D54" s="3">
        <v>1434249</v>
      </c>
      <c r="E54" s="3">
        <v>1357292</v>
      </c>
      <c r="F54" s="3">
        <v>76957</v>
      </c>
      <c r="G54" s="2">
        <v>5.4</v>
      </c>
      <c r="H54" s="4">
        <v>1439782</v>
      </c>
      <c r="I54" s="4">
        <v>1361693</v>
      </c>
      <c r="J54" s="4">
        <v>78089</v>
      </c>
      <c r="K54" s="2">
        <v>5.4</v>
      </c>
      <c r="N54" s="10">
        <f t="shared" si="0"/>
        <v>0</v>
      </c>
    </row>
    <row r="55" spans="1:14" x14ac:dyDescent="0.25">
      <c r="A55" s="5">
        <v>29342</v>
      </c>
      <c r="B55" s="1">
        <v>1980</v>
      </c>
      <c r="C55" s="1" t="s">
        <v>6</v>
      </c>
      <c r="D55" s="3">
        <v>1425500</v>
      </c>
      <c r="E55" s="3">
        <v>1342842</v>
      </c>
      <c r="F55" s="3">
        <v>82658</v>
      </c>
      <c r="G55" s="2">
        <v>5.8</v>
      </c>
      <c r="H55" s="4">
        <v>1434524</v>
      </c>
      <c r="I55" s="4">
        <v>1349858</v>
      </c>
      <c r="J55" s="4">
        <v>84666</v>
      </c>
      <c r="K55" s="2">
        <v>5.9</v>
      </c>
      <c r="N55" s="10">
        <f t="shared" si="0"/>
        <v>0</v>
      </c>
    </row>
    <row r="56" spans="1:14" x14ac:dyDescent="0.25">
      <c r="A56" s="5">
        <v>29373</v>
      </c>
      <c r="B56" s="1">
        <v>1980</v>
      </c>
      <c r="C56" s="1" t="s">
        <v>7</v>
      </c>
      <c r="D56" s="3">
        <v>1446644</v>
      </c>
      <c r="E56" s="3">
        <v>1351426</v>
      </c>
      <c r="F56" s="3">
        <v>95218</v>
      </c>
      <c r="G56" s="2">
        <v>6.6</v>
      </c>
      <c r="H56" s="4">
        <v>1428369</v>
      </c>
      <c r="I56" s="4">
        <v>1337698</v>
      </c>
      <c r="J56" s="4">
        <v>90671</v>
      </c>
      <c r="K56" s="2">
        <v>6.3</v>
      </c>
      <c r="N56" s="10">
        <f t="shared" si="0"/>
        <v>0</v>
      </c>
    </row>
    <row r="57" spans="1:14" x14ac:dyDescent="0.25">
      <c r="A57" s="5">
        <v>29403</v>
      </c>
      <c r="B57" s="1">
        <v>1980</v>
      </c>
      <c r="C57" s="1" t="s">
        <v>8</v>
      </c>
      <c r="D57" s="3">
        <v>1452985</v>
      </c>
      <c r="E57" s="3">
        <v>1361802</v>
      </c>
      <c r="F57" s="3">
        <v>91183</v>
      </c>
      <c r="G57" s="2">
        <v>6.3</v>
      </c>
      <c r="H57" s="4">
        <v>1422270</v>
      </c>
      <c r="I57" s="4">
        <v>1327560</v>
      </c>
      <c r="J57" s="4">
        <v>94710</v>
      </c>
      <c r="K57" s="2">
        <v>6.7</v>
      </c>
      <c r="N57" s="10">
        <f t="shared" si="0"/>
        <v>0</v>
      </c>
    </row>
    <row r="58" spans="1:14" x14ac:dyDescent="0.25">
      <c r="A58" s="5">
        <v>29434</v>
      </c>
      <c r="B58" s="1">
        <v>1980</v>
      </c>
      <c r="C58" s="1" t="s">
        <v>9</v>
      </c>
      <c r="D58" s="3">
        <v>1421381</v>
      </c>
      <c r="E58" s="3">
        <v>1324179</v>
      </c>
      <c r="F58" s="3">
        <v>97202</v>
      </c>
      <c r="G58" s="2">
        <v>6.8</v>
      </c>
      <c r="H58" s="4">
        <v>1417481</v>
      </c>
      <c r="I58" s="4">
        <v>1321438</v>
      </c>
      <c r="J58" s="4">
        <v>96043</v>
      </c>
      <c r="K58" s="2">
        <v>6.8</v>
      </c>
      <c r="N58" s="10">
        <f t="shared" si="0"/>
        <v>0</v>
      </c>
    </row>
    <row r="59" spans="1:14" x14ac:dyDescent="0.25">
      <c r="A59" s="5">
        <v>29465</v>
      </c>
      <c r="B59" s="1">
        <v>1980</v>
      </c>
      <c r="C59" s="1" t="s">
        <v>10</v>
      </c>
      <c r="D59" s="3">
        <v>1405677</v>
      </c>
      <c r="E59" s="3">
        <v>1318387</v>
      </c>
      <c r="F59" s="3">
        <v>87290</v>
      </c>
      <c r="G59" s="2">
        <v>6.2</v>
      </c>
      <c r="H59" s="4">
        <v>1414918</v>
      </c>
      <c r="I59" s="4">
        <v>1319918</v>
      </c>
      <c r="J59" s="4">
        <v>95000</v>
      </c>
      <c r="K59" s="2">
        <v>6.7</v>
      </c>
      <c r="N59" s="10">
        <f t="shared" si="0"/>
        <v>0</v>
      </c>
    </row>
    <row r="60" spans="1:14" x14ac:dyDescent="0.25">
      <c r="A60" s="5">
        <v>29495</v>
      </c>
      <c r="B60" s="1">
        <v>1980</v>
      </c>
      <c r="C60" s="1" t="s">
        <v>11</v>
      </c>
      <c r="D60" s="3">
        <v>1425089</v>
      </c>
      <c r="E60" s="3">
        <v>1342226</v>
      </c>
      <c r="F60" s="3">
        <v>82863</v>
      </c>
      <c r="G60" s="2">
        <v>5.8</v>
      </c>
      <c r="H60" s="4">
        <v>1414904</v>
      </c>
      <c r="I60" s="4">
        <v>1322177</v>
      </c>
      <c r="J60" s="4">
        <v>92727</v>
      </c>
      <c r="K60" s="2">
        <v>6.6</v>
      </c>
      <c r="N60" s="10">
        <f t="shared" si="0"/>
        <v>0</v>
      </c>
    </row>
    <row r="61" spans="1:14" x14ac:dyDescent="0.25">
      <c r="A61" s="5">
        <v>29526</v>
      </c>
      <c r="B61" s="1">
        <v>1980</v>
      </c>
      <c r="C61" s="1" t="s">
        <v>12</v>
      </c>
      <c r="D61" s="3">
        <v>1421796</v>
      </c>
      <c r="E61" s="3">
        <v>1337641</v>
      </c>
      <c r="F61" s="3">
        <v>84155</v>
      </c>
      <c r="G61" s="2">
        <v>5.9</v>
      </c>
      <c r="H61" s="4">
        <v>1417351</v>
      </c>
      <c r="I61" s="4">
        <v>1326965</v>
      </c>
      <c r="J61" s="4">
        <v>90386</v>
      </c>
      <c r="K61" s="2">
        <v>6.4</v>
      </c>
      <c r="N61" s="10">
        <f t="shared" si="0"/>
        <v>0</v>
      </c>
    </row>
    <row r="62" spans="1:14" x14ac:dyDescent="0.25">
      <c r="A62" s="5">
        <v>29556</v>
      </c>
      <c r="B62" s="1">
        <v>1980</v>
      </c>
      <c r="C62" s="1" t="s">
        <v>13</v>
      </c>
      <c r="D62" s="3">
        <v>1411354</v>
      </c>
      <c r="E62" s="3">
        <v>1325821</v>
      </c>
      <c r="F62" s="3">
        <v>85533</v>
      </c>
      <c r="G62" s="2">
        <v>6.1</v>
      </c>
      <c r="H62" s="4">
        <v>1421612</v>
      </c>
      <c r="I62" s="4">
        <v>1333046</v>
      </c>
      <c r="J62" s="4">
        <v>88566</v>
      </c>
      <c r="K62" s="2">
        <v>6.2</v>
      </c>
      <c r="N62" s="10">
        <f t="shared" si="0"/>
        <v>0</v>
      </c>
    </row>
    <row r="63" spans="1:14" x14ac:dyDescent="0.25">
      <c r="A63" s="5">
        <v>29587</v>
      </c>
      <c r="B63" s="1">
        <v>1981</v>
      </c>
      <c r="C63" s="1" t="s">
        <v>2</v>
      </c>
      <c r="D63" s="3">
        <v>1415132</v>
      </c>
      <c r="E63" s="3">
        <v>1313624</v>
      </c>
      <c r="F63" s="3">
        <v>101508</v>
      </c>
      <c r="G63" s="2">
        <v>7.2</v>
      </c>
      <c r="H63" s="4">
        <v>1426331</v>
      </c>
      <c r="I63" s="4">
        <v>1338810</v>
      </c>
      <c r="J63" s="4">
        <v>87521</v>
      </c>
      <c r="K63" s="2">
        <v>6.1</v>
      </c>
      <c r="N63" s="10">
        <f t="shared" si="0"/>
        <v>0</v>
      </c>
    </row>
    <row r="64" spans="1:14" x14ac:dyDescent="0.25">
      <c r="A64" s="5">
        <v>29618</v>
      </c>
      <c r="B64" s="1">
        <v>1981</v>
      </c>
      <c r="C64" s="1" t="s">
        <v>3</v>
      </c>
      <c r="D64" s="3">
        <v>1414032</v>
      </c>
      <c r="E64" s="3">
        <v>1314781</v>
      </c>
      <c r="F64" s="3">
        <v>99251</v>
      </c>
      <c r="G64" s="2">
        <v>7</v>
      </c>
      <c r="H64" s="4">
        <v>1429913</v>
      </c>
      <c r="I64" s="4">
        <v>1342673</v>
      </c>
      <c r="J64" s="4">
        <v>87240</v>
      </c>
      <c r="K64" s="2">
        <v>6.1</v>
      </c>
      <c r="N64" s="10">
        <f t="shared" si="0"/>
        <v>0</v>
      </c>
    </row>
    <row r="65" spans="1:14" x14ac:dyDescent="0.25">
      <c r="A65" s="5">
        <v>29646</v>
      </c>
      <c r="B65" s="1">
        <v>1981</v>
      </c>
      <c r="C65" s="1" t="s">
        <v>4</v>
      </c>
      <c r="D65" s="3">
        <v>1424775</v>
      </c>
      <c r="E65" s="3">
        <v>1330135</v>
      </c>
      <c r="F65" s="3">
        <v>94640</v>
      </c>
      <c r="G65" s="2">
        <v>6.6</v>
      </c>
      <c r="H65" s="4">
        <v>1431552</v>
      </c>
      <c r="I65" s="4">
        <v>1344249</v>
      </c>
      <c r="J65" s="4">
        <v>87303</v>
      </c>
      <c r="K65" s="2">
        <v>6.1</v>
      </c>
      <c r="N65" s="10">
        <f t="shared" si="0"/>
        <v>0</v>
      </c>
    </row>
    <row r="66" spans="1:14" x14ac:dyDescent="0.25">
      <c r="A66" s="5">
        <v>29677</v>
      </c>
      <c r="B66" s="1">
        <v>1981</v>
      </c>
      <c r="C66" s="1" t="s">
        <v>5</v>
      </c>
      <c r="D66" s="3">
        <v>1429095</v>
      </c>
      <c r="E66" s="3">
        <v>1341060</v>
      </c>
      <c r="F66" s="3">
        <v>88035</v>
      </c>
      <c r="G66" s="2">
        <v>6.2</v>
      </c>
      <c r="H66" s="4">
        <v>1431617</v>
      </c>
      <c r="I66" s="4">
        <v>1344114</v>
      </c>
      <c r="J66" s="4">
        <v>87503</v>
      </c>
      <c r="K66" s="2">
        <v>6.1</v>
      </c>
      <c r="N66" s="10">
        <f t="shared" si="0"/>
        <v>0</v>
      </c>
    </row>
    <row r="67" spans="1:14" x14ac:dyDescent="0.25">
      <c r="A67" s="5">
        <v>29707</v>
      </c>
      <c r="B67" s="1">
        <v>1981</v>
      </c>
      <c r="C67" s="1" t="s">
        <v>6</v>
      </c>
      <c r="D67" s="3">
        <v>1421540</v>
      </c>
      <c r="E67" s="3">
        <v>1338119</v>
      </c>
      <c r="F67" s="3">
        <v>83421</v>
      </c>
      <c r="G67" s="2">
        <v>5.9</v>
      </c>
      <c r="H67" s="4">
        <v>1430813</v>
      </c>
      <c r="I67" s="4">
        <v>1342827</v>
      </c>
      <c r="J67" s="4">
        <v>87986</v>
      </c>
      <c r="K67" s="2">
        <v>6.1</v>
      </c>
      <c r="N67" s="10">
        <f t="shared" ref="N67:N130" si="1">D67-E67-F67+H67-I67-J67</f>
        <v>0</v>
      </c>
    </row>
    <row r="68" spans="1:14" x14ac:dyDescent="0.25">
      <c r="A68" s="5">
        <v>29738</v>
      </c>
      <c r="B68" s="1">
        <v>1981</v>
      </c>
      <c r="C68" s="1" t="s">
        <v>7</v>
      </c>
      <c r="D68" s="3">
        <v>1442352</v>
      </c>
      <c r="E68" s="3">
        <v>1350276</v>
      </c>
      <c r="F68" s="3">
        <v>92076</v>
      </c>
      <c r="G68" s="2">
        <v>6.4</v>
      </c>
      <c r="H68" s="4">
        <v>1429749</v>
      </c>
      <c r="I68" s="4">
        <v>1340846</v>
      </c>
      <c r="J68" s="4">
        <v>88903</v>
      </c>
      <c r="K68" s="2">
        <v>6.2</v>
      </c>
      <c r="N68" s="10">
        <f t="shared" si="1"/>
        <v>0</v>
      </c>
    </row>
    <row r="69" spans="1:14" x14ac:dyDescent="0.25">
      <c r="A69" s="5">
        <v>29768</v>
      </c>
      <c r="B69" s="1">
        <v>1981</v>
      </c>
      <c r="C69" s="1" t="s">
        <v>8</v>
      </c>
      <c r="D69" s="3">
        <v>1451476</v>
      </c>
      <c r="E69" s="3">
        <v>1368478</v>
      </c>
      <c r="F69" s="3">
        <v>82998</v>
      </c>
      <c r="G69" s="2">
        <v>5.7</v>
      </c>
      <c r="H69" s="4">
        <v>1429031</v>
      </c>
      <c r="I69" s="4">
        <v>1338410</v>
      </c>
      <c r="J69" s="4">
        <v>90621</v>
      </c>
      <c r="K69" s="2">
        <v>6.3</v>
      </c>
      <c r="N69" s="10">
        <f t="shared" si="1"/>
        <v>0</v>
      </c>
    </row>
    <row r="70" spans="1:14" x14ac:dyDescent="0.25">
      <c r="A70" s="5">
        <v>29799</v>
      </c>
      <c r="B70" s="1">
        <v>1981</v>
      </c>
      <c r="C70" s="1" t="s">
        <v>9</v>
      </c>
      <c r="D70" s="3">
        <v>1437906</v>
      </c>
      <c r="E70" s="3">
        <v>1348422</v>
      </c>
      <c r="F70" s="3">
        <v>89484</v>
      </c>
      <c r="G70" s="2">
        <v>6.2</v>
      </c>
      <c r="H70" s="4">
        <v>1428597</v>
      </c>
      <c r="I70" s="4">
        <v>1335271</v>
      </c>
      <c r="J70" s="4">
        <v>93326</v>
      </c>
      <c r="K70" s="2">
        <v>6.5</v>
      </c>
      <c r="N70" s="10">
        <f t="shared" si="1"/>
        <v>0</v>
      </c>
    </row>
    <row r="71" spans="1:14" x14ac:dyDescent="0.25">
      <c r="A71" s="5">
        <v>29830</v>
      </c>
      <c r="B71" s="1">
        <v>1981</v>
      </c>
      <c r="C71" s="1" t="s">
        <v>10</v>
      </c>
      <c r="D71" s="3">
        <v>1427675</v>
      </c>
      <c r="E71" s="3">
        <v>1336838</v>
      </c>
      <c r="F71" s="3">
        <v>90837</v>
      </c>
      <c r="G71" s="2">
        <v>6.4</v>
      </c>
      <c r="H71" s="4">
        <v>1428186</v>
      </c>
      <c r="I71" s="4">
        <v>1331501</v>
      </c>
      <c r="J71" s="4">
        <v>96685</v>
      </c>
      <c r="K71" s="2">
        <v>6.8</v>
      </c>
      <c r="N71" s="10">
        <f t="shared" si="1"/>
        <v>0</v>
      </c>
    </row>
    <row r="72" spans="1:14" x14ac:dyDescent="0.25">
      <c r="A72" s="5">
        <v>29860</v>
      </c>
      <c r="B72" s="1">
        <v>1981</v>
      </c>
      <c r="C72" s="1" t="s">
        <v>11</v>
      </c>
      <c r="D72" s="3">
        <v>1440118</v>
      </c>
      <c r="E72" s="3">
        <v>1349776</v>
      </c>
      <c r="F72" s="3">
        <v>90342</v>
      </c>
      <c r="G72" s="2">
        <v>6.3</v>
      </c>
      <c r="H72" s="4">
        <v>1427339</v>
      </c>
      <c r="I72" s="4">
        <v>1326954</v>
      </c>
      <c r="J72" s="4">
        <v>100385</v>
      </c>
      <c r="K72" s="2">
        <v>7</v>
      </c>
      <c r="N72" s="10">
        <f t="shared" si="1"/>
        <v>0</v>
      </c>
    </row>
    <row r="73" spans="1:14" x14ac:dyDescent="0.25">
      <c r="A73" s="5">
        <v>29891</v>
      </c>
      <c r="B73" s="1">
        <v>1981</v>
      </c>
      <c r="C73" s="1" t="s">
        <v>12</v>
      </c>
      <c r="D73" s="3">
        <v>1428489</v>
      </c>
      <c r="E73" s="3">
        <v>1330580</v>
      </c>
      <c r="F73" s="3">
        <v>97909</v>
      </c>
      <c r="G73" s="2">
        <v>6.9</v>
      </c>
      <c r="H73" s="4">
        <v>1425200</v>
      </c>
      <c r="I73" s="4">
        <v>1320979</v>
      </c>
      <c r="J73" s="4">
        <v>104221</v>
      </c>
      <c r="K73" s="2">
        <v>7.3</v>
      </c>
      <c r="N73" s="10">
        <f t="shared" si="1"/>
        <v>0</v>
      </c>
    </row>
    <row r="74" spans="1:14" x14ac:dyDescent="0.25">
      <c r="A74" s="5">
        <v>29921</v>
      </c>
      <c r="B74" s="1">
        <v>1981</v>
      </c>
      <c r="C74" s="1" t="s">
        <v>13</v>
      </c>
      <c r="D74" s="3">
        <v>1414405</v>
      </c>
      <c r="E74" s="3">
        <v>1304175</v>
      </c>
      <c r="F74" s="3">
        <v>110230</v>
      </c>
      <c r="G74" s="2">
        <v>7.8</v>
      </c>
      <c r="H74" s="4">
        <v>1421896</v>
      </c>
      <c r="I74" s="4">
        <v>1314054</v>
      </c>
      <c r="J74" s="4">
        <v>107842</v>
      </c>
      <c r="K74" s="2">
        <v>7.6</v>
      </c>
      <c r="N74" s="10">
        <f t="shared" si="1"/>
        <v>0</v>
      </c>
    </row>
    <row r="75" spans="1:14" x14ac:dyDescent="0.25">
      <c r="A75" s="5">
        <v>29952</v>
      </c>
      <c r="B75" s="1">
        <v>1982</v>
      </c>
      <c r="C75" s="1" t="s">
        <v>2</v>
      </c>
      <c r="D75" s="3">
        <v>1400995</v>
      </c>
      <c r="E75" s="3">
        <v>1276566</v>
      </c>
      <c r="F75" s="3">
        <v>124429</v>
      </c>
      <c r="G75" s="2">
        <v>8.9</v>
      </c>
      <c r="H75" s="4">
        <v>1418441</v>
      </c>
      <c r="I75" s="4">
        <v>1307589</v>
      </c>
      <c r="J75" s="4">
        <v>110852</v>
      </c>
      <c r="K75" s="2">
        <v>7.8</v>
      </c>
      <c r="N75" s="10">
        <f t="shared" si="1"/>
        <v>0</v>
      </c>
    </row>
    <row r="76" spans="1:14" x14ac:dyDescent="0.25">
      <c r="A76" s="5">
        <v>29983</v>
      </c>
      <c r="B76" s="1">
        <v>1982</v>
      </c>
      <c r="C76" s="1" t="s">
        <v>3</v>
      </c>
      <c r="D76" s="3">
        <v>1405777</v>
      </c>
      <c r="E76" s="3">
        <v>1282294</v>
      </c>
      <c r="F76" s="3">
        <v>123483</v>
      </c>
      <c r="G76" s="2">
        <v>8.8000000000000007</v>
      </c>
      <c r="H76" s="4">
        <v>1415734</v>
      </c>
      <c r="I76" s="4">
        <v>1302454</v>
      </c>
      <c r="J76" s="4">
        <v>113280</v>
      </c>
      <c r="K76" s="2">
        <v>8</v>
      </c>
      <c r="N76" s="10">
        <f t="shared" si="1"/>
        <v>0</v>
      </c>
    </row>
    <row r="77" spans="1:14" x14ac:dyDescent="0.25">
      <c r="A77" s="5">
        <v>30011</v>
      </c>
      <c r="B77" s="1">
        <v>1982</v>
      </c>
      <c r="C77" s="1" t="s">
        <v>4</v>
      </c>
      <c r="D77" s="3">
        <v>1398326</v>
      </c>
      <c r="E77" s="3">
        <v>1274452</v>
      </c>
      <c r="F77" s="3">
        <v>123874</v>
      </c>
      <c r="G77" s="2">
        <v>8.9</v>
      </c>
      <c r="H77" s="4">
        <v>1414209</v>
      </c>
      <c r="I77" s="4">
        <v>1299085</v>
      </c>
      <c r="J77" s="4">
        <v>115124</v>
      </c>
      <c r="K77" s="2">
        <v>8.1</v>
      </c>
      <c r="N77" s="10">
        <f t="shared" si="1"/>
        <v>0</v>
      </c>
    </row>
    <row r="78" spans="1:14" x14ac:dyDescent="0.25">
      <c r="A78" s="5">
        <v>30042</v>
      </c>
      <c r="B78" s="1">
        <v>1982</v>
      </c>
      <c r="C78" s="1" t="s">
        <v>5</v>
      </c>
      <c r="D78" s="3">
        <v>1406300</v>
      </c>
      <c r="E78" s="3">
        <v>1286417</v>
      </c>
      <c r="F78" s="3">
        <v>119883</v>
      </c>
      <c r="G78" s="2">
        <v>8.5</v>
      </c>
      <c r="H78" s="4">
        <v>1414025</v>
      </c>
      <c r="I78" s="4">
        <v>1297746</v>
      </c>
      <c r="J78" s="4">
        <v>116279</v>
      </c>
      <c r="K78" s="2">
        <v>8.1999999999999993</v>
      </c>
      <c r="N78" s="10">
        <f t="shared" si="1"/>
        <v>0</v>
      </c>
    </row>
    <row r="79" spans="1:14" x14ac:dyDescent="0.25">
      <c r="A79" s="5">
        <v>30072</v>
      </c>
      <c r="B79" s="1">
        <v>1982</v>
      </c>
      <c r="C79" s="1" t="s">
        <v>6</v>
      </c>
      <c r="D79" s="3">
        <v>1409168</v>
      </c>
      <c r="E79" s="3">
        <v>1299029</v>
      </c>
      <c r="F79" s="3">
        <v>110139</v>
      </c>
      <c r="G79" s="2">
        <v>7.8</v>
      </c>
      <c r="H79" s="4">
        <v>1414745</v>
      </c>
      <c r="I79" s="4">
        <v>1297922</v>
      </c>
      <c r="J79" s="4">
        <v>116823</v>
      </c>
      <c r="K79" s="2">
        <v>8.3000000000000007</v>
      </c>
      <c r="N79" s="10">
        <f t="shared" si="1"/>
        <v>0</v>
      </c>
    </row>
    <row r="80" spans="1:14" x14ac:dyDescent="0.25">
      <c r="A80" s="5">
        <v>30103</v>
      </c>
      <c r="B80" s="1">
        <v>1982</v>
      </c>
      <c r="C80" s="1" t="s">
        <v>7</v>
      </c>
      <c r="D80" s="3">
        <v>1432733</v>
      </c>
      <c r="E80" s="3">
        <v>1312727</v>
      </c>
      <c r="F80" s="3">
        <v>120006</v>
      </c>
      <c r="G80" s="2">
        <v>8.4</v>
      </c>
      <c r="H80" s="4">
        <v>1415728</v>
      </c>
      <c r="I80" s="4">
        <v>1298554</v>
      </c>
      <c r="J80" s="4">
        <v>117174</v>
      </c>
      <c r="K80" s="2">
        <v>8.3000000000000007</v>
      </c>
      <c r="N80" s="10">
        <f t="shared" si="1"/>
        <v>0</v>
      </c>
    </row>
    <row r="81" spans="1:14" x14ac:dyDescent="0.25">
      <c r="A81" s="5">
        <v>30133</v>
      </c>
      <c r="B81" s="1">
        <v>1982</v>
      </c>
      <c r="C81" s="1" t="s">
        <v>8</v>
      </c>
      <c r="D81" s="3">
        <v>1438627</v>
      </c>
      <c r="E81" s="3">
        <v>1326708</v>
      </c>
      <c r="F81" s="3">
        <v>111919</v>
      </c>
      <c r="G81" s="2">
        <v>7.8</v>
      </c>
      <c r="H81" s="4">
        <v>1416671</v>
      </c>
      <c r="I81" s="4">
        <v>1298872</v>
      </c>
      <c r="J81" s="4">
        <v>117799</v>
      </c>
      <c r="K81" s="2">
        <v>8.3000000000000007</v>
      </c>
      <c r="N81" s="10">
        <f t="shared" si="1"/>
        <v>0</v>
      </c>
    </row>
    <row r="82" spans="1:14" x14ac:dyDescent="0.25">
      <c r="A82" s="5">
        <v>30164</v>
      </c>
      <c r="B82" s="1">
        <v>1982</v>
      </c>
      <c r="C82" s="1" t="s">
        <v>9</v>
      </c>
      <c r="D82" s="3">
        <v>1427590</v>
      </c>
      <c r="E82" s="3">
        <v>1315350</v>
      </c>
      <c r="F82" s="3">
        <v>112240</v>
      </c>
      <c r="G82" s="2">
        <v>7.9</v>
      </c>
      <c r="H82" s="4">
        <v>1417203</v>
      </c>
      <c r="I82" s="4">
        <v>1298101</v>
      </c>
      <c r="J82" s="4">
        <v>119102</v>
      </c>
      <c r="K82" s="2">
        <v>8.4</v>
      </c>
      <c r="N82" s="10">
        <f t="shared" si="1"/>
        <v>0</v>
      </c>
    </row>
    <row r="83" spans="1:14" x14ac:dyDescent="0.25">
      <c r="A83" s="5">
        <v>30195</v>
      </c>
      <c r="B83" s="1">
        <v>1982</v>
      </c>
      <c r="C83" s="1" t="s">
        <v>10</v>
      </c>
      <c r="D83" s="3">
        <v>1418510</v>
      </c>
      <c r="E83" s="3">
        <v>1305413</v>
      </c>
      <c r="F83" s="3">
        <v>113097</v>
      </c>
      <c r="G83" s="2">
        <v>8</v>
      </c>
      <c r="H83" s="4">
        <v>1416937</v>
      </c>
      <c r="I83" s="4">
        <v>1295686</v>
      </c>
      <c r="J83" s="4">
        <v>121251</v>
      </c>
      <c r="K83" s="2">
        <v>8.6</v>
      </c>
      <c r="N83" s="10">
        <f t="shared" si="1"/>
        <v>0</v>
      </c>
    </row>
    <row r="84" spans="1:14" x14ac:dyDescent="0.25">
      <c r="A84" s="5">
        <v>30225</v>
      </c>
      <c r="B84" s="1">
        <v>1982</v>
      </c>
      <c r="C84" s="1" t="s">
        <v>11</v>
      </c>
      <c r="D84" s="3">
        <v>1422919</v>
      </c>
      <c r="E84" s="3">
        <v>1309352</v>
      </c>
      <c r="F84" s="3">
        <v>113567</v>
      </c>
      <c r="G84" s="2">
        <v>8</v>
      </c>
      <c r="H84" s="4">
        <v>1415967</v>
      </c>
      <c r="I84" s="4">
        <v>1292026</v>
      </c>
      <c r="J84" s="4">
        <v>123941</v>
      </c>
      <c r="K84" s="2">
        <v>8.8000000000000007</v>
      </c>
      <c r="N84" s="10">
        <f t="shared" si="1"/>
        <v>0</v>
      </c>
    </row>
    <row r="85" spans="1:14" x14ac:dyDescent="0.25">
      <c r="A85" s="5">
        <v>30256</v>
      </c>
      <c r="B85" s="1">
        <v>1982</v>
      </c>
      <c r="C85" s="1" t="s">
        <v>12</v>
      </c>
      <c r="D85" s="3">
        <v>1420688</v>
      </c>
      <c r="E85" s="3">
        <v>1298670</v>
      </c>
      <c r="F85" s="3">
        <v>122018</v>
      </c>
      <c r="G85" s="2">
        <v>8.6</v>
      </c>
      <c r="H85" s="4">
        <v>1414723</v>
      </c>
      <c r="I85" s="4">
        <v>1288157</v>
      </c>
      <c r="J85" s="4">
        <v>126566</v>
      </c>
      <c r="K85" s="2">
        <v>8.9</v>
      </c>
      <c r="N85" s="10">
        <f t="shared" si="1"/>
        <v>0</v>
      </c>
    </row>
    <row r="86" spans="1:14" x14ac:dyDescent="0.25">
      <c r="A86" s="5">
        <v>30286</v>
      </c>
      <c r="B86" s="1">
        <v>1982</v>
      </c>
      <c r="C86" s="1" t="s">
        <v>13</v>
      </c>
      <c r="D86" s="3">
        <v>1406035</v>
      </c>
      <c r="E86" s="3">
        <v>1275485</v>
      </c>
      <c r="F86" s="3">
        <v>130550</v>
      </c>
      <c r="G86" s="2">
        <v>9.3000000000000007</v>
      </c>
      <c r="H86" s="4">
        <v>1412863</v>
      </c>
      <c r="I86" s="4">
        <v>1284353</v>
      </c>
      <c r="J86" s="4">
        <v>128510</v>
      </c>
      <c r="K86" s="2">
        <v>9.1</v>
      </c>
      <c r="N86" s="10">
        <f t="shared" si="1"/>
        <v>0</v>
      </c>
    </row>
    <row r="87" spans="1:14" x14ac:dyDescent="0.25">
      <c r="A87" s="5">
        <v>30317</v>
      </c>
      <c r="B87" s="1">
        <v>1983</v>
      </c>
      <c r="C87" s="1" t="s">
        <v>2</v>
      </c>
      <c r="D87" s="3">
        <v>1393282</v>
      </c>
      <c r="E87" s="3">
        <v>1248462</v>
      </c>
      <c r="F87" s="3">
        <v>144820</v>
      </c>
      <c r="G87" s="2">
        <v>10.4</v>
      </c>
      <c r="H87" s="4">
        <v>1410459</v>
      </c>
      <c r="I87" s="4">
        <v>1281127</v>
      </c>
      <c r="J87" s="4">
        <v>129332</v>
      </c>
      <c r="K87" s="2">
        <v>9.1999999999999993</v>
      </c>
      <c r="N87" s="10">
        <f t="shared" si="1"/>
        <v>0</v>
      </c>
    </row>
    <row r="88" spans="1:14" x14ac:dyDescent="0.25">
      <c r="A88" s="5">
        <v>30348</v>
      </c>
      <c r="B88" s="1">
        <v>1983</v>
      </c>
      <c r="C88" s="1" t="s">
        <v>3</v>
      </c>
      <c r="D88" s="3">
        <v>1394850</v>
      </c>
      <c r="E88" s="3">
        <v>1254827</v>
      </c>
      <c r="F88" s="3">
        <v>140023</v>
      </c>
      <c r="G88" s="2">
        <v>10</v>
      </c>
      <c r="H88" s="4">
        <v>1408254</v>
      </c>
      <c r="I88" s="4">
        <v>1279725</v>
      </c>
      <c r="J88" s="4">
        <v>128529</v>
      </c>
      <c r="K88" s="2">
        <v>9.1</v>
      </c>
      <c r="N88" s="10">
        <f t="shared" si="1"/>
        <v>0</v>
      </c>
    </row>
    <row r="89" spans="1:14" x14ac:dyDescent="0.25">
      <c r="A89" s="5">
        <v>30376</v>
      </c>
      <c r="B89" s="1">
        <v>1983</v>
      </c>
      <c r="C89" s="1" t="s">
        <v>4</v>
      </c>
      <c r="D89" s="3">
        <v>1399351</v>
      </c>
      <c r="E89" s="3">
        <v>1264147</v>
      </c>
      <c r="F89" s="3">
        <v>135204</v>
      </c>
      <c r="G89" s="2">
        <v>9.6999999999999993</v>
      </c>
      <c r="H89" s="4">
        <v>1406991</v>
      </c>
      <c r="I89" s="4">
        <v>1280515</v>
      </c>
      <c r="J89" s="4">
        <v>126476</v>
      </c>
      <c r="K89" s="2">
        <v>9</v>
      </c>
      <c r="N89" s="10">
        <f t="shared" si="1"/>
        <v>0</v>
      </c>
    </row>
    <row r="90" spans="1:14" x14ac:dyDescent="0.25">
      <c r="A90" s="5">
        <v>30407</v>
      </c>
      <c r="B90" s="1">
        <v>1983</v>
      </c>
      <c r="C90" s="1" t="s">
        <v>5</v>
      </c>
      <c r="D90" s="3">
        <v>1398303</v>
      </c>
      <c r="E90" s="3">
        <v>1270884</v>
      </c>
      <c r="F90" s="3">
        <v>127419</v>
      </c>
      <c r="G90" s="2">
        <v>9.1</v>
      </c>
      <c r="H90" s="4">
        <v>1407459</v>
      </c>
      <c r="I90" s="4">
        <v>1283568</v>
      </c>
      <c r="J90" s="4">
        <v>123891</v>
      </c>
      <c r="K90" s="2">
        <v>8.8000000000000007</v>
      </c>
      <c r="N90" s="10">
        <f t="shared" si="1"/>
        <v>0</v>
      </c>
    </row>
    <row r="91" spans="1:14" x14ac:dyDescent="0.25">
      <c r="A91" s="5">
        <v>30437</v>
      </c>
      <c r="B91" s="1">
        <v>1983</v>
      </c>
      <c r="C91" s="1" t="s">
        <v>6</v>
      </c>
      <c r="D91" s="3">
        <v>1395140</v>
      </c>
      <c r="E91" s="3">
        <v>1280503</v>
      </c>
      <c r="F91" s="3">
        <v>114637</v>
      </c>
      <c r="G91" s="2">
        <v>8.1999999999999993</v>
      </c>
      <c r="H91" s="4">
        <v>1410116</v>
      </c>
      <c r="I91" s="4">
        <v>1289021</v>
      </c>
      <c r="J91" s="4">
        <v>121095</v>
      </c>
      <c r="K91" s="2">
        <v>8.6</v>
      </c>
      <c r="N91" s="10">
        <f t="shared" si="1"/>
        <v>0</v>
      </c>
    </row>
    <row r="92" spans="1:14" x14ac:dyDescent="0.25">
      <c r="A92" s="5">
        <v>30468</v>
      </c>
      <c r="B92" s="1">
        <v>1983</v>
      </c>
      <c r="C92" s="1" t="s">
        <v>7</v>
      </c>
      <c r="D92" s="3">
        <v>1432504</v>
      </c>
      <c r="E92" s="3">
        <v>1313376</v>
      </c>
      <c r="F92" s="3">
        <v>119128</v>
      </c>
      <c r="G92" s="2">
        <v>8.3000000000000007</v>
      </c>
      <c r="H92" s="4">
        <v>1414494</v>
      </c>
      <c r="I92" s="4">
        <v>1296255</v>
      </c>
      <c r="J92" s="4">
        <v>118239</v>
      </c>
      <c r="K92" s="2">
        <v>8.4</v>
      </c>
      <c r="N92" s="10">
        <f t="shared" si="1"/>
        <v>0</v>
      </c>
    </row>
    <row r="93" spans="1:14" x14ac:dyDescent="0.25">
      <c r="A93" s="5">
        <v>30498</v>
      </c>
      <c r="B93" s="1">
        <v>1983</v>
      </c>
      <c r="C93" s="1" t="s">
        <v>8</v>
      </c>
      <c r="D93" s="3">
        <v>1442607</v>
      </c>
      <c r="E93" s="3">
        <v>1339010</v>
      </c>
      <c r="F93" s="3">
        <v>103597</v>
      </c>
      <c r="G93" s="2">
        <v>7.2</v>
      </c>
      <c r="H93" s="4">
        <v>1419450</v>
      </c>
      <c r="I93" s="4">
        <v>1304076</v>
      </c>
      <c r="J93" s="4">
        <v>115374</v>
      </c>
      <c r="K93" s="2">
        <v>8.1</v>
      </c>
      <c r="N93" s="10">
        <f t="shared" si="1"/>
        <v>0</v>
      </c>
    </row>
    <row r="94" spans="1:14" x14ac:dyDescent="0.25">
      <c r="A94" s="5">
        <v>30529</v>
      </c>
      <c r="B94" s="1">
        <v>1983</v>
      </c>
      <c r="C94" s="1" t="s">
        <v>9</v>
      </c>
      <c r="D94" s="3">
        <v>1435052</v>
      </c>
      <c r="E94" s="3">
        <v>1320217</v>
      </c>
      <c r="F94" s="3">
        <v>114835</v>
      </c>
      <c r="G94" s="2">
        <v>8</v>
      </c>
      <c r="H94" s="4">
        <v>1423764</v>
      </c>
      <c r="I94" s="4">
        <v>1311327</v>
      </c>
      <c r="J94" s="4">
        <v>112437</v>
      </c>
      <c r="K94" s="2">
        <v>7.9</v>
      </c>
      <c r="N94" s="10">
        <f t="shared" si="1"/>
        <v>0</v>
      </c>
    </row>
    <row r="95" spans="1:14" x14ac:dyDescent="0.25">
      <c r="A95" s="5">
        <v>30560</v>
      </c>
      <c r="B95" s="1">
        <v>1983</v>
      </c>
      <c r="C95" s="1" t="s">
        <v>10</v>
      </c>
      <c r="D95" s="3">
        <v>1434124</v>
      </c>
      <c r="E95" s="3">
        <v>1333479</v>
      </c>
      <c r="F95" s="3">
        <v>100645</v>
      </c>
      <c r="G95" s="2">
        <v>7</v>
      </c>
      <c r="H95" s="4">
        <v>1426662</v>
      </c>
      <c r="I95" s="4">
        <v>1317195</v>
      </c>
      <c r="J95" s="4">
        <v>109467</v>
      </c>
      <c r="K95" s="2">
        <v>7.7</v>
      </c>
      <c r="N95" s="10">
        <f t="shared" si="1"/>
        <v>0</v>
      </c>
    </row>
    <row r="96" spans="1:14" x14ac:dyDescent="0.25">
      <c r="A96" s="5">
        <v>30590</v>
      </c>
      <c r="B96" s="1">
        <v>1983</v>
      </c>
      <c r="C96" s="1" t="s">
        <v>11</v>
      </c>
      <c r="D96" s="3">
        <v>1435454</v>
      </c>
      <c r="E96" s="3">
        <v>1339338</v>
      </c>
      <c r="F96" s="3">
        <v>96116</v>
      </c>
      <c r="G96" s="2">
        <v>6.7</v>
      </c>
      <c r="H96" s="4">
        <v>1427810</v>
      </c>
      <c r="I96" s="4">
        <v>1321196</v>
      </c>
      <c r="J96" s="4">
        <v>106614</v>
      </c>
      <c r="K96" s="2">
        <v>7.5</v>
      </c>
      <c r="N96" s="10">
        <f t="shared" si="1"/>
        <v>0</v>
      </c>
    </row>
    <row r="97" spans="1:14" x14ac:dyDescent="0.25">
      <c r="A97" s="5">
        <v>30621</v>
      </c>
      <c r="B97" s="1">
        <v>1983</v>
      </c>
      <c r="C97" s="1" t="s">
        <v>12</v>
      </c>
      <c r="D97" s="3">
        <v>1429509</v>
      </c>
      <c r="E97" s="3">
        <v>1331566</v>
      </c>
      <c r="F97" s="3">
        <v>97943</v>
      </c>
      <c r="G97" s="2">
        <v>6.9</v>
      </c>
      <c r="H97" s="4">
        <v>1427277</v>
      </c>
      <c r="I97" s="4">
        <v>1323202</v>
      </c>
      <c r="J97" s="4">
        <v>104075</v>
      </c>
      <c r="K97" s="2">
        <v>7.3</v>
      </c>
      <c r="N97" s="10">
        <f t="shared" si="1"/>
        <v>0</v>
      </c>
    </row>
    <row r="98" spans="1:14" x14ac:dyDescent="0.25">
      <c r="A98" s="5">
        <v>30651</v>
      </c>
      <c r="B98" s="1">
        <v>1983</v>
      </c>
      <c r="C98" s="1" t="s">
        <v>13</v>
      </c>
      <c r="D98" s="3">
        <v>1415556</v>
      </c>
      <c r="E98" s="3">
        <v>1312494</v>
      </c>
      <c r="F98" s="3">
        <v>103062</v>
      </c>
      <c r="G98" s="2">
        <v>7.3</v>
      </c>
      <c r="H98" s="4">
        <v>1425963</v>
      </c>
      <c r="I98" s="4">
        <v>1323802</v>
      </c>
      <c r="J98" s="4">
        <v>102161</v>
      </c>
      <c r="K98" s="2">
        <v>7.2</v>
      </c>
      <c r="N98" s="10">
        <f t="shared" si="1"/>
        <v>0</v>
      </c>
    </row>
    <row r="99" spans="1:14" x14ac:dyDescent="0.25">
      <c r="A99" s="5">
        <v>30682</v>
      </c>
      <c r="B99" s="1">
        <v>1984</v>
      </c>
      <c r="C99" s="1" t="s">
        <v>2</v>
      </c>
      <c r="D99" s="3">
        <v>1406974</v>
      </c>
      <c r="E99" s="3">
        <v>1293513</v>
      </c>
      <c r="F99" s="3">
        <v>113461</v>
      </c>
      <c r="G99" s="2">
        <v>8.1</v>
      </c>
      <c r="H99" s="4">
        <v>1424726</v>
      </c>
      <c r="I99" s="4">
        <v>1323822</v>
      </c>
      <c r="J99" s="4">
        <v>100904</v>
      </c>
      <c r="K99" s="2">
        <v>7.1</v>
      </c>
      <c r="N99" s="10">
        <f t="shared" si="1"/>
        <v>0</v>
      </c>
    </row>
    <row r="100" spans="1:14" x14ac:dyDescent="0.25">
      <c r="A100" s="5">
        <v>30713</v>
      </c>
      <c r="B100" s="1">
        <v>1984</v>
      </c>
      <c r="C100" s="1" t="s">
        <v>3</v>
      </c>
      <c r="D100" s="3">
        <v>1414292</v>
      </c>
      <c r="E100" s="3">
        <v>1300626</v>
      </c>
      <c r="F100" s="3">
        <v>113666</v>
      </c>
      <c r="G100" s="2">
        <v>8</v>
      </c>
      <c r="H100" s="4">
        <v>1424005</v>
      </c>
      <c r="I100" s="4">
        <v>1323849</v>
      </c>
      <c r="J100" s="4">
        <v>100156</v>
      </c>
      <c r="K100" s="2">
        <v>7</v>
      </c>
      <c r="N100" s="10">
        <f t="shared" si="1"/>
        <v>0</v>
      </c>
    </row>
    <row r="101" spans="1:14" x14ac:dyDescent="0.25">
      <c r="A101" s="5">
        <v>30742</v>
      </c>
      <c r="B101" s="1">
        <v>1984</v>
      </c>
      <c r="C101" s="1" t="s">
        <v>4</v>
      </c>
      <c r="D101" s="3">
        <v>1413121</v>
      </c>
      <c r="E101" s="3">
        <v>1304356</v>
      </c>
      <c r="F101" s="3">
        <v>108765</v>
      </c>
      <c r="G101" s="2">
        <v>7.7</v>
      </c>
      <c r="H101" s="4">
        <v>1424044</v>
      </c>
      <c r="I101" s="4">
        <v>1324418</v>
      </c>
      <c r="J101" s="4">
        <v>99626</v>
      </c>
      <c r="K101" s="2">
        <v>7</v>
      </c>
      <c r="N101" s="10">
        <f t="shared" si="1"/>
        <v>0</v>
      </c>
    </row>
    <row r="102" spans="1:14" x14ac:dyDescent="0.25">
      <c r="A102" s="5">
        <v>30773</v>
      </c>
      <c r="B102" s="1">
        <v>1984</v>
      </c>
      <c r="C102" s="1" t="s">
        <v>5</v>
      </c>
      <c r="D102" s="3">
        <v>1414003</v>
      </c>
      <c r="E102" s="3">
        <v>1309839</v>
      </c>
      <c r="F102" s="3">
        <v>104164</v>
      </c>
      <c r="G102" s="2">
        <v>7.4</v>
      </c>
      <c r="H102" s="4">
        <v>1424379</v>
      </c>
      <c r="I102" s="4">
        <v>1325339</v>
      </c>
      <c r="J102" s="4">
        <v>99040</v>
      </c>
      <c r="K102" s="2">
        <v>7</v>
      </c>
      <c r="N102" s="10">
        <f t="shared" si="1"/>
        <v>0</v>
      </c>
    </row>
    <row r="103" spans="1:14" x14ac:dyDescent="0.25">
      <c r="A103" s="5">
        <v>30803</v>
      </c>
      <c r="B103" s="1">
        <v>1984</v>
      </c>
      <c r="C103" s="1" t="s">
        <v>6</v>
      </c>
      <c r="D103" s="3">
        <v>1419370</v>
      </c>
      <c r="E103" s="3">
        <v>1326017</v>
      </c>
      <c r="F103" s="3">
        <v>93353</v>
      </c>
      <c r="G103" s="2">
        <v>6.6</v>
      </c>
      <c r="H103" s="4">
        <v>1424387</v>
      </c>
      <c r="I103" s="4">
        <v>1325784</v>
      </c>
      <c r="J103" s="4">
        <v>98603</v>
      </c>
      <c r="K103" s="2">
        <v>6.9</v>
      </c>
      <c r="N103" s="10">
        <f t="shared" si="1"/>
        <v>0</v>
      </c>
    </row>
    <row r="104" spans="1:14" x14ac:dyDescent="0.25">
      <c r="A104" s="5">
        <v>30834</v>
      </c>
      <c r="B104" s="1">
        <v>1984</v>
      </c>
      <c r="C104" s="1" t="s">
        <v>7</v>
      </c>
      <c r="D104" s="3">
        <v>1440544</v>
      </c>
      <c r="E104" s="3">
        <v>1345049</v>
      </c>
      <c r="F104" s="3">
        <v>95495</v>
      </c>
      <c r="G104" s="2">
        <v>6.6</v>
      </c>
      <c r="H104" s="4">
        <v>1423774</v>
      </c>
      <c r="I104" s="4">
        <v>1325456</v>
      </c>
      <c r="J104" s="4">
        <v>98318</v>
      </c>
      <c r="K104" s="2">
        <v>6.9</v>
      </c>
      <c r="N104" s="10">
        <f t="shared" si="1"/>
        <v>0</v>
      </c>
    </row>
    <row r="105" spans="1:14" x14ac:dyDescent="0.25">
      <c r="A105" s="5">
        <v>30864</v>
      </c>
      <c r="B105" s="1">
        <v>1984</v>
      </c>
      <c r="C105" s="1" t="s">
        <v>8</v>
      </c>
      <c r="D105" s="3">
        <v>1447000</v>
      </c>
      <c r="E105" s="3">
        <v>1357151</v>
      </c>
      <c r="F105" s="3">
        <v>89849</v>
      </c>
      <c r="G105" s="2">
        <v>6.2</v>
      </c>
      <c r="H105" s="4">
        <v>1422405</v>
      </c>
      <c r="I105" s="4">
        <v>1324210</v>
      </c>
      <c r="J105" s="4">
        <v>98195</v>
      </c>
      <c r="K105" s="2">
        <v>6.9</v>
      </c>
      <c r="N105" s="10">
        <f t="shared" si="1"/>
        <v>0</v>
      </c>
    </row>
    <row r="106" spans="1:14" x14ac:dyDescent="0.25">
      <c r="A106" s="5">
        <v>30895</v>
      </c>
      <c r="B106" s="1">
        <v>1984</v>
      </c>
      <c r="C106" s="1" t="s">
        <v>9</v>
      </c>
      <c r="D106" s="3">
        <v>1430502</v>
      </c>
      <c r="E106" s="3">
        <v>1335645</v>
      </c>
      <c r="F106" s="3">
        <v>94857</v>
      </c>
      <c r="G106" s="2">
        <v>6.6</v>
      </c>
      <c r="H106" s="4">
        <v>1420651</v>
      </c>
      <c r="I106" s="4">
        <v>1322206</v>
      </c>
      <c r="J106" s="4">
        <v>98445</v>
      </c>
      <c r="K106" s="2">
        <v>6.9</v>
      </c>
      <c r="N106" s="10">
        <f t="shared" si="1"/>
        <v>0</v>
      </c>
    </row>
    <row r="107" spans="1:14" x14ac:dyDescent="0.25">
      <c r="A107" s="5">
        <v>30926</v>
      </c>
      <c r="B107" s="1">
        <v>1984</v>
      </c>
      <c r="C107" s="1" t="s">
        <v>10</v>
      </c>
      <c r="D107" s="3">
        <v>1418886</v>
      </c>
      <c r="E107" s="3">
        <v>1324941</v>
      </c>
      <c r="F107" s="3">
        <v>93945</v>
      </c>
      <c r="G107" s="2">
        <v>6.6</v>
      </c>
      <c r="H107" s="4">
        <v>1418842</v>
      </c>
      <c r="I107" s="4">
        <v>1319601</v>
      </c>
      <c r="J107" s="4">
        <v>99241</v>
      </c>
      <c r="K107" s="2">
        <v>7</v>
      </c>
      <c r="N107" s="10">
        <f t="shared" si="1"/>
        <v>0</v>
      </c>
    </row>
    <row r="108" spans="1:14" x14ac:dyDescent="0.25">
      <c r="A108" s="5">
        <v>30956</v>
      </c>
      <c r="B108" s="1">
        <v>1984</v>
      </c>
      <c r="C108" s="1" t="s">
        <v>11</v>
      </c>
      <c r="D108" s="3">
        <v>1424355</v>
      </c>
      <c r="E108" s="3">
        <v>1333510</v>
      </c>
      <c r="F108" s="3">
        <v>90845</v>
      </c>
      <c r="G108" s="2">
        <v>6.4</v>
      </c>
      <c r="H108" s="4">
        <v>1417231</v>
      </c>
      <c r="I108" s="4">
        <v>1316805</v>
      </c>
      <c r="J108" s="4">
        <v>100426</v>
      </c>
      <c r="K108" s="2">
        <v>7.1</v>
      </c>
      <c r="N108" s="10">
        <f t="shared" si="1"/>
        <v>0</v>
      </c>
    </row>
    <row r="109" spans="1:14" x14ac:dyDescent="0.25">
      <c r="A109" s="5">
        <v>30987</v>
      </c>
      <c r="B109" s="1">
        <v>1984</v>
      </c>
      <c r="C109" s="1" t="s">
        <v>12</v>
      </c>
      <c r="D109" s="3">
        <v>1419065</v>
      </c>
      <c r="E109" s="3">
        <v>1323806</v>
      </c>
      <c r="F109" s="3">
        <v>95259</v>
      </c>
      <c r="G109" s="2">
        <v>6.7</v>
      </c>
      <c r="H109" s="4">
        <v>1416501</v>
      </c>
      <c r="I109" s="4">
        <v>1314726</v>
      </c>
      <c r="J109" s="4">
        <v>101775</v>
      </c>
      <c r="K109" s="2">
        <v>7.2</v>
      </c>
      <c r="N109" s="10">
        <f t="shared" si="1"/>
        <v>0</v>
      </c>
    </row>
    <row r="110" spans="1:14" x14ac:dyDescent="0.25">
      <c r="A110" s="5">
        <v>31017</v>
      </c>
      <c r="B110" s="1">
        <v>1984</v>
      </c>
      <c r="C110" s="1" t="s">
        <v>13</v>
      </c>
      <c r="D110" s="3">
        <v>1407438</v>
      </c>
      <c r="E110" s="3">
        <v>1304395</v>
      </c>
      <c r="F110" s="3">
        <v>103043</v>
      </c>
      <c r="G110" s="2">
        <v>7.3</v>
      </c>
      <c r="H110" s="4">
        <v>1417073</v>
      </c>
      <c r="I110" s="4">
        <v>1314040</v>
      </c>
      <c r="J110" s="4">
        <v>103033</v>
      </c>
      <c r="K110" s="2">
        <v>7.3</v>
      </c>
      <c r="N110" s="10">
        <f t="shared" si="1"/>
        <v>0</v>
      </c>
    </row>
    <row r="111" spans="1:14" x14ac:dyDescent="0.25">
      <c r="A111" s="5">
        <v>31048</v>
      </c>
      <c r="B111" s="1">
        <v>1985</v>
      </c>
      <c r="C111" s="1" t="s">
        <v>2</v>
      </c>
      <c r="D111" s="3">
        <v>1404327</v>
      </c>
      <c r="E111" s="3">
        <v>1284224</v>
      </c>
      <c r="F111" s="3">
        <v>120103</v>
      </c>
      <c r="G111" s="2">
        <v>8.6</v>
      </c>
      <c r="H111" s="4">
        <v>1418613</v>
      </c>
      <c r="I111" s="4">
        <v>1314518</v>
      </c>
      <c r="J111" s="4">
        <v>104095</v>
      </c>
      <c r="K111" s="2">
        <v>7.3</v>
      </c>
      <c r="N111" s="10">
        <f t="shared" si="1"/>
        <v>0</v>
      </c>
    </row>
    <row r="112" spans="1:14" x14ac:dyDescent="0.25">
      <c r="A112" s="5">
        <v>31079</v>
      </c>
      <c r="B112" s="1">
        <v>1985</v>
      </c>
      <c r="C112" s="1" t="s">
        <v>3</v>
      </c>
      <c r="D112" s="3">
        <v>1403975</v>
      </c>
      <c r="E112" s="3">
        <v>1286651</v>
      </c>
      <c r="F112" s="3">
        <v>117324</v>
      </c>
      <c r="G112" s="2">
        <v>8.4</v>
      </c>
      <c r="H112" s="4">
        <v>1420407</v>
      </c>
      <c r="I112" s="4">
        <v>1315391</v>
      </c>
      <c r="J112" s="4">
        <v>105016</v>
      </c>
      <c r="K112" s="2">
        <v>7.4</v>
      </c>
      <c r="N112" s="10">
        <f t="shared" si="1"/>
        <v>0</v>
      </c>
    </row>
    <row r="113" spans="1:14" x14ac:dyDescent="0.25">
      <c r="A113" s="5">
        <v>31107</v>
      </c>
      <c r="B113" s="1">
        <v>1985</v>
      </c>
      <c r="C113" s="1" t="s">
        <v>4</v>
      </c>
      <c r="D113" s="3">
        <v>1412488</v>
      </c>
      <c r="E113" s="3">
        <v>1298764</v>
      </c>
      <c r="F113" s="3">
        <v>113724</v>
      </c>
      <c r="G113" s="2">
        <v>8.1</v>
      </c>
      <c r="H113" s="4">
        <v>1421503</v>
      </c>
      <c r="I113" s="4">
        <v>1315927</v>
      </c>
      <c r="J113" s="4">
        <v>105576</v>
      </c>
      <c r="K113" s="2">
        <v>7.4</v>
      </c>
      <c r="N113" s="10">
        <f t="shared" si="1"/>
        <v>0</v>
      </c>
    </row>
    <row r="114" spans="1:14" x14ac:dyDescent="0.25">
      <c r="A114" s="5">
        <v>31138</v>
      </c>
      <c r="B114" s="1">
        <v>1985</v>
      </c>
      <c r="C114" s="1" t="s">
        <v>5</v>
      </c>
      <c r="D114" s="3">
        <v>1421499</v>
      </c>
      <c r="E114" s="3">
        <v>1312567</v>
      </c>
      <c r="F114" s="3">
        <v>108932</v>
      </c>
      <c r="G114" s="2">
        <v>7.7</v>
      </c>
      <c r="H114" s="4">
        <v>1421708</v>
      </c>
      <c r="I114" s="4">
        <v>1316017</v>
      </c>
      <c r="J114" s="4">
        <v>105691</v>
      </c>
      <c r="K114" s="2">
        <v>7.4</v>
      </c>
      <c r="N114" s="10">
        <f t="shared" si="1"/>
        <v>0</v>
      </c>
    </row>
    <row r="115" spans="1:14" x14ac:dyDescent="0.25">
      <c r="A115" s="5">
        <v>31168</v>
      </c>
      <c r="B115" s="1">
        <v>1985</v>
      </c>
      <c r="C115" s="1" t="s">
        <v>6</v>
      </c>
      <c r="D115" s="3">
        <v>1417902</v>
      </c>
      <c r="E115" s="3">
        <v>1318216</v>
      </c>
      <c r="F115" s="3">
        <v>99686</v>
      </c>
      <c r="G115" s="2">
        <v>7</v>
      </c>
      <c r="H115" s="4">
        <v>1421510</v>
      </c>
      <c r="I115" s="4">
        <v>1315936</v>
      </c>
      <c r="J115" s="4">
        <v>105574</v>
      </c>
      <c r="K115" s="2">
        <v>7.4</v>
      </c>
      <c r="N115" s="10">
        <f t="shared" si="1"/>
        <v>0</v>
      </c>
    </row>
    <row r="116" spans="1:14" x14ac:dyDescent="0.25">
      <c r="A116" s="5">
        <v>31199</v>
      </c>
      <c r="B116" s="1">
        <v>1985</v>
      </c>
      <c r="C116" s="1" t="s">
        <v>7</v>
      </c>
      <c r="D116" s="3">
        <v>1434806</v>
      </c>
      <c r="E116" s="3">
        <v>1329563</v>
      </c>
      <c r="F116" s="3">
        <v>105243</v>
      </c>
      <c r="G116" s="2">
        <v>7.3</v>
      </c>
      <c r="H116" s="4">
        <v>1421488</v>
      </c>
      <c r="I116" s="4">
        <v>1315916</v>
      </c>
      <c r="J116" s="4">
        <v>105572</v>
      </c>
      <c r="K116" s="2">
        <v>7.4</v>
      </c>
      <c r="N116" s="10">
        <f t="shared" si="1"/>
        <v>0</v>
      </c>
    </row>
    <row r="117" spans="1:14" x14ac:dyDescent="0.25">
      <c r="A117" s="5">
        <v>31229</v>
      </c>
      <c r="B117" s="1">
        <v>1985</v>
      </c>
      <c r="C117" s="1" t="s">
        <v>8</v>
      </c>
      <c r="D117" s="3">
        <v>1439433</v>
      </c>
      <c r="E117" s="3">
        <v>1340851</v>
      </c>
      <c r="F117" s="3">
        <v>98582</v>
      </c>
      <c r="G117" s="2">
        <v>6.8</v>
      </c>
      <c r="H117" s="4">
        <v>1421908</v>
      </c>
      <c r="I117" s="4">
        <v>1316113</v>
      </c>
      <c r="J117" s="4">
        <v>105795</v>
      </c>
      <c r="K117" s="2">
        <v>7.4</v>
      </c>
      <c r="N117" s="10">
        <f t="shared" si="1"/>
        <v>0</v>
      </c>
    </row>
    <row r="118" spans="1:14" x14ac:dyDescent="0.25">
      <c r="A118" s="5">
        <v>31260</v>
      </c>
      <c r="B118" s="1">
        <v>1985</v>
      </c>
      <c r="C118" s="1" t="s">
        <v>9</v>
      </c>
      <c r="D118" s="3">
        <v>1427644</v>
      </c>
      <c r="E118" s="3">
        <v>1329418</v>
      </c>
      <c r="F118" s="3">
        <v>98226</v>
      </c>
      <c r="G118" s="2">
        <v>6.9</v>
      </c>
      <c r="H118" s="4">
        <v>1423017</v>
      </c>
      <c r="I118" s="4">
        <v>1317132</v>
      </c>
      <c r="J118" s="4">
        <v>105885</v>
      </c>
      <c r="K118" s="2">
        <v>7.4</v>
      </c>
      <c r="N118" s="10">
        <f t="shared" si="1"/>
        <v>0</v>
      </c>
    </row>
    <row r="119" spans="1:14" x14ac:dyDescent="0.25">
      <c r="A119" s="5">
        <v>31291</v>
      </c>
      <c r="B119" s="1">
        <v>1985</v>
      </c>
      <c r="C119" s="1" t="s">
        <v>10</v>
      </c>
      <c r="D119" s="3">
        <v>1431097</v>
      </c>
      <c r="E119" s="3">
        <v>1328952</v>
      </c>
      <c r="F119" s="3">
        <v>102145</v>
      </c>
      <c r="G119" s="2">
        <v>7.1</v>
      </c>
      <c r="H119" s="4">
        <v>1425015</v>
      </c>
      <c r="I119" s="4">
        <v>1319409</v>
      </c>
      <c r="J119" s="4">
        <v>105606</v>
      </c>
      <c r="K119" s="2">
        <v>7.4</v>
      </c>
      <c r="N119" s="10">
        <f t="shared" si="1"/>
        <v>0</v>
      </c>
    </row>
    <row r="120" spans="1:14" x14ac:dyDescent="0.25">
      <c r="A120" s="5">
        <v>31321</v>
      </c>
      <c r="B120" s="1">
        <v>1985</v>
      </c>
      <c r="C120" s="1" t="s">
        <v>11</v>
      </c>
      <c r="D120" s="3">
        <v>1438208</v>
      </c>
      <c r="E120" s="3">
        <v>1339263</v>
      </c>
      <c r="F120" s="3">
        <v>98945</v>
      </c>
      <c r="G120" s="2">
        <v>6.9</v>
      </c>
      <c r="H120" s="4">
        <v>1427818</v>
      </c>
      <c r="I120" s="4">
        <v>1322680</v>
      </c>
      <c r="J120" s="4">
        <v>105138</v>
      </c>
      <c r="K120" s="2">
        <v>7.4</v>
      </c>
      <c r="N120" s="10">
        <f t="shared" si="1"/>
        <v>0</v>
      </c>
    </row>
    <row r="121" spans="1:14" x14ac:dyDescent="0.25">
      <c r="A121" s="5">
        <v>31352</v>
      </c>
      <c r="B121" s="1">
        <v>1985</v>
      </c>
      <c r="C121" s="1" t="s">
        <v>12</v>
      </c>
      <c r="D121" s="3">
        <v>1432539</v>
      </c>
      <c r="E121" s="3">
        <v>1331621</v>
      </c>
      <c r="F121" s="3">
        <v>100918</v>
      </c>
      <c r="G121" s="2">
        <v>7</v>
      </c>
      <c r="H121" s="4">
        <v>1430763</v>
      </c>
      <c r="I121" s="4">
        <v>1326155</v>
      </c>
      <c r="J121" s="4">
        <v>104608</v>
      </c>
      <c r="K121" s="2">
        <v>7.3</v>
      </c>
      <c r="N121" s="10">
        <f t="shared" si="1"/>
        <v>0</v>
      </c>
    </row>
    <row r="122" spans="1:14" x14ac:dyDescent="0.25">
      <c r="A122" s="5">
        <v>31382</v>
      </c>
      <c r="B122" s="1">
        <v>1985</v>
      </c>
      <c r="C122" s="1" t="s">
        <v>13</v>
      </c>
      <c r="D122" s="3">
        <v>1419358</v>
      </c>
      <c r="E122" s="3">
        <v>1317421</v>
      </c>
      <c r="F122" s="3">
        <v>101937</v>
      </c>
      <c r="G122" s="2">
        <v>7.2</v>
      </c>
      <c r="H122" s="4">
        <v>1433173</v>
      </c>
      <c r="I122" s="4">
        <v>1329094</v>
      </c>
      <c r="J122" s="4">
        <v>104079</v>
      </c>
      <c r="K122" s="2">
        <v>7.3</v>
      </c>
      <c r="N122" s="10">
        <f t="shared" si="1"/>
        <v>0</v>
      </c>
    </row>
    <row r="123" spans="1:14" x14ac:dyDescent="0.25">
      <c r="A123" s="5">
        <v>31413</v>
      </c>
      <c r="B123" s="1">
        <v>1986</v>
      </c>
      <c r="C123" s="1" t="s">
        <v>2</v>
      </c>
      <c r="D123" s="3">
        <v>1422473</v>
      </c>
      <c r="E123" s="3">
        <v>1308981</v>
      </c>
      <c r="F123" s="3">
        <v>113492</v>
      </c>
      <c r="G123" s="2">
        <v>8</v>
      </c>
      <c r="H123" s="4">
        <v>1435094</v>
      </c>
      <c r="I123" s="4">
        <v>1331436</v>
      </c>
      <c r="J123" s="4">
        <v>103658</v>
      </c>
      <c r="K123" s="2">
        <v>7.2</v>
      </c>
      <c r="N123" s="10">
        <f t="shared" si="1"/>
        <v>0</v>
      </c>
    </row>
    <row r="124" spans="1:14" x14ac:dyDescent="0.25">
      <c r="A124" s="5">
        <v>31444</v>
      </c>
      <c r="B124" s="1">
        <v>1986</v>
      </c>
      <c r="C124" s="1" t="s">
        <v>3</v>
      </c>
      <c r="D124" s="3">
        <v>1424347</v>
      </c>
      <c r="E124" s="3">
        <v>1307236</v>
      </c>
      <c r="F124" s="3">
        <v>117111</v>
      </c>
      <c r="G124" s="2">
        <v>8.1999999999999993</v>
      </c>
      <c r="H124" s="4">
        <v>1436818</v>
      </c>
      <c r="I124" s="4">
        <v>1333521</v>
      </c>
      <c r="J124" s="4">
        <v>103297</v>
      </c>
      <c r="K124" s="2">
        <v>7.2</v>
      </c>
      <c r="N124" s="10">
        <f t="shared" si="1"/>
        <v>0</v>
      </c>
    </row>
    <row r="125" spans="1:14" x14ac:dyDescent="0.25">
      <c r="A125" s="5">
        <v>31472</v>
      </c>
      <c r="B125" s="1">
        <v>1986</v>
      </c>
      <c r="C125" s="1" t="s">
        <v>4</v>
      </c>
      <c r="D125" s="3">
        <v>1431141</v>
      </c>
      <c r="E125" s="3">
        <v>1318368</v>
      </c>
      <c r="F125" s="3">
        <v>112773</v>
      </c>
      <c r="G125" s="2">
        <v>7.9</v>
      </c>
      <c r="H125" s="4">
        <v>1438616</v>
      </c>
      <c r="I125" s="4">
        <v>1335691</v>
      </c>
      <c r="J125" s="4">
        <v>102925</v>
      </c>
      <c r="K125" s="2">
        <v>7.2</v>
      </c>
      <c r="N125" s="10">
        <f t="shared" si="1"/>
        <v>0</v>
      </c>
    </row>
    <row r="126" spans="1:14" x14ac:dyDescent="0.25">
      <c r="A126" s="5">
        <v>31503</v>
      </c>
      <c r="B126" s="1">
        <v>1986</v>
      </c>
      <c r="C126" s="1" t="s">
        <v>5</v>
      </c>
      <c r="D126" s="3">
        <v>1436012</v>
      </c>
      <c r="E126" s="3">
        <v>1332236</v>
      </c>
      <c r="F126" s="3">
        <v>103776</v>
      </c>
      <c r="G126" s="2">
        <v>7.2</v>
      </c>
      <c r="H126" s="4">
        <v>1440380</v>
      </c>
      <c r="I126" s="4">
        <v>1337915</v>
      </c>
      <c r="J126" s="4">
        <v>102465</v>
      </c>
      <c r="K126" s="2">
        <v>7.1</v>
      </c>
      <c r="N126" s="10">
        <f t="shared" si="1"/>
        <v>0</v>
      </c>
    </row>
    <row r="127" spans="1:14" x14ac:dyDescent="0.25">
      <c r="A127" s="5">
        <v>31533</v>
      </c>
      <c r="B127" s="1">
        <v>1986</v>
      </c>
      <c r="C127" s="1" t="s">
        <v>6</v>
      </c>
      <c r="D127" s="3">
        <v>1434347</v>
      </c>
      <c r="E127" s="3">
        <v>1338054</v>
      </c>
      <c r="F127" s="3">
        <v>96293</v>
      </c>
      <c r="G127" s="2">
        <v>6.7</v>
      </c>
      <c r="H127" s="4">
        <v>1441741</v>
      </c>
      <c r="I127" s="4">
        <v>1340189</v>
      </c>
      <c r="J127" s="4">
        <v>101552</v>
      </c>
      <c r="K127" s="2">
        <v>7</v>
      </c>
      <c r="N127" s="10">
        <f t="shared" si="1"/>
        <v>0</v>
      </c>
    </row>
    <row r="128" spans="1:14" x14ac:dyDescent="0.25">
      <c r="A128" s="5">
        <v>31564</v>
      </c>
      <c r="B128" s="1">
        <v>1986</v>
      </c>
      <c r="C128" s="1" t="s">
        <v>7</v>
      </c>
      <c r="D128" s="3">
        <v>1461119</v>
      </c>
      <c r="E128" s="3">
        <v>1360904</v>
      </c>
      <c r="F128" s="3">
        <v>100215</v>
      </c>
      <c r="G128" s="2">
        <v>6.9</v>
      </c>
      <c r="H128" s="4">
        <v>1442748</v>
      </c>
      <c r="I128" s="4">
        <v>1342761</v>
      </c>
      <c r="J128" s="4">
        <v>99987</v>
      </c>
      <c r="K128" s="2">
        <v>6.9</v>
      </c>
      <c r="N128" s="10">
        <f t="shared" si="1"/>
        <v>0</v>
      </c>
    </row>
    <row r="129" spans="1:14" x14ac:dyDescent="0.25">
      <c r="A129" s="5">
        <v>31594</v>
      </c>
      <c r="B129" s="1">
        <v>1986</v>
      </c>
      <c r="C129" s="1" t="s">
        <v>8</v>
      </c>
      <c r="D129" s="3">
        <v>1462625</v>
      </c>
      <c r="E129" s="3">
        <v>1373275</v>
      </c>
      <c r="F129" s="3">
        <v>89350</v>
      </c>
      <c r="G129" s="2">
        <v>6.1</v>
      </c>
      <c r="H129" s="4">
        <v>1443717</v>
      </c>
      <c r="I129" s="4">
        <v>1345778</v>
      </c>
      <c r="J129" s="4">
        <v>97939</v>
      </c>
      <c r="K129" s="2">
        <v>6.8</v>
      </c>
      <c r="N129" s="10">
        <f t="shared" si="1"/>
        <v>0</v>
      </c>
    </row>
    <row r="130" spans="1:14" x14ac:dyDescent="0.25">
      <c r="A130" s="5">
        <v>31625</v>
      </c>
      <c r="B130" s="1">
        <v>1986</v>
      </c>
      <c r="C130" s="1" t="s">
        <v>9</v>
      </c>
      <c r="D130" s="3">
        <v>1454332</v>
      </c>
      <c r="E130" s="3">
        <v>1361964</v>
      </c>
      <c r="F130" s="3">
        <v>92368</v>
      </c>
      <c r="G130" s="2">
        <v>6.4</v>
      </c>
      <c r="H130" s="4">
        <v>1444598</v>
      </c>
      <c r="I130" s="4">
        <v>1348788</v>
      </c>
      <c r="J130" s="4">
        <v>95810</v>
      </c>
      <c r="K130" s="2">
        <v>6.6</v>
      </c>
      <c r="N130" s="10">
        <f t="shared" si="1"/>
        <v>0</v>
      </c>
    </row>
    <row r="131" spans="1:14" x14ac:dyDescent="0.25">
      <c r="A131" s="5">
        <v>31656</v>
      </c>
      <c r="B131" s="1">
        <v>1986</v>
      </c>
      <c r="C131" s="1" t="s">
        <v>10</v>
      </c>
      <c r="D131" s="3">
        <v>1443687</v>
      </c>
      <c r="E131" s="3">
        <v>1353122</v>
      </c>
      <c r="F131" s="3">
        <v>90565</v>
      </c>
      <c r="G131" s="2">
        <v>6.3</v>
      </c>
      <c r="H131" s="4">
        <v>1445459</v>
      </c>
      <c r="I131" s="4">
        <v>1351655</v>
      </c>
      <c r="J131" s="4">
        <v>93804</v>
      </c>
      <c r="K131" s="2">
        <v>6.5</v>
      </c>
      <c r="N131" s="10">
        <f t="shared" ref="N131:N194" si="2">D131-E131-F131+H131-I131-J131</f>
        <v>0</v>
      </c>
    </row>
    <row r="132" spans="1:14" x14ac:dyDescent="0.25">
      <c r="A132" s="5">
        <v>31686</v>
      </c>
      <c r="B132" s="1">
        <v>1986</v>
      </c>
      <c r="C132" s="1" t="s">
        <v>11</v>
      </c>
      <c r="D132" s="3">
        <v>1454444</v>
      </c>
      <c r="E132" s="3">
        <v>1371496</v>
      </c>
      <c r="F132" s="3">
        <v>82948</v>
      </c>
      <c r="G132" s="2">
        <v>5.7</v>
      </c>
      <c r="H132" s="4">
        <v>1446917</v>
      </c>
      <c r="I132" s="4">
        <v>1354962</v>
      </c>
      <c r="J132" s="4">
        <v>91955</v>
      </c>
      <c r="K132" s="2">
        <v>6.4</v>
      </c>
      <c r="N132" s="10">
        <f t="shared" si="2"/>
        <v>0</v>
      </c>
    </row>
    <row r="133" spans="1:14" x14ac:dyDescent="0.25">
      <c r="A133" s="5">
        <v>31717</v>
      </c>
      <c r="B133" s="1">
        <v>1986</v>
      </c>
      <c r="C133" s="1" t="s">
        <v>12</v>
      </c>
      <c r="D133" s="3">
        <v>1451776</v>
      </c>
      <c r="E133" s="3">
        <v>1366147</v>
      </c>
      <c r="F133" s="3">
        <v>85629</v>
      </c>
      <c r="G133" s="2">
        <v>5.9</v>
      </c>
      <c r="H133" s="4">
        <v>1449116</v>
      </c>
      <c r="I133" s="4">
        <v>1358765</v>
      </c>
      <c r="J133" s="4">
        <v>90351</v>
      </c>
      <c r="K133" s="2">
        <v>6.2</v>
      </c>
      <c r="N133" s="10">
        <f t="shared" si="2"/>
        <v>0</v>
      </c>
    </row>
    <row r="134" spans="1:14" x14ac:dyDescent="0.25">
      <c r="A134" s="5">
        <v>31747</v>
      </c>
      <c r="B134" s="1">
        <v>1986</v>
      </c>
      <c r="C134" s="1" t="s">
        <v>13</v>
      </c>
      <c r="D134" s="3">
        <v>1441202</v>
      </c>
      <c r="E134" s="3">
        <v>1352010</v>
      </c>
      <c r="F134" s="3">
        <v>89192</v>
      </c>
      <c r="G134" s="2">
        <v>6.2</v>
      </c>
      <c r="H134" s="4">
        <v>1452012</v>
      </c>
      <c r="I134" s="4">
        <v>1363068</v>
      </c>
      <c r="J134" s="4">
        <v>88944</v>
      </c>
      <c r="K134" s="2">
        <v>6.1</v>
      </c>
      <c r="N134" s="10">
        <f t="shared" si="2"/>
        <v>0</v>
      </c>
    </row>
    <row r="135" spans="1:14" x14ac:dyDescent="0.25">
      <c r="A135" s="5">
        <v>31778</v>
      </c>
      <c r="B135" s="1">
        <v>1987</v>
      </c>
      <c r="C135" s="1" t="s">
        <v>2</v>
      </c>
      <c r="D135" s="3">
        <v>1436113</v>
      </c>
      <c r="E135" s="3">
        <v>1335606</v>
      </c>
      <c r="F135" s="3">
        <v>100507</v>
      </c>
      <c r="G135" s="2">
        <v>7</v>
      </c>
      <c r="H135" s="4">
        <v>1454941</v>
      </c>
      <c r="I135" s="4">
        <v>1367296</v>
      </c>
      <c r="J135" s="4">
        <v>87645</v>
      </c>
      <c r="K135" s="2">
        <v>6</v>
      </c>
      <c r="N135" s="10">
        <f t="shared" si="2"/>
        <v>0</v>
      </c>
    </row>
    <row r="136" spans="1:14" x14ac:dyDescent="0.25">
      <c r="A136" s="5">
        <v>31809</v>
      </c>
      <c r="B136" s="1">
        <v>1987</v>
      </c>
      <c r="C136" s="1" t="s">
        <v>3</v>
      </c>
      <c r="D136" s="3">
        <v>1450718</v>
      </c>
      <c r="E136" s="3">
        <v>1353366</v>
      </c>
      <c r="F136" s="3">
        <v>97352</v>
      </c>
      <c r="G136" s="2">
        <v>6.7</v>
      </c>
      <c r="H136" s="4">
        <v>1457252</v>
      </c>
      <c r="I136" s="4">
        <v>1370779</v>
      </c>
      <c r="J136" s="4">
        <v>86473</v>
      </c>
      <c r="K136" s="2">
        <v>5.9</v>
      </c>
      <c r="N136" s="10">
        <f t="shared" si="2"/>
        <v>0</v>
      </c>
    </row>
    <row r="137" spans="1:14" x14ac:dyDescent="0.25">
      <c r="A137" s="5">
        <v>31837</v>
      </c>
      <c r="B137" s="1">
        <v>1987</v>
      </c>
      <c r="C137" s="1" t="s">
        <v>4</v>
      </c>
      <c r="D137" s="3">
        <v>1454251</v>
      </c>
      <c r="E137" s="3">
        <v>1360892</v>
      </c>
      <c r="F137" s="3">
        <v>93359</v>
      </c>
      <c r="G137" s="2">
        <v>6.4</v>
      </c>
      <c r="H137" s="4">
        <v>1458743</v>
      </c>
      <c r="I137" s="4">
        <v>1373324</v>
      </c>
      <c r="J137" s="4">
        <v>85419</v>
      </c>
      <c r="K137" s="2">
        <v>5.9</v>
      </c>
      <c r="N137" s="10">
        <f t="shared" si="2"/>
        <v>0</v>
      </c>
    </row>
    <row r="138" spans="1:14" x14ac:dyDescent="0.25">
      <c r="A138" s="5">
        <v>31868</v>
      </c>
      <c r="B138" s="1">
        <v>1987</v>
      </c>
      <c r="C138" s="1" t="s">
        <v>5</v>
      </c>
      <c r="D138" s="3">
        <v>1453824</v>
      </c>
      <c r="E138" s="3">
        <v>1369477</v>
      </c>
      <c r="F138" s="3">
        <v>84347</v>
      </c>
      <c r="G138" s="2">
        <v>5.8</v>
      </c>
      <c r="H138" s="4">
        <v>1459354</v>
      </c>
      <c r="I138" s="4">
        <v>1374943</v>
      </c>
      <c r="J138" s="4">
        <v>84411</v>
      </c>
      <c r="K138" s="2">
        <v>5.8</v>
      </c>
      <c r="N138" s="10">
        <f t="shared" si="2"/>
        <v>0</v>
      </c>
    </row>
    <row r="139" spans="1:14" x14ac:dyDescent="0.25">
      <c r="A139" s="5">
        <v>31898</v>
      </c>
      <c r="B139" s="1">
        <v>1987</v>
      </c>
      <c r="C139" s="1" t="s">
        <v>6</v>
      </c>
      <c r="D139" s="3">
        <v>1454786</v>
      </c>
      <c r="E139" s="3">
        <v>1376762</v>
      </c>
      <c r="F139" s="3">
        <v>78024</v>
      </c>
      <c r="G139" s="2">
        <v>5.4</v>
      </c>
      <c r="H139" s="4">
        <v>1459503</v>
      </c>
      <c r="I139" s="4">
        <v>1375993</v>
      </c>
      <c r="J139" s="4">
        <v>83510</v>
      </c>
      <c r="K139" s="2">
        <v>5.7</v>
      </c>
      <c r="N139" s="10">
        <f t="shared" si="2"/>
        <v>0</v>
      </c>
    </row>
    <row r="140" spans="1:14" x14ac:dyDescent="0.25">
      <c r="A140" s="5">
        <v>31929</v>
      </c>
      <c r="B140" s="1">
        <v>1987</v>
      </c>
      <c r="C140" s="1" t="s">
        <v>7</v>
      </c>
      <c r="D140" s="3">
        <v>1470009</v>
      </c>
      <c r="E140" s="3">
        <v>1386353</v>
      </c>
      <c r="F140" s="3">
        <v>83656</v>
      </c>
      <c r="G140" s="2">
        <v>5.7</v>
      </c>
      <c r="H140" s="4">
        <v>1459620</v>
      </c>
      <c r="I140" s="4">
        <v>1376773</v>
      </c>
      <c r="J140" s="4">
        <v>82847</v>
      </c>
      <c r="K140" s="2">
        <v>5.7</v>
      </c>
      <c r="N140" s="10">
        <f t="shared" si="2"/>
        <v>0</v>
      </c>
    </row>
    <row r="141" spans="1:14" x14ac:dyDescent="0.25">
      <c r="A141" s="5">
        <v>31959</v>
      </c>
      <c r="B141" s="1">
        <v>1987</v>
      </c>
      <c r="C141" s="1" t="s">
        <v>8</v>
      </c>
      <c r="D141" s="3">
        <v>1483364</v>
      </c>
      <c r="E141" s="3">
        <v>1408070</v>
      </c>
      <c r="F141" s="3">
        <v>75294</v>
      </c>
      <c r="G141" s="2">
        <v>5.0999999999999996</v>
      </c>
      <c r="H141" s="4">
        <v>1460207</v>
      </c>
      <c r="I141" s="4">
        <v>1377925</v>
      </c>
      <c r="J141" s="4">
        <v>82282</v>
      </c>
      <c r="K141" s="2">
        <v>5.6</v>
      </c>
      <c r="N141" s="10">
        <f t="shared" si="2"/>
        <v>0</v>
      </c>
    </row>
    <row r="142" spans="1:14" x14ac:dyDescent="0.25">
      <c r="A142" s="5">
        <v>31990</v>
      </c>
      <c r="B142" s="1">
        <v>1987</v>
      </c>
      <c r="C142" s="1" t="s">
        <v>9</v>
      </c>
      <c r="D142" s="3">
        <v>1469227</v>
      </c>
      <c r="E142" s="3">
        <v>1392179</v>
      </c>
      <c r="F142" s="3">
        <v>77048</v>
      </c>
      <c r="G142" s="2">
        <v>5.2</v>
      </c>
      <c r="H142" s="4">
        <v>1461625</v>
      </c>
      <c r="I142" s="4">
        <v>1380108</v>
      </c>
      <c r="J142" s="4">
        <v>81517</v>
      </c>
      <c r="K142" s="2">
        <v>5.6</v>
      </c>
      <c r="N142" s="10">
        <f t="shared" si="2"/>
        <v>0</v>
      </c>
    </row>
    <row r="143" spans="1:14" x14ac:dyDescent="0.25">
      <c r="A143" s="5">
        <v>32021</v>
      </c>
      <c r="B143" s="1">
        <v>1987</v>
      </c>
      <c r="C143" s="1" t="s">
        <v>10</v>
      </c>
      <c r="D143" s="3">
        <v>1461467</v>
      </c>
      <c r="E143" s="3">
        <v>1384606</v>
      </c>
      <c r="F143" s="3">
        <v>76861</v>
      </c>
      <c r="G143" s="2">
        <v>5.3</v>
      </c>
      <c r="H143" s="4">
        <v>1463701</v>
      </c>
      <c r="I143" s="4">
        <v>1383380</v>
      </c>
      <c r="J143" s="4">
        <v>80321</v>
      </c>
      <c r="K143" s="2">
        <v>5.5</v>
      </c>
      <c r="N143" s="10">
        <f t="shared" si="2"/>
        <v>0</v>
      </c>
    </row>
    <row r="144" spans="1:14" x14ac:dyDescent="0.25">
      <c r="A144" s="5">
        <v>32051</v>
      </c>
      <c r="B144" s="1">
        <v>1987</v>
      </c>
      <c r="C144" s="1" t="s">
        <v>11</v>
      </c>
      <c r="D144" s="3">
        <v>1474489</v>
      </c>
      <c r="E144" s="3">
        <v>1402022</v>
      </c>
      <c r="F144" s="3">
        <v>72467</v>
      </c>
      <c r="G144" s="2">
        <v>4.9000000000000004</v>
      </c>
      <c r="H144" s="4">
        <v>1465663</v>
      </c>
      <c r="I144" s="4">
        <v>1387022</v>
      </c>
      <c r="J144" s="4">
        <v>78641</v>
      </c>
      <c r="K144" s="2">
        <v>5.4</v>
      </c>
      <c r="N144" s="10">
        <f t="shared" si="2"/>
        <v>0</v>
      </c>
    </row>
    <row r="145" spans="1:14" x14ac:dyDescent="0.25">
      <c r="A145" s="5">
        <v>32082</v>
      </c>
      <c r="B145" s="1">
        <v>1987</v>
      </c>
      <c r="C145" s="1" t="s">
        <v>12</v>
      </c>
      <c r="D145" s="3">
        <v>1470294</v>
      </c>
      <c r="E145" s="3">
        <v>1395767</v>
      </c>
      <c r="F145" s="3">
        <v>74527</v>
      </c>
      <c r="G145" s="2">
        <v>5.0999999999999996</v>
      </c>
      <c r="H145" s="4">
        <v>1467559</v>
      </c>
      <c r="I145" s="4">
        <v>1390969</v>
      </c>
      <c r="J145" s="4">
        <v>76590</v>
      </c>
      <c r="K145" s="2">
        <v>5.2</v>
      </c>
      <c r="N145" s="10">
        <f t="shared" si="2"/>
        <v>0</v>
      </c>
    </row>
    <row r="146" spans="1:14" x14ac:dyDescent="0.25">
      <c r="A146" s="5">
        <v>32112</v>
      </c>
      <c r="B146" s="1">
        <v>1987</v>
      </c>
      <c r="C146" s="1" t="s">
        <v>13</v>
      </c>
      <c r="D146" s="3">
        <v>1461291</v>
      </c>
      <c r="E146" s="3">
        <v>1388293</v>
      </c>
      <c r="F146" s="3">
        <v>72998</v>
      </c>
      <c r="G146" s="2">
        <v>5</v>
      </c>
      <c r="H146" s="4">
        <v>1469609</v>
      </c>
      <c r="I146" s="4">
        <v>1395084</v>
      </c>
      <c r="J146" s="4">
        <v>74525</v>
      </c>
      <c r="K146" s="2">
        <v>5.0999999999999996</v>
      </c>
      <c r="N146" s="10">
        <f t="shared" si="2"/>
        <v>0</v>
      </c>
    </row>
    <row r="147" spans="1:14" x14ac:dyDescent="0.25">
      <c r="A147" s="5">
        <v>32143</v>
      </c>
      <c r="B147" s="1">
        <v>1988</v>
      </c>
      <c r="C147" s="1" t="s">
        <v>2</v>
      </c>
      <c r="D147" s="3">
        <v>1456861</v>
      </c>
      <c r="E147" s="3">
        <v>1372763</v>
      </c>
      <c r="F147" s="3">
        <v>84098</v>
      </c>
      <c r="G147" s="2">
        <v>5.8</v>
      </c>
      <c r="H147" s="4">
        <v>1472126</v>
      </c>
      <c r="I147" s="4">
        <v>1399385</v>
      </c>
      <c r="J147" s="4">
        <v>72741</v>
      </c>
      <c r="K147" s="2">
        <v>4.9000000000000004</v>
      </c>
      <c r="N147" s="10">
        <f t="shared" si="2"/>
        <v>0</v>
      </c>
    </row>
    <row r="148" spans="1:14" x14ac:dyDescent="0.25">
      <c r="A148" s="5">
        <v>32174</v>
      </c>
      <c r="B148" s="1">
        <v>1988</v>
      </c>
      <c r="C148" s="1" t="s">
        <v>3</v>
      </c>
      <c r="D148" s="3">
        <v>1462020</v>
      </c>
      <c r="E148" s="3">
        <v>1381375</v>
      </c>
      <c r="F148" s="3">
        <v>80645</v>
      </c>
      <c r="G148" s="2">
        <v>5.5</v>
      </c>
      <c r="H148" s="4">
        <v>1475373</v>
      </c>
      <c r="I148" s="4">
        <v>1403970</v>
      </c>
      <c r="J148" s="4">
        <v>71403</v>
      </c>
      <c r="K148" s="2">
        <v>4.8</v>
      </c>
      <c r="N148" s="10">
        <f t="shared" si="2"/>
        <v>0</v>
      </c>
    </row>
    <row r="149" spans="1:14" x14ac:dyDescent="0.25">
      <c r="A149" s="5">
        <v>32203</v>
      </c>
      <c r="B149" s="1">
        <v>1988</v>
      </c>
      <c r="C149" s="1" t="s">
        <v>4</v>
      </c>
      <c r="D149" s="3">
        <v>1467549</v>
      </c>
      <c r="E149" s="3">
        <v>1389862</v>
      </c>
      <c r="F149" s="3">
        <v>77687</v>
      </c>
      <c r="G149" s="2">
        <v>5.3</v>
      </c>
      <c r="H149" s="4">
        <v>1478885</v>
      </c>
      <c r="I149" s="4">
        <v>1408250</v>
      </c>
      <c r="J149" s="4">
        <v>70635</v>
      </c>
      <c r="K149" s="2">
        <v>4.8</v>
      </c>
      <c r="N149" s="10">
        <f t="shared" si="2"/>
        <v>0</v>
      </c>
    </row>
    <row r="150" spans="1:14" x14ac:dyDescent="0.25">
      <c r="A150" s="5">
        <v>32234</v>
      </c>
      <c r="B150" s="1">
        <v>1988</v>
      </c>
      <c r="C150" s="1" t="s">
        <v>5</v>
      </c>
      <c r="D150" s="3">
        <v>1484423</v>
      </c>
      <c r="E150" s="3">
        <v>1414292</v>
      </c>
      <c r="F150" s="3">
        <v>70131</v>
      </c>
      <c r="G150" s="2">
        <v>4.7</v>
      </c>
      <c r="H150" s="4">
        <v>1482369</v>
      </c>
      <c r="I150" s="4">
        <v>1412046</v>
      </c>
      <c r="J150" s="4">
        <v>70323</v>
      </c>
      <c r="K150" s="2">
        <v>4.7</v>
      </c>
      <c r="N150" s="10">
        <f t="shared" si="2"/>
        <v>0</v>
      </c>
    </row>
    <row r="151" spans="1:14" x14ac:dyDescent="0.25">
      <c r="A151" s="5">
        <v>32264</v>
      </c>
      <c r="B151" s="1">
        <v>1988</v>
      </c>
      <c r="C151" s="1" t="s">
        <v>6</v>
      </c>
      <c r="D151" s="3">
        <v>1476909</v>
      </c>
      <c r="E151" s="3">
        <v>1409591</v>
      </c>
      <c r="F151" s="3">
        <v>67318</v>
      </c>
      <c r="G151" s="2">
        <v>4.5999999999999996</v>
      </c>
      <c r="H151" s="4">
        <v>1485554</v>
      </c>
      <c r="I151" s="4">
        <v>1415416</v>
      </c>
      <c r="J151" s="4">
        <v>70138</v>
      </c>
      <c r="K151" s="2">
        <v>4.7</v>
      </c>
      <c r="N151" s="10">
        <f t="shared" si="2"/>
        <v>0</v>
      </c>
    </row>
    <row r="152" spans="1:14" x14ac:dyDescent="0.25">
      <c r="A152" s="5">
        <v>32295</v>
      </c>
      <c r="B152" s="1">
        <v>1988</v>
      </c>
      <c r="C152" s="1" t="s">
        <v>7</v>
      </c>
      <c r="D152" s="3">
        <v>1508461</v>
      </c>
      <c r="E152" s="3">
        <v>1439011</v>
      </c>
      <c r="F152" s="3">
        <v>69450</v>
      </c>
      <c r="G152" s="2">
        <v>4.5999999999999996</v>
      </c>
      <c r="H152" s="4">
        <v>1488348</v>
      </c>
      <c r="I152" s="4">
        <v>1418539</v>
      </c>
      <c r="J152" s="4">
        <v>69809</v>
      </c>
      <c r="K152" s="2">
        <v>4.7</v>
      </c>
      <c r="N152" s="10">
        <f t="shared" si="2"/>
        <v>0</v>
      </c>
    </row>
    <row r="153" spans="1:14" x14ac:dyDescent="0.25">
      <c r="A153" s="5">
        <v>32325</v>
      </c>
      <c r="B153" s="1">
        <v>1988</v>
      </c>
      <c r="C153" s="1" t="s">
        <v>8</v>
      </c>
      <c r="D153" s="3">
        <v>1510263</v>
      </c>
      <c r="E153" s="3">
        <v>1447778</v>
      </c>
      <c r="F153" s="3">
        <v>62485</v>
      </c>
      <c r="G153" s="2">
        <v>4.0999999999999996</v>
      </c>
      <c r="H153" s="4">
        <v>1490793</v>
      </c>
      <c r="I153" s="4">
        <v>1421543</v>
      </c>
      <c r="J153" s="4">
        <v>69250</v>
      </c>
      <c r="K153" s="2">
        <v>4.5999999999999996</v>
      </c>
      <c r="N153" s="10">
        <f t="shared" si="2"/>
        <v>0</v>
      </c>
    </row>
    <row r="154" spans="1:14" x14ac:dyDescent="0.25">
      <c r="A154" s="5">
        <v>32356</v>
      </c>
      <c r="B154" s="1">
        <v>1988</v>
      </c>
      <c r="C154" s="1" t="s">
        <v>9</v>
      </c>
      <c r="D154" s="3">
        <v>1497758</v>
      </c>
      <c r="E154" s="3">
        <v>1432076</v>
      </c>
      <c r="F154" s="3">
        <v>65682</v>
      </c>
      <c r="G154" s="2">
        <v>4.4000000000000004</v>
      </c>
      <c r="H154" s="4">
        <v>1493307</v>
      </c>
      <c r="I154" s="4">
        <v>1424665</v>
      </c>
      <c r="J154" s="4">
        <v>68642</v>
      </c>
      <c r="K154" s="2">
        <v>4.5999999999999996</v>
      </c>
      <c r="N154" s="10">
        <f t="shared" si="2"/>
        <v>0</v>
      </c>
    </row>
    <row r="155" spans="1:14" x14ac:dyDescent="0.25">
      <c r="A155" s="5">
        <v>32387</v>
      </c>
      <c r="B155" s="1">
        <v>1988</v>
      </c>
      <c r="C155" s="1" t="s">
        <v>10</v>
      </c>
      <c r="D155" s="3">
        <v>1495407</v>
      </c>
      <c r="E155" s="3">
        <v>1432210</v>
      </c>
      <c r="F155" s="3">
        <v>63197</v>
      </c>
      <c r="G155" s="2">
        <v>4.2</v>
      </c>
      <c r="H155" s="4">
        <v>1496322</v>
      </c>
      <c r="I155" s="4">
        <v>1428219</v>
      </c>
      <c r="J155" s="4">
        <v>68103</v>
      </c>
      <c r="K155" s="2">
        <v>4.5999999999999996</v>
      </c>
      <c r="N155" s="10">
        <f t="shared" si="2"/>
        <v>0</v>
      </c>
    </row>
    <row r="156" spans="1:14" x14ac:dyDescent="0.25">
      <c r="A156" s="5">
        <v>32417</v>
      </c>
      <c r="B156" s="1">
        <v>1988</v>
      </c>
      <c r="C156" s="1" t="s">
        <v>11</v>
      </c>
      <c r="D156" s="3">
        <v>1506614</v>
      </c>
      <c r="E156" s="3">
        <v>1446749</v>
      </c>
      <c r="F156" s="3">
        <v>59865</v>
      </c>
      <c r="G156" s="2">
        <v>4</v>
      </c>
      <c r="H156" s="4">
        <v>1499779</v>
      </c>
      <c r="I156" s="4">
        <v>1432299</v>
      </c>
      <c r="J156" s="4">
        <v>67480</v>
      </c>
      <c r="K156" s="2">
        <v>4.5</v>
      </c>
      <c r="N156" s="10">
        <f t="shared" si="2"/>
        <v>0</v>
      </c>
    </row>
    <row r="157" spans="1:14" x14ac:dyDescent="0.25">
      <c r="A157" s="5">
        <v>32448</v>
      </c>
      <c r="B157" s="1">
        <v>1988</v>
      </c>
      <c r="C157" s="1" t="s">
        <v>12</v>
      </c>
      <c r="D157" s="3">
        <v>1506494</v>
      </c>
      <c r="E157" s="3">
        <v>1442312</v>
      </c>
      <c r="F157" s="3">
        <v>64182</v>
      </c>
      <c r="G157" s="2">
        <v>4.3</v>
      </c>
      <c r="H157" s="4">
        <v>1503035</v>
      </c>
      <c r="I157" s="4">
        <v>1436378</v>
      </c>
      <c r="J157" s="4">
        <v>66657</v>
      </c>
      <c r="K157" s="2">
        <v>4.4000000000000004</v>
      </c>
      <c r="N157" s="10">
        <f t="shared" si="2"/>
        <v>0</v>
      </c>
    </row>
    <row r="158" spans="1:14" x14ac:dyDescent="0.25">
      <c r="A158" s="5">
        <v>32478</v>
      </c>
      <c r="B158" s="1">
        <v>1988</v>
      </c>
      <c r="C158" s="1" t="s">
        <v>13</v>
      </c>
      <c r="D158" s="3">
        <v>1495780</v>
      </c>
      <c r="E158" s="3">
        <v>1429542</v>
      </c>
      <c r="F158" s="3">
        <v>66238</v>
      </c>
      <c r="G158" s="2">
        <v>4.4000000000000004</v>
      </c>
      <c r="H158" s="4">
        <v>1505250</v>
      </c>
      <c r="I158" s="4">
        <v>1439606</v>
      </c>
      <c r="J158" s="4">
        <v>65644</v>
      </c>
      <c r="K158" s="2">
        <v>4.4000000000000004</v>
      </c>
      <c r="N158" s="10">
        <f t="shared" si="2"/>
        <v>0</v>
      </c>
    </row>
    <row r="159" spans="1:14" x14ac:dyDescent="0.25">
      <c r="A159" s="5">
        <v>32509</v>
      </c>
      <c r="B159" s="1">
        <v>1989</v>
      </c>
      <c r="C159" s="1" t="s">
        <v>2</v>
      </c>
      <c r="D159" s="3">
        <v>1496618</v>
      </c>
      <c r="E159" s="3">
        <v>1417692</v>
      </c>
      <c r="F159" s="3">
        <v>78926</v>
      </c>
      <c r="G159" s="2">
        <v>5.3</v>
      </c>
      <c r="H159" s="4">
        <v>1506117</v>
      </c>
      <c r="I159" s="4">
        <v>1441574</v>
      </c>
      <c r="J159" s="4">
        <v>64543</v>
      </c>
      <c r="K159" s="2">
        <v>4.3</v>
      </c>
      <c r="N159" s="10">
        <f t="shared" si="2"/>
        <v>0</v>
      </c>
    </row>
    <row r="160" spans="1:14" x14ac:dyDescent="0.25">
      <c r="A160" s="5">
        <v>32540</v>
      </c>
      <c r="B160" s="1">
        <v>1989</v>
      </c>
      <c r="C160" s="1" t="s">
        <v>3</v>
      </c>
      <c r="D160" s="3">
        <v>1492614</v>
      </c>
      <c r="E160" s="3">
        <v>1420928</v>
      </c>
      <c r="F160" s="3">
        <v>71686</v>
      </c>
      <c r="G160" s="2">
        <v>4.8</v>
      </c>
      <c r="H160" s="4">
        <v>1505551</v>
      </c>
      <c r="I160" s="4">
        <v>1441972</v>
      </c>
      <c r="J160" s="4">
        <v>63579</v>
      </c>
      <c r="K160" s="2">
        <v>4.2</v>
      </c>
      <c r="N160" s="10">
        <f t="shared" si="2"/>
        <v>0</v>
      </c>
    </row>
    <row r="161" spans="1:14" x14ac:dyDescent="0.25">
      <c r="A161" s="5">
        <v>32568</v>
      </c>
      <c r="B161" s="1">
        <v>1989</v>
      </c>
      <c r="C161" s="1" t="s">
        <v>4</v>
      </c>
      <c r="D161" s="3">
        <v>1493939</v>
      </c>
      <c r="E161" s="3">
        <v>1427078</v>
      </c>
      <c r="F161" s="3">
        <v>66861</v>
      </c>
      <c r="G161" s="2">
        <v>4.5</v>
      </c>
      <c r="H161" s="4">
        <v>1504388</v>
      </c>
      <c r="I161" s="4">
        <v>1441386</v>
      </c>
      <c r="J161" s="4">
        <v>63002</v>
      </c>
      <c r="K161" s="2">
        <v>4.2</v>
      </c>
      <c r="N161" s="10">
        <f t="shared" si="2"/>
        <v>0</v>
      </c>
    </row>
    <row r="162" spans="1:14" x14ac:dyDescent="0.25">
      <c r="A162" s="5">
        <v>32599</v>
      </c>
      <c r="B162" s="1">
        <v>1989</v>
      </c>
      <c r="C162" s="1" t="s">
        <v>5</v>
      </c>
      <c r="D162" s="3">
        <v>1497895</v>
      </c>
      <c r="E162" s="3">
        <v>1433826</v>
      </c>
      <c r="F162" s="3">
        <v>64069</v>
      </c>
      <c r="G162" s="2">
        <v>4.3</v>
      </c>
      <c r="H162" s="4">
        <v>1503246</v>
      </c>
      <c r="I162" s="4">
        <v>1440221</v>
      </c>
      <c r="J162" s="4">
        <v>63025</v>
      </c>
      <c r="K162" s="2">
        <v>4.2</v>
      </c>
      <c r="N162" s="10">
        <f t="shared" si="2"/>
        <v>0</v>
      </c>
    </row>
    <row r="163" spans="1:14" x14ac:dyDescent="0.25">
      <c r="A163" s="5">
        <v>32629</v>
      </c>
      <c r="B163" s="1">
        <v>1989</v>
      </c>
      <c r="C163" s="1" t="s">
        <v>6</v>
      </c>
      <c r="D163" s="3">
        <v>1493504</v>
      </c>
      <c r="E163" s="3">
        <v>1433942</v>
      </c>
      <c r="F163" s="3">
        <v>59562</v>
      </c>
      <c r="G163" s="2">
        <v>4</v>
      </c>
      <c r="H163" s="4">
        <v>1502281</v>
      </c>
      <c r="I163" s="4">
        <v>1438640</v>
      </c>
      <c r="J163" s="4">
        <v>63641</v>
      </c>
      <c r="K163" s="2">
        <v>4.2</v>
      </c>
      <c r="N163" s="10">
        <f t="shared" si="2"/>
        <v>0</v>
      </c>
    </row>
    <row r="164" spans="1:14" x14ac:dyDescent="0.25">
      <c r="A164" s="5">
        <v>32660</v>
      </c>
      <c r="B164" s="1">
        <v>1989</v>
      </c>
      <c r="C164" s="1" t="s">
        <v>7</v>
      </c>
      <c r="D164" s="3">
        <v>1520505</v>
      </c>
      <c r="E164" s="3">
        <v>1455568</v>
      </c>
      <c r="F164" s="3">
        <v>64937</v>
      </c>
      <c r="G164" s="2">
        <v>4.3</v>
      </c>
      <c r="H164" s="4">
        <v>1501717</v>
      </c>
      <c r="I164" s="4">
        <v>1437050</v>
      </c>
      <c r="J164" s="4">
        <v>64667</v>
      </c>
      <c r="K164" s="2">
        <v>4.3</v>
      </c>
      <c r="N164" s="10">
        <f t="shared" si="2"/>
        <v>0</v>
      </c>
    </row>
    <row r="165" spans="1:14" x14ac:dyDescent="0.25">
      <c r="A165" s="5">
        <v>32690</v>
      </c>
      <c r="B165" s="1">
        <v>1989</v>
      </c>
      <c r="C165" s="1" t="s">
        <v>8</v>
      </c>
      <c r="D165" s="3">
        <v>1523633</v>
      </c>
      <c r="E165" s="3">
        <v>1465043</v>
      </c>
      <c r="F165" s="3">
        <v>58590</v>
      </c>
      <c r="G165" s="2">
        <v>3.8</v>
      </c>
      <c r="H165" s="4">
        <v>1501549</v>
      </c>
      <c r="I165" s="4">
        <v>1435785</v>
      </c>
      <c r="J165" s="4">
        <v>65764</v>
      </c>
      <c r="K165" s="2">
        <v>4.4000000000000004</v>
      </c>
      <c r="N165" s="10">
        <f t="shared" si="2"/>
        <v>0</v>
      </c>
    </row>
    <row r="166" spans="1:14" x14ac:dyDescent="0.25">
      <c r="A166" s="5">
        <v>32721</v>
      </c>
      <c r="B166" s="1">
        <v>1989</v>
      </c>
      <c r="C166" s="1" t="s">
        <v>9</v>
      </c>
      <c r="D166" s="3">
        <v>1513721</v>
      </c>
      <c r="E166" s="3">
        <v>1449296</v>
      </c>
      <c r="F166" s="3">
        <v>64425</v>
      </c>
      <c r="G166" s="2">
        <v>4.3</v>
      </c>
      <c r="H166" s="4">
        <v>1501373</v>
      </c>
      <c r="I166" s="4">
        <v>1434899</v>
      </c>
      <c r="J166" s="4">
        <v>66474</v>
      </c>
      <c r="K166" s="2">
        <v>4.4000000000000004</v>
      </c>
      <c r="N166" s="10">
        <f t="shared" si="2"/>
        <v>0</v>
      </c>
    </row>
    <row r="167" spans="1:14" x14ac:dyDescent="0.25">
      <c r="A167" s="5">
        <v>32752</v>
      </c>
      <c r="B167" s="1">
        <v>1989</v>
      </c>
      <c r="C167" s="1" t="s">
        <v>10</v>
      </c>
      <c r="D167" s="3">
        <v>1495754</v>
      </c>
      <c r="E167" s="3">
        <v>1433887</v>
      </c>
      <c r="F167" s="3">
        <v>61867</v>
      </c>
      <c r="G167" s="2">
        <v>4.0999999999999996</v>
      </c>
      <c r="H167" s="4">
        <v>1500904</v>
      </c>
      <c r="I167" s="4">
        <v>1434381</v>
      </c>
      <c r="J167" s="4">
        <v>66523</v>
      </c>
      <c r="K167" s="2">
        <v>4.4000000000000004</v>
      </c>
      <c r="N167" s="10">
        <f t="shared" si="2"/>
        <v>0</v>
      </c>
    </row>
    <row r="168" spans="1:14" x14ac:dyDescent="0.25">
      <c r="A168" s="5">
        <v>32782</v>
      </c>
      <c r="B168" s="1">
        <v>1989</v>
      </c>
      <c r="C168" s="1" t="s">
        <v>11</v>
      </c>
      <c r="D168" s="3">
        <v>1505943</v>
      </c>
      <c r="E168" s="3">
        <v>1447425</v>
      </c>
      <c r="F168" s="3">
        <v>58518</v>
      </c>
      <c r="G168" s="2">
        <v>3.9</v>
      </c>
      <c r="H168" s="4">
        <v>1500410</v>
      </c>
      <c r="I168" s="4">
        <v>1434412</v>
      </c>
      <c r="J168" s="4">
        <v>65998</v>
      </c>
      <c r="K168" s="2">
        <v>4.4000000000000004</v>
      </c>
      <c r="N168" s="10">
        <f t="shared" si="2"/>
        <v>0</v>
      </c>
    </row>
    <row r="169" spans="1:14" x14ac:dyDescent="0.25">
      <c r="A169" s="5">
        <v>32813</v>
      </c>
      <c r="B169" s="1">
        <v>1989</v>
      </c>
      <c r="C169" s="1" t="s">
        <v>12</v>
      </c>
      <c r="D169" s="3">
        <v>1505279</v>
      </c>
      <c r="E169" s="3">
        <v>1441803</v>
      </c>
      <c r="F169" s="3">
        <v>63476</v>
      </c>
      <c r="G169" s="2">
        <v>4.2</v>
      </c>
      <c r="H169" s="4">
        <v>1499985</v>
      </c>
      <c r="I169" s="4">
        <v>1434826</v>
      </c>
      <c r="J169" s="4">
        <v>65159</v>
      </c>
      <c r="K169" s="2">
        <v>4.3</v>
      </c>
      <c r="N169" s="10">
        <f t="shared" si="2"/>
        <v>0</v>
      </c>
    </row>
    <row r="170" spans="1:14" x14ac:dyDescent="0.25">
      <c r="A170" s="5">
        <v>32843</v>
      </c>
      <c r="B170" s="1">
        <v>1989</v>
      </c>
      <c r="C170" s="1" t="s">
        <v>13</v>
      </c>
      <c r="D170" s="3">
        <v>1490407</v>
      </c>
      <c r="E170" s="3">
        <v>1426321</v>
      </c>
      <c r="F170" s="3">
        <v>64086</v>
      </c>
      <c r="G170" s="2">
        <v>4.3</v>
      </c>
      <c r="H170" s="4">
        <v>1499813</v>
      </c>
      <c r="I170" s="4">
        <v>1435501</v>
      </c>
      <c r="J170" s="4">
        <v>64312</v>
      </c>
      <c r="K170" s="2">
        <v>4.3</v>
      </c>
      <c r="N170" s="10">
        <f t="shared" si="2"/>
        <v>0</v>
      </c>
    </row>
    <row r="171" spans="1:14" x14ac:dyDescent="0.25">
      <c r="A171" s="5">
        <v>32874</v>
      </c>
      <c r="B171" s="1">
        <v>1990</v>
      </c>
      <c r="C171" s="1" t="s">
        <v>2</v>
      </c>
      <c r="D171" s="3">
        <v>1444554</v>
      </c>
      <c r="E171" s="3">
        <v>1369653</v>
      </c>
      <c r="F171" s="3">
        <v>74901</v>
      </c>
      <c r="G171" s="2">
        <v>5.2</v>
      </c>
      <c r="H171" s="4">
        <v>1460842</v>
      </c>
      <c r="I171" s="4">
        <v>1397203</v>
      </c>
      <c r="J171" s="4">
        <v>63639</v>
      </c>
      <c r="K171" s="2">
        <v>4.4000000000000004</v>
      </c>
      <c r="M171">
        <v>0</v>
      </c>
      <c r="N171" s="10">
        <f t="shared" si="2"/>
        <v>0</v>
      </c>
    </row>
    <row r="172" spans="1:14" x14ac:dyDescent="0.25">
      <c r="A172" s="5">
        <v>32905</v>
      </c>
      <c r="B172" s="1">
        <v>1990</v>
      </c>
      <c r="C172" s="1" t="s">
        <v>3</v>
      </c>
      <c r="D172" s="3">
        <v>1438656</v>
      </c>
      <c r="E172" s="3">
        <v>1366523</v>
      </c>
      <c r="F172" s="3">
        <v>72133</v>
      </c>
      <c r="G172" s="2">
        <v>5</v>
      </c>
      <c r="H172" s="4">
        <v>1449267</v>
      </c>
      <c r="I172" s="4">
        <v>1386100</v>
      </c>
      <c r="J172" s="4">
        <v>63167</v>
      </c>
      <c r="K172" s="2">
        <v>4.4000000000000004</v>
      </c>
      <c r="M172">
        <v>0</v>
      </c>
      <c r="N172" s="10">
        <f t="shared" si="2"/>
        <v>0</v>
      </c>
    </row>
    <row r="173" spans="1:14" x14ac:dyDescent="0.25">
      <c r="A173" s="5">
        <v>32933</v>
      </c>
      <c r="B173" s="1">
        <v>1990</v>
      </c>
      <c r="C173" s="1" t="s">
        <v>4</v>
      </c>
      <c r="D173" s="3">
        <v>1436492</v>
      </c>
      <c r="E173" s="3">
        <v>1366515</v>
      </c>
      <c r="F173" s="3">
        <v>69977</v>
      </c>
      <c r="G173" s="2">
        <v>4.9000000000000004</v>
      </c>
      <c r="H173" s="4">
        <v>1446077</v>
      </c>
      <c r="I173" s="4">
        <v>1383184</v>
      </c>
      <c r="J173" s="4">
        <v>62893</v>
      </c>
      <c r="K173" s="2">
        <v>4.3</v>
      </c>
      <c r="M173">
        <v>0</v>
      </c>
      <c r="N173" s="10">
        <f t="shared" si="2"/>
        <v>0</v>
      </c>
    </row>
    <row r="174" spans="1:14" x14ac:dyDescent="0.25">
      <c r="A174" s="5">
        <v>32964</v>
      </c>
      <c r="B174" s="1">
        <v>1990</v>
      </c>
      <c r="C174" s="1" t="s">
        <v>5</v>
      </c>
      <c r="D174" s="3">
        <v>1439734</v>
      </c>
      <c r="E174" s="3">
        <v>1374607</v>
      </c>
      <c r="F174" s="3">
        <v>65127</v>
      </c>
      <c r="G174" s="2">
        <v>4.5</v>
      </c>
      <c r="H174" s="4">
        <v>1445850</v>
      </c>
      <c r="I174" s="4">
        <v>1383037</v>
      </c>
      <c r="J174" s="4">
        <v>62813</v>
      </c>
      <c r="K174" s="2">
        <v>4.3</v>
      </c>
      <c r="M174">
        <v>0</v>
      </c>
      <c r="N174" s="10">
        <f t="shared" si="2"/>
        <v>0</v>
      </c>
    </row>
    <row r="175" spans="1:14" x14ac:dyDescent="0.25">
      <c r="A175" s="5">
        <v>32994</v>
      </c>
      <c r="B175" s="1">
        <v>1990</v>
      </c>
      <c r="C175" s="1" t="s">
        <v>6</v>
      </c>
      <c r="D175" s="3">
        <v>1441087</v>
      </c>
      <c r="E175" s="3">
        <v>1382367</v>
      </c>
      <c r="F175" s="3">
        <v>58720</v>
      </c>
      <c r="G175" s="2">
        <v>4.0999999999999996</v>
      </c>
      <c r="H175" s="4">
        <v>1447358</v>
      </c>
      <c r="I175" s="4">
        <v>1384407</v>
      </c>
      <c r="J175" s="4">
        <v>62951</v>
      </c>
      <c r="K175" s="2">
        <v>4.3</v>
      </c>
      <c r="M175">
        <v>0</v>
      </c>
      <c r="N175" s="10">
        <f t="shared" si="2"/>
        <v>0</v>
      </c>
    </row>
    <row r="176" spans="1:14" x14ac:dyDescent="0.25">
      <c r="A176" s="5">
        <v>33025</v>
      </c>
      <c r="B176" s="1">
        <v>1990</v>
      </c>
      <c r="C176" s="1" t="s">
        <v>7</v>
      </c>
      <c r="D176" s="3">
        <v>1464885</v>
      </c>
      <c r="E176" s="3">
        <v>1403991</v>
      </c>
      <c r="F176" s="3">
        <v>60894</v>
      </c>
      <c r="G176" s="2">
        <v>4.2</v>
      </c>
      <c r="H176" s="4">
        <v>1449812</v>
      </c>
      <c r="I176" s="4">
        <v>1386567</v>
      </c>
      <c r="J176" s="4">
        <v>63245</v>
      </c>
      <c r="K176" s="2">
        <v>4.4000000000000004</v>
      </c>
      <c r="M176">
        <v>0</v>
      </c>
      <c r="N176" s="10">
        <f t="shared" si="2"/>
        <v>0</v>
      </c>
    </row>
    <row r="177" spans="1:14" x14ac:dyDescent="0.25">
      <c r="A177" s="5">
        <v>33055</v>
      </c>
      <c r="B177" s="1">
        <v>1990</v>
      </c>
      <c r="C177" s="1" t="s">
        <v>8</v>
      </c>
      <c r="D177" s="3">
        <v>1478028</v>
      </c>
      <c r="E177" s="3">
        <v>1420649</v>
      </c>
      <c r="F177" s="3">
        <v>57379</v>
      </c>
      <c r="G177" s="2">
        <v>3.9</v>
      </c>
      <c r="H177" s="4">
        <v>1452717</v>
      </c>
      <c r="I177" s="4">
        <v>1388974</v>
      </c>
      <c r="J177" s="4">
        <v>63743</v>
      </c>
      <c r="K177" s="2">
        <v>4.4000000000000004</v>
      </c>
      <c r="M177">
        <v>200000000</v>
      </c>
      <c r="N177" s="10">
        <f t="shared" si="2"/>
        <v>0</v>
      </c>
    </row>
    <row r="178" spans="1:14" x14ac:dyDescent="0.25">
      <c r="A178" s="5">
        <v>33086</v>
      </c>
      <c r="B178" s="1">
        <v>1990</v>
      </c>
      <c r="C178" s="1" t="s">
        <v>9</v>
      </c>
      <c r="D178" s="3">
        <v>1463972</v>
      </c>
      <c r="E178" s="3">
        <v>1402634</v>
      </c>
      <c r="F178" s="3">
        <v>61338</v>
      </c>
      <c r="G178" s="2">
        <v>4.2</v>
      </c>
      <c r="H178" s="4">
        <v>1455634</v>
      </c>
      <c r="I178" s="4">
        <v>1391150</v>
      </c>
      <c r="J178" s="4">
        <v>64484</v>
      </c>
      <c r="K178" s="2">
        <v>4.4000000000000004</v>
      </c>
      <c r="M178">
        <v>200000000</v>
      </c>
      <c r="N178" s="10">
        <f t="shared" si="2"/>
        <v>0</v>
      </c>
    </row>
    <row r="179" spans="1:14" x14ac:dyDescent="0.25">
      <c r="A179" s="5">
        <v>33117</v>
      </c>
      <c r="B179" s="1">
        <v>1990</v>
      </c>
      <c r="C179" s="1" t="s">
        <v>10</v>
      </c>
      <c r="D179" s="3">
        <v>1459610</v>
      </c>
      <c r="E179" s="3">
        <v>1398482</v>
      </c>
      <c r="F179" s="3">
        <v>61128</v>
      </c>
      <c r="G179" s="2">
        <v>4.2</v>
      </c>
      <c r="H179" s="4">
        <v>1457887</v>
      </c>
      <c r="I179" s="4">
        <v>1392448</v>
      </c>
      <c r="J179" s="4">
        <v>65439</v>
      </c>
      <c r="K179" s="2">
        <v>4.5</v>
      </c>
      <c r="M179">
        <v>200000000</v>
      </c>
      <c r="N179" s="10">
        <f t="shared" si="2"/>
        <v>0</v>
      </c>
    </row>
    <row r="180" spans="1:14" x14ac:dyDescent="0.25">
      <c r="A180" s="5">
        <v>33147</v>
      </c>
      <c r="B180" s="1">
        <v>1990</v>
      </c>
      <c r="C180" s="1" t="s">
        <v>11</v>
      </c>
      <c r="D180" s="3">
        <v>1465741</v>
      </c>
      <c r="E180" s="3">
        <v>1407110</v>
      </c>
      <c r="F180" s="3">
        <v>58631</v>
      </c>
      <c r="G180" s="2">
        <v>4</v>
      </c>
      <c r="H180" s="4">
        <v>1459038</v>
      </c>
      <c r="I180" s="4">
        <v>1392418</v>
      </c>
      <c r="J180" s="4">
        <v>66620</v>
      </c>
      <c r="K180" s="2">
        <v>4.5999999999999996</v>
      </c>
      <c r="M180">
        <v>200000000</v>
      </c>
      <c r="N180" s="10">
        <f t="shared" si="2"/>
        <v>0</v>
      </c>
    </row>
    <row r="181" spans="1:14" x14ac:dyDescent="0.25">
      <c r="A181" s="5">
        <v>33178</v>
      </c>
      <c r="B181" s="1">
        <v>1990</v>
      </c>
      <c r="C181" s="1" t="s">
        <v>12</v>
      </c>
      <c r="D181" s="3">
        <v>1459685</v>
      </c>
      <c r="E181" s="3">
        <v>1396064</v>
      </c>
      <c r="F181" s="3">
        <v>63621</v>
      </c>
      <c r="G181" s="2">
        <v>4.4000000000000004</v>
      </c>
      <c r="H181" s="4">
        <v>1459429</v>
      </c>
      <c r="I181" s="4">
        <v>1391649</v>
      </c>
      <c r="J181" s="4">
        <v>67780</v>
      </c>
      <c r="K181" s="2">
        <v>4.5999999999999996</v>
      </c>
      <c r="M181">
        <v>200000000</v>
      </c>
      <c r="N181" s="10">
        <f t="shared" si="2"/>
        <v>0</v>
      </c>
    </row>
    <row r="182" spans="1:14" x14ac:dyDescent="0.25">
      <c r="A182" s="5">
        <v>33208</v>
      </c>
      <c r="B182" s="1">
        <v>1990</v>
      </c>
      <c r="C182" s="1" t="s">
        <v>13</v>
      </c>
      <c r="D182" s="3">
        <v>1453393</v>
      </c>
      <c r="E182" s="3">
        <v>1383719</v>
      </c>
      <c r="F182" s="3">
        <v>69674</v>
      </c>
      <c r="G182" s="2">
        <v>4.8</v>
      </c>
      <c r="H182" s="4">
        <v>1459681</v>
      </c>
      <c r="I182" s="4">
        <v>1390990</v>
      </c>
      <c r="J182" s="4">
        <v>68691</v>
      </c>
      <c r="K182" s="2">
        <v>4.7</v>
      </c>
      <c r="M182">
        <v>200000000</v>
      </c>
      <c r="N182" s="10">
        <f t="shared" si="2"/>
        <v>0</v>
      </c>
    </row>
    <row r="183" spans="1:14" x14ac:dyDescent="0.25">
      <c r="A183" s="5">
        <v>33239</v>
      </c>
      <c r="B183" s="1">
        <v>1991</v>
      </c>
      <c r="C183" s="1" t="s">
        <v>2</v>
      </c>
      <c r="D183" s="3">
        <v>1442199</v>
      </c>
      <c r="E183" s="3">
        <v>1361001</v>
      </c>
      <c r="F183" s="3">
        <v>81198</v>
      </c>
      <c r="G183" s="2">
        <v>5.6</v>
      </c>
      <c r="H183" s="4">
        <v>1460375</v>
      </c>
      <c r="I183" s="4">
        <v>1390903</v>
      </c>
      <c r="J183" s="4">
        <v>69472</v>
      </c>
      <c r="K183" s="2">
        <v>4.8</v>
      </c>
      <c r="M183">
        <v>200000000</v>
      </c>
      <c r="N183" s="10">
        <f t="shared" si="2"/>
        <v>0</v>
      </c>
    </row>
    <row r="184" spans="1:14" x14ac:dyDescent="0.25">
      <c r="A184" s="5">
        <v>33270</v>
      </c>
      <c r="B184" s="1">
        <v>1991</v>
      </c>
      <c r="C184" s="1" t="s">
        <v>3</v>
      </c>
      <c r="D184" s="3">
        <v>1447692</v>
      </c>
      <c r="E184" s="3">
        <v>1365566</v>
      </c>
      <c r="F184" s="3">
        <v>82126</v>
      </c>
      <c r="G184" s="2">
        <v>5.7</v>
      </c>
      <c r="H184" s="4">
        <v>1461977</v>
      </c>
      <c r="I184" s="4">
        <v>1391902</v>
      </c>
      <c r="J184" s="4">
        <v>70075</v>
      </c>
      <c r="K184" s="2">
        <v>4.8</v>
      </c>
      <c r="M184">
        <v>200000000</v>
      </c>
      <c r="N184" s="10">
        <f t="shared" si="2"/>
        <v>0</v>
      </c>
    </row>
    <row r="185" spans="1:14" x14ac:dyDescent="0.25">
      <c r="A185" s="5">
        <v>33298</v>
      </c>
      <c r="B185" s="1">
        <v>1991</v>
      </c>
      <c r="C185" s="1" t="s">
        <v>4</v>
      </c>
      <c r="D185" s="3">
        <v>1452814</v>
      </c>
      <c r="E185" s="3">
        <v>1373625</v>
      </c>
      <c r="F185" s="3">
        <v>79189</v>
      </c>
      <c r="G185" s="2">
        <v>5.5</v>
      </c>
      <c r="H185" s="4">
        <v>1464221</v>
      </c>
      <c r="I185" s="4">
        <v>1393907</v>
      </c>
      <c r="J185" s="4">
        <v>70314</v>
      </c>
      <c r="K185" s="2">
        <v>4.8</v>
      </c>
      <c r="M185">
        <v>200000000</v>
      </c>
      <c r="N185" s="10">
        <f t="shared" si="2"/>
        <v>0</v>
      </c>
    </row>
    <row r="186" spans="1:14" x14ac:dyDescent="0.25">
      <c r="A186" s="5">
        <v>33329</v>
      </c>
      <c r="B186" s="1">
        <v>1991</v>
      </c>
      <c r="C186" s="1" t="s">
        <v>5</v>
      </c>
      <c r="D186" s="3">
        <v>1464889</v>
      </c>
      <c r="E186" s="3">
        <v>1397283</v>
      </c>
      <c r="F186" s="3">
        <v>67606</v>
      </c>
      <c r="G186" s="2">
        <v>4.5999999999999996</v>
      </c>
      <c r="H186" s="4">
        <v>1466780</v>
      </c>
      <c r="I186" s="4">
        <v>1396635</v>
      </c>
      <c r="J186" s="4">
        <v>70145</v>
      </c>
      <c r="K186" s="2">
        <v>4.8</v>
      </c>
      <c r="M186">
        <v>0</v>
      </c>
      <c r="N186" s="10">
        <f t="shared" si="2"/>
        <v>0</v>
      </c>
    </row>
    <row r="187" spans="1:14" x14ac:dyDescent="0.25">
      <c r="A187" s="5">
        <v>33359</v>
      </c>
      <c r="B187" s="1">
        <v>1991</v>
      </c>
      <c r="C187" s="1" t="s">
        <v>6</v>
      </c>
      <c r="D187" s="3">
        <v>1462125</v>
      </c>
      <c r="E187" s="3">
        <v>1396143</v>
      </c>
      <c r="F187" s="3">
        <v>65982</v>
      </c>
      <c r="G187" s="2">
        <v>4.5</v>
      </c>
      <c r="H187" s="4">
        <v>1469242</v>
      </c>
      <c r="I187" s="4">
        <v>1399625</v>
      </c>
      <c r="J187" s="4">
        <v>69617</v>
      </c>
      <c r="K187" s="2">
        <v>4.7</v>
      </c>
      <c r="M187">
        <v>0</v>
      </c>
      <c r="N187" s="10">
        <f t="shared" si="2"/>
        <v>0</v>
      </c>
    </row>
    <row r="188" spans="1:14" x14ac:dyDescent="0.25">
      <c r="A188" s="5">
        <v>33390</v>
      </c>
      <c r="B188" s="1">
        <v>1991</v>
      </c>
      <c r="C188" s="1" t="s">
        <v>7</v>
      </c>
      <c r="D188" s="3">
        <v>1491818</v>
      </c>
      <c r="E188" s="3">
        <v>1421568</v>
      </c>
      <c r="F188" s="3">
        <v>70250</v>
      </c>
      <c r="G188" s="2">
        <v>4.7</v>
      </c>
      <c r="H188" s="4">
        <v>1471200</v>
      </c>
      <c r="I188" s="4">
        <v>1402348</v>
      </c>
      <c r="J188" s="4">
        <v>68852</v>
      </c>
      <c r="K188" s="2">
        <v>4.7</v>
      </c>
      <c r="M188">
        <v>0</v>
      </c>
      <c r="N188" s="10">
        <f t="shared" si="2"/>
        <v>0</v>
      </c>
    </row>
    <row r="189" spans="1:14" x14ac:dyDescent="0.25">
      <c r="A189" s="5">
        <v>33420</v>
      </c>
      <c r="B189" s="1">
        <v>1991</v>
      </c>
      <c r="C189" s="1" t="s">
        <v>8</v>
      </c>
      <c r="D189" s="3">
        <v>1497102</v>
      </c>
      <c r="E189" s="3">
        <v>1436800</v>
      </c>
      <c r="F189" s="3">
        <v>60302</v>
      </c>
      <c r="G189" s="2">
        <v>4</v>
      </c>
      <c r="H189" s="4">
        <v>1472315</v>
      </c>
      <c r="I189" s="4">
        <v>1404249</v>
      </c>
      <c r="J189" s="4">
        <v>68066</v>
      </c>
      <c r="K189" s="2">
        <v>4.5999999999999996</v>
      </c>
      <c r="M189">
        <v>0</v>
      </c>
      <c r="N189" s="10">
        <f t="shared" si="2"/>
        <v>0</v>
      </c>
    </row>
    <row r="190" spans="1:14" x14ac:dyDescent="0.25">
      <c r="A190" s="5">
        <v>33451</v>
      </c>
      <c r="B190" s="1">
        <v>1991</v>
      </c>
      <c r="C190" s="1" t="s">
        <v>9</v>
      </c>
      <c r="D190" s="3">
        <v>1478564</v>
      </c>
      <c r="E190" s="3">
        <v>1414496</v>
      </c>
      <c r="F190" s="3">
        <v>64068</v>
      </c>
      <c r="G190" s="2">
        <v>4.3</v>
      </c>
      <c r="H190" s="4">
        <v>1472722</v>
      </c>
      <c r="I190" s="4">
        <v>1405115</v>
      </c>
      <c r="J190" s="4">
        <v>67607</v>
      </c>
      <c r="K190" s="2">
        <v>4.5999999999999996</v>
      </c>
      <c r="M190">
        <v>0</v>
      </c>
      <c r="N190" s="10">
        <f t="shared" si="2"/>
        <v>0</v>
      </c>
    </row>
    <row r="191" spans="1:14" x14ac:dyDescent="0.25">
      <c r="A191" s="5">
        <v>33482</v>
      </c>
      <c r="B191" s="1">
        <v>1991</v>
      </c>
      <c r="C191" s="1" t="s">
        <v>10</v>
      </c>
      <c r="D191" s="3">
        <v>1475803</v>
      </c>
      <c r="E191" s="3">
        <v>1413849</v>
      </c>
      <c r="F191" s="3">
        <v>61954</v>
      </c>
      <c r="G191" s="2">
        <v>4.2</v>
      </c>
      <c r="H191" s="4">
        <v>1472938</v>
      </c>
      <c r="I191" s="4">
        <v>1405265</v>
      </c>
      <c r="J191" s="4">
        <v>67673</v>
      </c>
      <c r="K191" s="2">
        <v>4.5999999999999996</v>
      </c>
      <c r="M191">
        <v>0</v>
      </c>
      <c r="N191" s="10">
        <f t="shared" si="2"/>
        <v>0</v>
      </c>
    </row>
    <row r="192" spans="1:14" x14ac:dyDescent="0.25">
      <c r="A192" s="5">
        <v>33512</v>
      </c>
      <c r="B192" s="1">
        <v>1991</v>
      </c>
      <c r="C192" s="1" t="s">
        <v>11</v>
      </c>
      <c r="D192" s="3">
        <v>1477198</v>
      </c>
      <c r="E192" s="3">
        <v>1418124</v>
      </c>
      <c r="F192" s="3">
        <v>59074</v>
      </c>
      <c r="G192" s="2">
        <v>4</v>
      </c>
      <c r="H192" s="4">
        <v>1473292</v>
      </c>
      <c r="I192" s="4">
        <v>1405140</v>
      </c>
      <c r="J192" s="4">
        <v>68152</v>
      </c>
      <c r="K192" s="2">
        <v>4.5999999999999996</v>
      </c>
      <c r="M192">
        <v>0</v>
      </c>
      <c r="N192" s="10">
        <f t="shared" si="2"/>
        <v>0</v>
      </c>
    </row>
    <row r="193" spans="1:14" x14ac:dyDescent="0.25">
      <c r="A193" s="5">
        <v>33543</v>
      </c>
      <c r="B193" s="1">
        <v>1991</v>
      </c>
      <c r="C193" s="1" t="s">
        <v>12</v>
      </c>
      <c r="D193" s="3">
        <v>1479363</v>
      </c>
      <c r="E193" s="3">
        <v>1416262</v>
      </c>
      <c r="F193" s="3">
        <v>63101</v>
      </c>
      <c r="G193" s="2">
        <v>4.3</v>
      </c>
      <c r="H193" s="4">
        <v>1480975</v>
      </c>
      <c r="I193" s="4">
        <v>1412112</v>
      </c>
      <c r="J193" s="4">
        <v>68863</v>
      </c>
      <c r="K193" s="2">
        <v>4.5999999999999996</v>
      </c>
      <c r="M193">
        <v>0</v>
      </c>
      <c r="N193" s="10">
        <f t="shared" si="2"/>
        <v>0</v>
      </c>
    </row>
    <row r="194" spans="1:14" x14ac:dyDescent="0.25">
      <c r="A194" s="5">
        <v>33573</v>
      </c>
      <c r="B194" s="1">
        <v>1991</v>
      </c>
      <c r="C194" s="1" t="s">
        <v>13</v>
      </c>
      <c r="D194" s="3">
        <v>1480539</v>
      </c>
      <c r="E194" s="3">
        <v>1409052</v>
      </c>
      <c r="F194" s="3">
        <v>71487</v>
      </c>
      <c r="G194" s="2">
        <v>4.8</v>
      </c>
      <c r="H194" s="4">
        <v>1489064</v>
      </c>
      <c r="I194" s="4">
        <v>1419539</v>
      </c>
      <c r="J194" s="4">
        <v>69525</v>
      </c>
      <c r="K194" s="2">
        <v>4.7</v>
      </c>
      <c r="M194">
        <v>0</v>
      </c>
      <c r="N194" s="10">
        <f t="shared" si="2"/>
        <v>0</v>
      </c>
    </row>
    <row r="195" spans="1:14" x14ac:dyDescent="0.25">
      <c r="A195" s="5">
        <v>33604</v>
      </c>
      <c r="B195" s="1">
        <v>1992</v>
      </c>
      <c r="C195" s="1" t="s">
        <v>2</v>
      </c>
      <c r="D195" s="3">
        <v>1483984</v>
      </c>
      <c r="E195" s="3">
        <v>1398131</v>
      </c>
      <c r="F195" s="3">
        <v>85853</v>
      </c>
      <c r="G195" s="2">
        <v>5.8</v>
      </c>
      <c r="H195" s="4">
        <v>1497472</v>
      </c>
      <c r="I195" s="4">
        <v>1427587</v>
      </c>
      <c r="J195" s="4">
        <v>69885</v>
      </c>
      <c r="K195" s="2">
        <v>4.7</v>
      </c>
      <c r="M195">
        <v>0</v>
      </c>
      <c r="N195" s="10">
        <f t="shared" ref="N195:N258" si="3">D195-E195-F195+H195-I195-J195</f>
        <v>0</v>
      </c>
    </row>
    <row r="196" spans="1:14" x14ac:dyDescent="0.25">
      <c r="A196" s="5">
        <v>33635</v>
      </c>
      <c r="B196" s="1">
        <v>1992</v>
      </c>
      <c r="C196" s="1" t="s">
        <v>3</v>
      </c>
      <c r="D196" s="3">
        <v>1493359</v>
      </c>
      <c r="E196" s="3">
        <v>1412136</v>
      </c>
      <c r="F196" s="3">
        <v>81223</v>
      </c>
      <c r="G196" s="2">
        <v>5.4</v>
      </c>
      <c r="H196" s="4">
        <v>1505891</v>
      </c>
      <c r="I196" s="4">
        <v>1435929</v>
      </c>
      <c r="J196" s="4">
        <v>69962</v>
      </c>
      <c r="K196" s="2">
        <v>4.5999999999999996</v>
      </c>
      <c r="M196">
        <v>0</v>
      </c>
      <c r="N196" s="10">
        <f t="shared" si="3"/>
        <v>0</v>
      </c>
    </row>
    <row r="197" spans="1:14" x14ac:dyDescent="0.25">
      <c r="A197" s="5">
        <v>33664</v>
      </c>
      <c r="B197" s="1">
        <v>1992</v>
      </c>
      <c r="C197" s="1" t="s">
        <v>4</v>
      </c>
      <c r="D197" s="3">
        <v>1503429</v>
      </c>
      <c r="E197" s="3">
        <v>1426515</v>
      </c>
      <c r="F197" s="3">
        <v>76914</v>
      </c>
      <c r="G197" s="2">
        <v>5.0999999999999996</v>
      </c>
      <c r="H197" s="4">
        <v>1514047</v>
      </c>
      <c r="I197" s="4">
        <v>1444272</v>
      </c>
      <c r="J197" s="4">
        <v>69775</v>
      </c>
      <c r="K197" s="2">
        <v>4.5999999999999996</v>
      </c>
      <c r="M197">
        <v>0</v>
      </c>
      <c r="N197" s="10">
        <f t="shared" si="3"/>
        <v>0</v>
      </c>
    </row>
    <row r="198" spans="1:14" x14ac:dyDescent="0.25">
      <c r="A198" s="5">
        <v>33695</v>
      </c>
      <c r="B198" s="1">
        <v>1992</v>
      </c>
      <c r="C198" s="1" t="s">
        <v>5</v>
      </c>
      <c r="D198" s="3">
        <v>1517389</v>
      </c>
      <c r="E198" s="3">
        <v>1449942</v>
      </c>
      <c r="F198" s="3">
        <v>67447</v>
      </c>
      <c r="G198" s="2">
        <v>4.4000000000000004</v>
      </c>
      <c r="H198" s="4">
        <v>1521547</v>
      </c>
      <c r="I198" s="4">
        <v>1452196</v>
      </c>
      <c r="J198" s="4">
        <v>69351</v>
      </c>
      <c r="K198" s="2">
        <v>4.5999999999999996</v>
      </c>
      <c r="M198">
        <v>0</v>
      </c>
      <c r="N198" s="10">
        <f t="shared" si="3"/>
        <v>0</v>
      </c>
    </row>
    <row r="199" spans="1:14" x14ac:dyDescent="0.25">
      <c r="A199" s="5">
        <v>33725</v>
      </c>
      <c r="B199" s="1">
        <v>1992</v>
      </c>
      <c r="C199" s="1" t="s">
        <v>6</v>
      </c>
      <c r="D199" s="3">
        <v>1518147</v>
      </c>
      <c r="E199" s="3">
        <v>1454061</v>
      </c>
      <c r="F199" s="3">
        <v>64086</v>
      </c>
      <c r="G199" s="2">
        <v>4.2</v>
      </c>
      <c r="H199" s="4">
        <v>1524751</v>
      </c>
      <c r="I199" s="4">
        <v>1455865</v>
      </c>
      <c r="J199" s="4">
        <v>68886</v>
      </c>
      <c r="K199" s="2">
        <v>4.5</v>
      </c>
      <c r="M199">
        <v>0</v>
      </c>
      <c r="N199" s="10">
        <f t="shared" si="3"/>
        <v>0</v>
      </c>
    </row>
    <row r="200" spans="1:14" x14ac:dyDescent="0.25">
      <c r="A200" s="5">
        <v>33756</v>
      </c>
      <c r="B200" s="1">
        <v>1992</v>
      </c>
      <c r="C200" s="1" t="s">
        <v>7</v>
      </c>
      <c r="D200" s="3">
        <v>1555179</v>
      </c>
      <c r="E200" s="3">
        <v>1484617</v>
      </c>
      <c r="F200" s="3">
        <v>70562</v>
      </c>
      <c r="G200" s="2">
        <v>4.5</v>
      </c>
      <c r="H200" s="4">
        <v>1534006</v>
      </c>
      <c r="I200" s="4">
        <v>1465536</v>
      </c>
      <c r="J200" s="4">
        <v>68470</v>
      </c>
      <c r="K200" s="2">
        <v>4.5</v>
      </c>
      <c r="M200">
        <v>0</v>
      </c>
      <c r="N200" s="10">
        <f t="shared" si="3"/>
        <v>0</v>
      </c>
    </row>
    <row r="201" spans="1:14" x14ac:dyDescent="0.25">
      <c r="A201" s="5">
        <v>33786</v>
      </c>
      <c r="B201" s="1">
        <v>1992</v>
      </c>
      <c r="C201" s="1" t="s">
        <v>8</v>
      </c>
      <c r="D201" s="3">
        <v>1557944</v>
      </c>
      <c r="E201" s="3">
        <v>1495686</v>
      </c>
      <c r="F201" s="3">
        <v>62258</v>
      </c>
      <c r="G201" s="2">
        <v>4</v>
      </c>
      <c r="H201" s="4">
        <v>1532916</v>
      </c>
      <c r="I201" s="4">
        <v>1464790</v>
      </c>
      <c r="J201" s="4">
        <v>68126</v>
      </c>
      <c r="K201" s="2">
        <v>4.4000000000000004</v>
      </c>
      <c r="M201">
        <v>0</v>
      </c>
      <c r="N201" s="10">
        <f t="shared" si="3"/>
        <v>0</v>
      </c>
    </row>
    <row r="202" spans="1:14" x14ac:dyDescent="0.25">
      <c r="A202" s="5">
        <v>33817</v>
      </c>
      <c r="B202" s="1">
        <v>1992</v>
      </c>
      <c r="C202" s="1" t="s">
        <v>9</v>
      </c>
      <c r="D202" s="3">
        <v>1539123</v>
      </c>
      <c r="E202" s="3">
        <v>1477316</v>
      </c>
      <c r="F202" s="3">
        <v>61807</v>
      </c>
      <c r="G202" s="2">
        <v>4</v>
      </c>
      <c r="H202" s="4">
        <v>1532226</v>
      </c>
      <c r="I202" s="4">
        <v>1464439</v>
      </c>
      <c r="J202" s="4">
        <v>67787</v>
      </c>
      <c r="K202" s="2">
        <v>4.4000000000000004</v>
      </c>
      <c r="M202">
        <v>0</v>
      </c>
      <c r="N202" s="10">
        <f t="shared" si="3"/>
        <v>0</v>
      </c>
    </row>
    <row r="203" spans="1:14" x14ac:dyDescent="0.25">
      <c r="A203" s="5">
        <v>33848</v>
      </c>
      <c r="B203" s="1">
        <v>1992</v>
      </c>
      <c r="C203" s="1" t="s">
        <v>10</v>
      </c>
      <c r="D203" s="3">
        <v>1529409</v>
      </c>
      <c r="E203" s="3">
        <v>1466930</v>
      </c>
      <c r="F203" s="3">
        <v>62479</v>
      </c>
      <c r="G203" s="2">
        <v>4.0999999999999996</v>
      </c>
      <c r="H203" s="4">
        <v>1532346</v>
      </c>
      <c r="I203" s="4">
        <v>1464900</v>
      </c>
      <c r="J203" s="4">
        <v>67446</v>
      </c>
      <c r="K203" s="2">
        <v>4.4000000000000004</v>
      </c>
      <c r="M203">
        <v>0</v>
      </c>
      <c r="N203" s="10">
        <f t="shared" si="3"/>
        <v>0</v>
      </c>
    </row>
    <row r="204" spans="1:14" x14ac:dyDescent="0.25">
      <c r="A204" s="5">
        <v>33878</v>
      </c>
      <c r="B204" s="1">
        <v>1992</v>
      </c>
      <c r="C204" s="1" t="s">
        <v>11</v>
      </c>
      <c r="D204" s="3">
        <v>1536590</v>
      </c>
      <c r="E204" s="3">
        <v>1478194</v>
      </c>
      <c r="F204" s="3">
        <v>58396</v>
      </c>
      <c r="G204" s="2">
        <v>3.8</v>
      </c>
      <c r="H204" s="4">
        <v>1533501</v>
      </c>
      <c r="I204" s="4">
        <v>1466376</v>
      </c>
      <c r="J204" s="4">
        <v>67125</v>
      </c>
      <c r="K204" s="2">
        <v>4.4000000000000004</v>
      </c>
      <c r="M204">
        <v>0</v>
      </c>
      <c r="N204" s="10">
        <f t="shared" si="3"/>
        <v>0</v>
      </c>
    </row>
    <row r="205" spans="1:14" x14ac:dyDescent="0.25">
      <c r="A205" s="5">
        <v>33909</v>
      </c>
      <c r="B205" s="1">
        <v>1992</v>
      </c>
      <c r="C205" s="1" t="s">
        <v>12</v>
      </c>
      <c r="D205" s="3">
        <v>1536516</v>
      </c>
      <c r="E205" s="3">
        <v>1476014</v>
      </c>
      <c r="F205" s="3">
        <v>60502</v>
      </c>
      <c r="G205" s="2">
        <v>3.9</v>
      </c>
      <c r="H205" s="4">
        <v>1535286</v>
      </c>
      <c r="I205" s="4">
        <v>1468401</v>
      </c>
      <c r="J205" s="4">
        <v>66885</v>
      </c>
      <c r="K205" s="2">
        <v>4.4000000000000004</v>
      </c>
      <c r="M205">
        <v>0</v>
      </c>
      <c r="N205" s="10">
        <f t="shared" si="3"/>
        <v>0</v>
      </c>
    </row>
    <row r="206" spans="1:14" x14ac:dyDescent="0.25">
      <c r="A206" s="5">
        <v>33939</v>
      </c>
      <c r="B206" s="1">
        <v>1992</v>
      </c>
      <c r="C206" s="1" t="s">
        <v>13</v>
      </c>
      <c r="D206" s="3">
        <v>1532632</v>
      </c>
      <c r="E206" s="3">
        <v>1463769</v>
      </c>
      <c r="F206" s="3">
        <v>68863</v>
      </c>
      <c r="G206" s="2">
        <v>4.5</v>
      </c>
      <c r="H206" s="4">
        <v>1537372</v>
      </c>
      <c r="I206" s="4">
        <v>1470667</v>
      </c>
      <c r="J206" s="4">
        <v>66705</v>
      </c>
      <c r="K206" s="2">
        <v>4.3</v>
      </c>
      <c r="M206">
        <v>0</v>
      </c>
      <c r="N206" s="10">
        <f t="shared" si="3"/>
        <v>0</v>
      </c>
    </row>
    <row r="207" spans="1:14" x14ac:dyDescent="0.25">
      <c r="A207" s="5">
        <v>33970</v>
      </c>
      <c r="B207" s="1">
        <v>1993</v>
      </c>
      <c r="C207" s="1" t="s">
        <v>2</v>
      </c>
      <c r="D207" s="3">
        <v>1524380</v>
      </c>
      <c r="E207" s="3">
        <v>1443002</v>
      </c>
      <c r="F207" s="3">
        <v>81378</v>
      </c>
      <c r="G207" s="2">
        <v>5.3</v>
      </c>
      <c r="H207" s="4">
        <v>1539756</v>
      </c>
      <c r="I207" s="4">
        <v>1473402</v>
      </c>
      <c r="J207" s="4">
        <v>66354</v>
      </c>
      <c r="K207" s="2">
        <v>4.3</v>
      </c>
      <c r="M207">
        <v>0</v>
      </c>
      <c r="N207" s="10">
        <f t="shared" si="3"/>
        <v>0</v>
      </c>
    </row>
    <row r="208" spans="1:14" x14ac:dyDescent="0.25">
      <c r="A208" s="5">
        <v>34001</v>
      </c>
      <c r="B208" s="1">
        <v>1993</v>
      </c>
      <c r="C208" s="1" t="s">
        <v>3</v>
      </c>
      <c r="D208" s="3">
        <v>1532931</v>
      </c>
      <c r="E208" s="3">
        <v>1455190</v>
      </c>
      <c r="F208" s="3">
        <v>77741</v>
      </c>
      <c r="G208" s="2">
        <v>5.0999999999999996</v>
      </c>
      <c r="H208" s="4">
        <v>1542591</v>
      </c>
      <c r="I208" s="4">
        <v>1476612</v>
      </c>
      <c r="J208" s="4">
        <v>65979</v>
      </c>
      <c r="K208" s="2">
        <v>4.3</v>
      </c>
      <c r="M208">
        <v>0</v>
      </c>
      <c r="N208" s="10">
        <f t="shared" si="3"/>
        <v>0</v>
      </c>
    </row>
    <row r="209" spans="1:14" x14ac:dyDescent="0.25">
      <c r="A209" s="5">
        <v>34029</v>
      </c>
      <c r="B209" s="1">
        <v>1993</v>
      </c>
      <c r="C209" s="1" t="s">
        <v>4</v>
      </c>
      <c r="D209" s="3">
        <v>1532601</v>
      </c>
      <c r="E209" s="3">
        <v>1459613</v>
      </c>
      <c r="F209" s="3">
        <v>72988</v>
      </c>
      <c r="G209" s="2">
        <v>4.8</v>
      </c>
      <c r="H209" s="4">
        <v>1546098</v>
      </c>
      <c r="I209" s="4">
        <v>1480233</v>
      </c>
      <c r="J209" s="4">
        <v>65865</v>
      </c>
      <c r="K209" s="2">
        <v>4.3</v>
      </c>
      <c r="M209">
        <v>0</v>
      </c>
      <c r="N209" s="10">
        <f t="shared" si="3"/>
        <v>0</v>
      </c>
    </row>
    <row r="210" spans="1:14" x14ac:dyDescent="0.25">
      <c r="A210" s="5">
        <v>34060</v>
      </c>
      <c r="B210" s="1">
        <v>1993</v>
      </c>
      <c r="C210" s="1" t="s">
        <v>5</v>
      </c>
      <c r="D210" s="3">
        <v>1540284</v>
      </c>
      <c r="E210" s="3">
        <v>1474401</v>
      </c>
      <c r="F210" s="3">
        <v>65883</v>
      </c>
      <c r="G210" s="2">
        <v>4.3</v>
      </c>
      <c r="H210" s="4">
        <v>1550145</v>
      </c>
      <c r="I210" s="4">
        <v>1484237</v>
      </c>
      <c r="J210" s="4">
        <v>65908</v>
      </c>
      <c r="K210" s="2">
        <v>4.3</v>
      </c>
      <c r="M210">
        <v>0</v>
      </c>
      <c r="N210" s="10">
        <f t="shared" si="3"/>
        <v>0</v>
      </c>
    </row>
    <row r="211" spans="1:14" x14ac:dyDescent="0.25">
      <c r="A211" s="5">
        <v>34090</v>
      </c>
      <c r="B211" s="1">
        <v>1993</v>
      </c>
      <c r="C211" s="1" t="s">
        <v>6</v>
      </c>
      <c r="D211" s="3">
        <v>1551149</v>
      </c>
      <c r="E211" s="3">
        <v>1491657</v>
      </c>
      <c r="F211" s="3">
        <v>59492</v>
      </c>
      <c r="G211" s="2">
        <v>3.8</v>
      </c>
      <c r="H211" s="4">
        <v>1554425</v>
      </c>
      <c r="I211" s="4">
        <v>1488523</v>
      </c>
      <c r="J211" s="4">
        <v>65902</v>
      </c>
      <c r="K211" s="2">
        <v>4.2</v>
      </c>
      <c r="M211">
        <v>0</v>
      </c>
      <c r="N211" s="10">
        <f t="shared" si="3"/>
        <v>0</v>
      </c>
    </row>
    <row r="212" spans="1:14" x14ac:dyDescent="0.25">
      <c r="A212" s="5">
        <v>34121</v>
      </c>
      <c r="B212" s="1">
        <v>1993</v>
      </c>
      <c r="C212" s="1" t="s">
        <v>7</v>
      </c>
      <c r="D212" s="3">
        <v>1580854</v>
      </c>
      <c r="E212" s="3">
        <v>1515617</v>
      </c>
      <c r="F212" s="3">
        <v>65237</v>
      </c>
      <c r="G212" s="2">
        <v>4.0999999999999996</v>
      </c>
      <c r="H212" s="4">
        <v>1558366</v>
      </c>
      <c r="I212" s="4">
        <v>1492643</v>
      </c>
      <c r="J212" s="4">
        <v>65723</v>
      </c>
      <c r="K212" s="2">
        <v>4.2</v>
      </c>
      <c r="M212">
        <v>0</v>
      </c>
      <c r="N212" s="10">
        <f t="shared" si="3"/>
        <v>0</v>
      </c>
    </row>
    <row r="213" spans="1:14" x14ac:dyDescent="0.25">
      <c r="A213" s="5">
        <v>34151</v>
      </c>
      <c r="B213" s="1">
        <v>1993</v>
      </c>
      <c r="C213" s="1" t="s">
        <v>8</v>
      </c>
      <c r="D213" s="3">
        <v>1587523</v>
      </c>
      <c r="E213" s="3">
        <v>1522908</v>
      </c>
      <c r="F213" s="3">
        <v>64615</v>
      </c>
      <c r="G213" s="2">
        <v>4.0999999999999996</v>
      </c>
      <c r="H213" s="4">
        <v>1561311</v>
      </c>
      <c r="I213" s="4">
        <v>1496146</v>
      </c>
      <c r="J213" s="4">
        <v>65165</v>
      </c>
      <c r="K213" s="2">
        <v>4.2</v>
      </c>
      <c r="M213">
        <v>0</v>
      </c>
      <c r="N213" s="10">
        <f t="shared" si="3"/>
        <v>0</v>
      </c>
    </row>
    <row r="214" spans="1:14" x14ac:dyDescent="0.25">
      <c r="A214" s="5">
        <v>34182</v>
      </c>
      <c r="B214" s="1">
        <v>1993</v>
      </c>
      <c r="C214" s="1" t="s">
        <v>9</v>
      </c>
      <c r="D214" s="3">
        <v>1569045</v>
      </c>
      <c r="E214" s="3">
        <v>1511287</v>
      </c>
      <c r="F214" s="3">
        <v>57758</v>
      </c>
      <c r="G214" s="2">
        <v>3.7</v>
      </c>
      <c r="H214" s="4">
        <v>1563031</v>
      </c>
      <c r="I214" s="4">
        <v>1498853</v>
      </c>
      <c r="J214" s="4">
        <v>64178</v>
      </c>
      <c r="K214" s="2">
        <v>4.0999999999999996</v>
      </c>
      <c r="M214">
        <v>0</v>
      </c>
      <c r="N214" s="10">
        <f t="shared" si="3"/>
        <v>0</v>
      </c>
    </row>
    <row r="215" spans="1:14" x14ac:dyDescent="0.25">
      <c r="A215" s="5">
        <v>34213</v>
      </c>
      <c r="B215" s="1">
        <v>1993</v>
      </c>
      <c r="C215" s="1" t="s">
        <v>10</v>
      </c>
      <c r="D215" s="3">
        <v>1559468</v>
      </c>
      <c r="E215" s="3">
        <v>1504104</v>
      </c>
      <c r="F215" s="3">
        <v>55364</v>
      </c>
      <c r="G215" s="2">
        <v>3.6</v>
      </c>
      <c r="H215" s="4">
        <v>1563742</v>
      </c>
      <c r="I215" s="4">
        <v>1500766</v>
      </c>
      <c r="J215" s="4">
        <v>62976</v>
      </c>
      <c r="K215" s="2">
        <v>4</v>
      </c>
      <c r="M215">
        <v>0</v>
      </c>
      <c r="N215" s="10">
        <f t="shared" si="3"/>
        <v>0</v>
      </c>
    </row>
    <row r="216" spans="1:14" x14ac:dyDescent="0.25">
      <c r="A216" s="5">
        <v>34243</v>
      </c>
      <c r="B216" s="1">
        <v>1993</v>
      </c>
      <c r="C216" s="1" t="s">
        <v>11</v>
      </c>
      <c r="D216" s="3">
        <v>1569802</v>
      </c>
      <c r="E216" s="3">
        <v>1515930</v>
      </c>
      <c r="F216" s="3">
        <v>53872</v>
      </c>
      <c r="G216" s="2">
        <v>3.4</v>
      </c>
      <c r="H216" s="4">
        <v>1563772</v>
      </c>
      <c r="I216" s="4">
        <v>1501879</v>
      </c>
      <c r="J216" s="4">
        <v>61893</v>
      </c>
      <c r="K216" s="2">
        <v>4</v>
      </c>
      <c r="M216">
        <v>0</v>
      </c>
      <c r="N216" s="10">
        <f t="shared" si="3"/>
        <v>0</v>
      </c>
    </row>
    <row r="217" spans="1:14" x14ac:dyDescent="0.25">
      <c r="A217" s="5">
        <v>34274</v>
      </c>
      <c r="B217" s="1">
        <v>1993</v>
      </c>
      <c r="C217" s="1" t="s">
        <v>12</v>
      </c>
      <c r="D217" s="3">
        <v>1563291</v>
      </c>
      <c r="E217" s="3">
        <v>1509034</v>
      </c>
      <c r="F217" s="3">
        <v>54257</v>
      </c>
      <c r="G217" s="2">
        <v>3.5</v>
      </c>
      <c r="H217" s="4">
        <v>1563624</v>
      </c>
      <c r="I217" s="4">
        <v>1502434</v>
      </c>
      <c r="J217" s="4">
        <v>61190</v>
      </c>
      <c r="K217" s="2">
        <v>3.9</v>
      </c>
      <c r="M217">
        <v>0</v>
      </c>
      <c r="N217" s="10">
        <f t="shared" si="3"/>
        <v>0</v>
      </c>
    </row>
    <row r="218" spans="1:14" x14ac:dyDescent="0.25">
      <c r="A218" s="5">
        <v>34304</v>
      </c>
      <c r="B218" s="1">
        <v>1993</v>
      </c>
      <c r="C218" s="1" t="s">
        <v>13</v>
      </c>
      <c r="D218" s="3">
        <v>1558145</v>
      </c>
      <c r="E218" s="3">
        <v>1497188</v>
      </c>
      <c r="F218" s="3">
        <v>60957</v>
      </c>
      <c r="G218" s="2">
        <v>3.9</v>
      </c>
      <c r="H218" s="4">
        <v>1563681</v>
      </c>
      <c r="I218" s="4">
        <v>1502851</v>
      </c>
      <c r="J218" s="4">
        <v>60830</v>
      </c>
      <c r="K218" s="2">
        <v>3.9</v>
      </c>
      <c r="M218">
        <v>0</v>
      </c>
      <c r="N218" s="10">
        <f t="shared" si="3"/>
        <v>0</v>
      </c>
    </row>
    <row r="219" spans="1:14" x14ac:dyDescent="0.25">
      <c r="A219" s="5">
        <v>34335</v>
      </c>
      <c r="B219" s="1">
        <v>1994</v>
      </c>
      <c r="C219" s="1" t="s">
        <v>2</v>
      </c>
      <c r="D219" s="3">
        <v>1551000</v>
      </c>
      <c r="E219" s="3">
        <v>1473795</v>
      </c>
      <c r="F219" s="3">
        <v>77205</v>
      </c>
      <c r="G219" s="2">
        <v>5</v>
      </c>
      <c r="H219" s="4">
        <v>1564177</v>
      </c>
      <c r="I219" s="4">
        <v>1503584</v>
      </c>
      <c r="J219" s="4">
        <v>60593</v>
      </c>
      <c r="K219" s="2">
        <v>3.9</v>
      </c>
      <c r="M219">
        <v>0</v>
      </c>
      <c r="N219" s="10">
        <f t="shared" si="3"/>
        <v>0</v>
      </c>
    </row>
    <row r="220" spans="1:14" x14ac:dyDescent="0.25">
      <c r="A220" s="5">
        <v>34366</v>
      </c>
      <c r="B220" s="1">
        <v>1994</v>
      </c>
      <c r="C220" s="1" t="s">
        <v>3</v>
      </c>
      <c r="D220" s="3">
        <v>1553820</v>
      </c>
      <c r="E220" s="3">
        <v>1481481</v>
      </c>
      <c r="F220" s="3">
        <v>72339</v>
      </c>
      <c r="G220" s="2">
        <v>4.7</v>
      </c>
      <c r="H220" s="4">
        <v>1565121</v>
      </c>
      <c r="I220" s="4">
        <v>1505132</v>
      </c>
      <c r="J220" s="4">
        <v>59989</v>
      </c>
      <c r="K220" s="2">
        <v>3.8</v>
      </c>
      <c r="M220">
        <v>0</v>
      </c>
      <c r="N220" s="10">
        <f t="shared" si="3"/>
        <v>0</v>
      </c>
    </row>
    <row r="221" spans="1:14" x14ac:dyDescent="0.25">
      <c r="A221" s="5">
        <v>34394</v>
      </c>
      <c r="B221" s="1">
        <v>1994</v>
      </c>
      <c r="C221" s="1" t="s">
        <v>4</v>
      </c>
      <c r="D221" s="3">
        <v>1553016</v>
      </c>
      <c r="E221" s="3">
        <v>1484711</v>
      </c>
      <c r="F221" s="3">
        <v>68305</v>
      </c>
      <c r="G221" s="2">
        <v>4.4000000000000004</v>
      </c>
      <c r="H221" s="4">
        <v>1566457</v>
      </c>
      <c r="I221" s="4">
        <v>1507639</v>
      </c>
      <c r="J221" s="4">
        <v>58818</v>
      </c>
      <c r="K221" s="2">
        <v>3.8</v>
      </c>
      <c r="M221">
        <v>0</v>
      </c>
      <c r="N221" s="10">
        <f t="shared" si="3"/>
        <v>0</v>
      </c>
    </row>
    <row r="222" spans="1:14" x14ac:dyDescent="0.25">
      <c r="A222" s="5">
        <v>34425</v>
      </c>
      <c r="B222" s="1">
        <v>1994</v>
      </c>
      <c r="C222" s="1" t="s">
        <v>5</v>
      </c>
      <c r="D222" s="3">
        <v>1562829</v>
      </c>
      <c r="E222" s="3">
        <v>1505579</v>
      </c>
      <c r="F222" s="3">
        <v>57250</v>
      </c>
      <c r="G222" s="2">
        <v>3.7</v>
      </c>
      <c r="H222" s="4">
        <v>1568426</v>
      </c>
      <c r="I222" s="4">
        <v>1510972</v>
      </c>
      <c r="J222" s="4">
        <v>57454</v>
      </c>
      <c r="K222" s="2">
        <v>3.7</v>
      </c>
      <c r="M222">
        <v>0</v>
      </c>
      <c r="N222" s="10">
        <f t="shared" si="3"/>
        <v>0</v>
      </c>
    </row>
    <row r="223" spans="1:14" x14ac:dyDescent="0.25">
      <c r="A223" s="5">
        <v>34455</v>
      </c>
      <c r="B223" s="1">
        <v>1994</v>
      </c>
      <c r="C223" s="1" t="s">
        <v>6</v>
      </c>
      <c r="D223" s="3">
        <v>1568520</v>
      </c>
      <c r="E223" s="3">
        <v>1518972</v>
      </c>
      <c r="F223" s="3">
        <v>49548</v>
      </c>
      <c r="G223" s="2">
        <v>3.2</v>
      </c>
      <c r="H223" s="4">
        <v>1570896</v>
      </c>
      <c r="I223" s="4">
        <v>1514652</v>
      </c>
      <c r="J223" s="4">
        <v>56244</v>
      </c>
      <c r="K223" s="2">
        <v>3.6</v>
      </c>
      <c r="M223">
        <v>0</v>
      </c>
      <c r="N223" s="10">
        <f t="shared" si="3"/>
        <v>0</v>
      </c>
    </row>
    <row r="224" spans="1:14" x14ac:dyDescent="0.25">
      <c r="A224" s="5">
        <v>34486</v>
      </c>
      <c r="B224" s="1">
        <v>1994</v>
      </c>
      <c r="C224" s="1" t="s">
        <v>7</v>
      </c>
      <c r="D224" s="3">
        <v>1594229</v>
      </c>
      <c r="E224" s="3">
        <v>1539742</v>
      </c>
      <c r="F224" s="3">
        <v>54487</v>
      </c>
      <c r="G224" s="2">
        <v>3.4</v>
      </c>
      <c r="H224" s="4">
        <v>1573626</v>
      </c>
      <c r="I224" s="4">
        <v>1518164</v>
      </c>
      <c r="J224" s="4">
        <v>55462</v>
      </c>
      <c r="K224" s="2">
        <v>3.5</v>
      </c>
      <c r="M224">
        <v>0</v>
      </c>
      <c r="N224" s="10">
        <f t="shared" si="3"/>
        <v>0</v>
      </c>
    </row>
    <row r="225" spans="1:14" x14ac:dyDescent="0.25">
      <c r="A225" s="5">
        <v>34516</v>
      </c>
      <c r="B225" s="1">
        <v>1994</v>
      </c>
      <c r="C225" s="1" t="s">
        <v>8</v>
      </c>
      <c r="D225" s="3">
        <v>1595089</v>
      </c>
      <c r="E225" s="3">
        <v>1546206</v>
      </c>
      <c r="F225" s="3">
        <v>48883</v>
      </c>
      <c r="G225" s="2">
        <v>3.1</v>
      </c>
      <c r="H225" s="4">
        <v>1576478</v>
      </c>
      <c r="I225" s="4">
        <v>1521224</v>
      </c>
      <c r="J225" s="4">
        <v>55254</v>
      </c>
      <c r="K225" s="2">
        <v>3.5</v>
      </c>
      <c r="M225">
        <v>0</v>
      </c>
      <c r="N225" s="10">
        <f t="shared" si="3"/>
        <v>0</v>
      </c>
    </row>
    <row r="226" spans="1:14" x14ac:dyDescent="0.25">
      <c r="A226" s="5">
        <v>34547</v>
      </c>
      <c r="B226" s="1">
        <v>1994</v>
      </c>
      <c r="C226" s="1" t="s">
        <v>9</v>
      </c>
      <c r="D226" s="3">
        <v>1585060</v>
      </c>
      <c r="E226" s="3">
        <v>1533584</v>
      </c>
      <c r="F226" s="3">
        <v>51476</v>
      </c>
      <c r="G226" s="2">
        <v>3.2</v>
      </c>
      <c r="H226" s="4">
        <v>1579098</v>
      </c>
      <c r="I226" s="4">
        <v>1523596</v>
      </c>
      <c r="J226" s="4">
        <v>55502</v>
      </c>
      <c r="K226" s="2">
        <v>3.5</v>
      </c>
      <c r="M226">
        <v>0</v>
      </c>
      <c r="N226" s="10">
        <f t="shared" si="3"/>
        <v>0</v>
      </c>
    </row>
    <row r="227" spans="1:14" x14ac:dyDescent="0.25">
      <c r="A227" s="5">
        <v>34578</v>
      </c>
      <c r="B227" s="1">
        <v>1994</v>
      </c>
      <c r="C227" s="1" t="s">
        <v>10</v>
      </c>
      <c r="D227" s="3">
        <v>1581193</v>
      </c>
      <c r="E227" s="3">
        <v>1530412</v>
      </c>
      <c r="F227" s="3">
        <v>50781</v>
      </c>
      <c r="G227" s="2">
        <v>3.2</v>
      </c>
      <c r="H227" s="4">
        <v>1581340</v>
      </c>
      <c r="I227" s="4">
        <v>1525512</v>
      </c>
      <c r="J227" s="4">
        <v>55828</v>
      </c>
      <c r="K227" s="2">
        <v>3.5</v>
      </c>
      <c r="M227">
        <v>0</v>
      </c>
      <c r="N227" s="10">
        <f t="shared" si="3"/>
        <v>0</v>
      </c>
    </row>
    <row r="228" spans="1:14" x14ac:dyDescent="0.25">
      <c r="A228" s="5">
        <v>34608</v>
      </c>
      <c r="B228" s="1">
        <v>1994</v>
      </c>
      <c r="C228" s="1" t="s">
        <v>11</v>
      </c>
      <c r="D228" s="3">
        <v>1586228</v>
      </c>
      <c r="E228" s="3">
        <v>1538207</v>
      </c>
      <c r="F228" s="3">
        <v>48021</v>
      </c>
      <c r="G228" s="2">
        <v>3</v>
      </c>
      <c r="H228" s="4">
        <v>1583464</v>
      </c>
      <c r="I228" s="4">
        <v>1527672</v>
      </c>
      <c r="J228" s="4">
        <v>55792</v>
      </c>
      <c r="K228" s="2">
        <v>3.5</v>
      </c>
      <c r="M228">
        <v>0</v>
      </c>
      <c r="N228" s="10">
        <f t="shared" si="3"/>
        <v>0</v>
      </c>
    </row>
    <row r="229" spans="1:14" x14ac:dyDescent="0.25">
      <c r="A229" s="5">
        <v>34639</v>
      </c>
      <c r="B229" s="1">
        <v>1994</v>
      </c>
      <c r="C229" s="1" t="s">
        <v>12</v>
      </c>
      <c r="D229" s="3">
        <v>1589283</v>
      </c>
      <c r="E229" s="3">
        <v>1539975</v>
      </c>
      <c r="F229" s="3">
        <v>49308</v>
      </c>
      <c r="G229" s="2">
        <v>3.1</v>
      </c>
      <c r="H229" s="4">
        <v>1585745</v>
      </c>
      <c r="I229" s="4">
        <v>1530435</v>
      </c>
      <c r="J229" s="4">
        <v>55310</v>
      </c>
      <c r="K229" s="2">
        <v>3.5</v>
      </c>
      <c r="M229">
        <v>0</v>
      </c>
      <c r="N229" s="10">
        <f t="shared" si="3"/>
        <v>0</v>
      </c>
    </row>
    <row r="230" spans="1:14" x14ac:dyDescent="0.25">
      <c r="A230" s="5">
        <v>34669</v>
      </c>
      <c r="B230" s="1">
        <v>1994</v>
      </c>
      <c r="C230" s="1" t="s">
        <v>13</v>
      </c>
      <c r="D230" s="3">
        <v>1580795</v>
      </c>
      <c r="E230" s="3">
        <v>1525088</v>
      </c>
      <c r="F230" s="3">
        <v>55707</v>
      </c>
      <c r="G230" s="2">
        <v>3.5</v>
      </c>
      <c r="H230" s="4">
        <v>1587657</v>
      </c>
      <c r="I230" s="4">
        <v>1532951</v>
      </c>
      <c r="J230" s="4">
        <v>54706</v>
      </c>
      <c r="K230" s="2">
        <v>3.4</v>
      </c>
      <c r="M230">
        <v>0</v>
      </c>
      <c r="N230" s="10">
        <f t="shared" si="3"/>
        <v>0</v>
      </c>
    </row>
    <row r="231" spans="1:14" x14ac:dyDescent="0.25">
      <c r="A231" s="5">
        <v>34700</v>
      </c>
      <c r="B231" s="1">
        <v>1995</v>
      </c>
      <c r="C231" s="1" t="s">
        <v>2</v>
      </c>
      <c r="D231" s="3">
        <v>1572612</v>
      </c>
      <c r="E231" s="3">
        <v>1502174</v>
      </c>
      <c r="F231" s="3">
        <v>70438</v>
      </c>
      <c r="G231" s="2">
        <v>4.5</v>
      </c>
      <c r="H231" s="4">
        <v>1588463</v>
      </c>
      <c r="I231" s="4">
        <v>1534077</v>
      </c>
      <c r="J231" s="4">
        <v>54386</v>
      </c>
      <c r="K231" s="2">
        <v>3.4</v>
      </c>
      <c r="M231">
        <v>0</v>
      </c>
      <c r="N231" s="10">
        <f t="shared" si="3"/>
        <v>0</v>
      </c>
    </row>
    <row r="232" spans="1:14" x14ac:dyDescent="0.25">
      <c r="A232" s="5">
        <v>34731</v>
      </c>
      <c r="B232" s="1">
        <v>1995</v>
      </c>
      <c r="C232" s="1" t="s">
        <v>3</v>
      </c>
      <c r="D232" s="3">
        <v>1579330</v>
      </c>
      <c r="E232" s="3">
        <v>1515786</v>
      </c>
      <c r="F232" s="3">
        <v>63544</v>
      </c>
      <c r="G232" s="2">
        <v>4</v>
      </c>
      <c r="H232" s="4">
        <v>1587952</v>
      </c>
      <c r="I232" s="4">
        <v>1533419</v>
      </c>
      <c r="J232" s="4">
        <v>54533</v>
      </c>
      <c r="K232" s="2">
        <v>3.4</v>
      </c>
      <c r="M232">
        <v>0</v>
      </c>
      <c r="N232" s="10">
        <f t="shared" si="3"/>
        <v>0</v>
      </c>
    </row>
    <row r="233" spans="1:14" x14ac:dyDescent="0.25">
      <c r="A233" s="5">
        <v>34759</v>
      </c>
      <c r="B233" s="1">
        <v>1995</v>
      </c>
      <c r="C233" s="1" t="s">
        <v>4</v>
      </c>
      <c r="D233" s="3">
        <v>1581752</v>
      </c>
      <c r="E233" s="3">
        <v>1519888</v>
      </c>
      <c r="F233" s="3">
        <v>61864</v>
      </c>
      <c r="G233" s="2">
        <v>3.9</v>
      </c>
      <c r="H233" s="4">
        <v>1586353</v>
      </c>
      <c r="I233" s="4">
        <v>1531286</v>
      </c>
      <c r="J233" s="4">
        <v>55067</v>
      </c>
      <c r="K233" s="2">
        <v>3.5</v>
      </c>
      <c r="M233">
        <v>0</v>
      </c>
      <c r="N233" s="10">
        <f t="shared" si="3"/>
        <v>0</v>
      </c>
    </row>
    <row r="234" spans="1:14" x14ac:dyDescent="0.25">
      <c r="A234" s="5">
        <v>34790</v>
      </c>
      <c r="B234" s="1">
        <v>1995</v>
      </c>
      <c r="C234" s="1" t="s">
        <v>5</v>
      </c>
      <c r="D234" s="3">
        <v>1581548</v>
      </c>
      <c r="E234" s="3">
        <v>1523638</v>
      </c>
      <c r="F234" s="3">
        <v>57910</v>
      </c>
      <c r="G234" s="2">
        <v>3.7</v>
      </c>
      <c r="H234" s="4">
        <v>1584228</v>
      </c>
      <c r="I234" s="4">
        <v>1528502</v>
      </c>
      <c r="J234" s="4">
        <v>55726</v>
      </c>
      <c r="K234" s="2">
        <v>3.5</v>
      </c>
      <c r="M234">
        <v>0</v>
      </c>
      <c r="N234" s="10">
        <f t="shared" si="3"/>
        <v>0</v>
      </c>
    </row>
    <row r="235" spans="1:14" x14ac:dyDescent="0.25">
      <c r="A235" s="5">
        <v>34820</v>
      </c>
      <c r="B235" s="1">
        <v>1995</v>
      </c>
      <c r="C235" s="1" t="s">
        <v>6</v>
      </c>
      <c r="D235" s="3">
        <v>1572337</v>
      </c>
      <c r="E235" s="3">
        <v>1520076</v>
      </c>
      <c r="F235" s="3">
        <v>52261</v>
      </c>
      <c r="G235" s="2">
        <v>3.3</v>
      </c>
      <c r="H235" s="4">
        <v>1582669</v>
      </c>
      <c r="I235" s="4">
        <v>1526390</v>
      </c>
      <c r="J235" s="4">
        <v>56279</v>
      </c>
      <c r="K235" s="2">
        <v>3.6</v>
      </c>
      <c r="M235">
        <v>0</v>
      </c>
      <c r="N235" s="10">
        <f t="shared" si="3"/>
        <v>0</v>
      </c>
    </row>
    <row r="236" spans="1:14" x14ac:dyDescent="0.25">
      <c r="A236" s="5">
        <v>34851</v>
      </c>
      <c r="B236" s="1">
        <v>1995</v>
      </c>
      <c r="C236" s="1" t="s">
        <v>7</v>
      </c>
      <c r="D236" s="3">
        <v>1597483</v>
      </c>
      <c r="E236" s="3">
        <v>1541221</v>
      </c>
      <c r="F236" s="3">
        <v>56262</v>
      </c>
      <c r="G236" s="2">
        <v>3.5</v>
      </c>
      <c r="H236" s="4">
        <v>1582538</v>
      </c>
      <c r="I236" s="4">
        <v>1525978</v>
      </c>
      <c r="J236" s="4">
        <v>56560</v>
      </c>
      <c r="K236" s="2">
        <v>3.6</v>
      </c>
      <c r="M236">
        <v>0</v>
      </c>
      <c r="N236" s="10">
        <f t="shared" si="3"/>
        <v>0</v>
      </c>
    </row>
    <row r="237" spans="1:14" x14ac:dyDescent="0.25">
      <c r="A237" s="5">
        <v>34881</v>
      </c>
      <c r="B237" s="1">
        <v>1995</v>
      </c>
      <c r="C237" s="1" t="s">
        <v>8</v>
      </c>
      <c r="D237" s="3">
        <v>1603611</v>
      </c>
      <c r="E237" s="3">
        <v>1553455</v>
      </c>
      <c r="F237" s="3">
        <v>50156</v>
      </c>
      <c r="G237" s="2">
        <v>3.1</v>
      </c>
      <c r="H237" s="4">
        <v>1584065</v>
      </c>
      <c r="I237" s="4">
        <v>1527537</v>
      </c>
      <c r="J237" s="4">
        <v>56528</v>
      </c>
      <c r="K237" s="2">
        <v>3.6</v>
      </c>
      <c r="M237">
        <v>0</v>
      </c>
      <c r="N237" s="10">
        <f t="shared" si="3"/>
        <v>0</v>
      </c>
    </row>
    <row r="238" spans="1:14" x14ac:dyDescent="0.25">
      <c r="A238" s="5">
        <v>34912</v>
      </c>
      <c r="B238" s="1">
        <v>1995</v>
      </c>
      <c r="C238" s="1" t="s">
        <v>9</v>
      </c>
      <c r="D238" s="3">
        <v>1591238</v>
      </c>
      <c r="E238" s="3">
        <v>1540319</v>
      </c>
      <c r="F238" s="3">
        <v>50919</v>
      </c>
      <c r="G238" s="2">
        <v>3.2</v>
      </c>
      <c r="H238" s="4">
        <v>1587065</v>
      </c>
      <c r="I238" s="4">
        <v>1530812</v>
      </c>
      <c r="J238" s="4">
        <v>56253</v>
      </c>
      <c r="K238" s="2">
        <v>3.5</v>
      </c>
      <c r="M238">
        <v>0</v>
      </c>
      <c r="N238" s="10">
        <f t="shared" si="3"/>
        <v>0</v>
      </c>
    </row>
    <row r="239" spans="1:14" x14ac:dyDescent="0.25">
      <c r="A239" s="5">
        <v>34943</v>
      </c>
      <c r="B239" s="1">
        <v>1995</v>
      </c>
      <c r="C239" s="1" t="s">
        <v>10</v>
      </c>
      <c r="D239" s="3">
        <v>1591269</v>
      </c>
      <c r="E239" s="3">
        <v>1540668</v>
      </c>
      <c r="F239" s="3">
        <v>50601</v>
      </c>
      <c r="G239" s="2">
        <v>3.2</v>
      </c>
      <c r="H239" s="4">
        <v>1590698</v>
      </c>
      <c r="I239" s="4">
        <v>1534723</v>
      </c>
      <c r="J239" s="4">
        <v>55975</v>
      </c>
      <c r="K239" s="2">
        <v>3.5</v>
      </c>
      <c r="M239">
        <v>0</v>
      </c>
      <c r="N239" s="10">
        <f t="shared" si="3"/>
        <v>0</v>
      </c>
    </row>
    <row r="240" spans="1:14" x14ac:dyDescent="0.25">
      <c r="A240" s="5">
        <v>34973</v>
      </c>
      <c r="B240" s="1">
        <v>1995</v>
      </c>
      <c r="C240" s="1" t="s">
        <v>11</v>
      </c>
      <c r="D240" s="3">
        <v>1602088</v>
      </c>
      <c r="E240" s="3">
        <v>1554189</v>
      </c>
      <c r="F240" s="3">
        <v>47899</v>
      </c>
      <c r="G240" s="2">
        <v>3</v>
      </c>
      <c r="H240" s="4">
        <v>1594064</v>
      </c>
      <c r="I240" s="4">
        <v>1538084</v>
      </c>
      <c r="J240" s="4">
        <v>55980</v>
      </c>
      <c r="K240" s="2">
        <v>3.5</v>
      </c>
      <c r="M240">
        <v>0</v>
      </c>
      <c r="N240" s="10">
        <f t="shared" si="3"/>
        <v>0</v>
      </c>
    </row>
    <row r="241" spans="1:14" x14ac:dyDescent="0.25">
      <c r="A241" s="5">
        <v>35004</v>
      </c>
      <c r="B241" s="1">
        <v>1995</v>
      </c>
      <c r="C241" s="1" t="s">
        <v>12</v>
      </c>
      <c r="D241" s="3">
        <v>1597437</v>
      </c>
      <c r="E241" s="3">
        <v>1546961</v>
      </c>
      <c r="F241" s="3">
        <v>50476</v>
      </c>
      <c r="G241" s="2">
        <v>3.2</v>
      </c>
      <c r="H241" s="4">
        <v>1596772</v>
      </c>
      <c r="I241" s="4">
        <v>1540509</v>
      </c>
      <c r="J241" s="4">
        <v>56263</v>
      </c>
      <c r="K241" s="2">
        <v>3.5</v>
      </c>
      <c r="M241">
        <v>0</v>
      </c>
      <c r="N241" s="10">
        <f t="shared" si="3"/>
        <v>0</v>
      </c>
    </row>
    <row r="242" spans="1:14" x14ac:dyDescent="0.25">
      <c r="A242" s="5">
        <v>35034</v>
      </c>
      <c r="B242" s="1">
        <v>1995</v>
      </c>
      <c r="C242" s="1" t="s">
        <v>13</v>
      </c>
      <c r="D242" s="3">
        <v>1594150</v>
      </c>
      <c r="E242" s="3">
        <v>1536570</v>
      </c>
      <c r="F242" s="3">
        <v>57580</v>
      </c>
      <c r="G242" s="2">
        <v>3.6</v>
      </c>
      <c r="H242" s="4">
        <v>1599219</v>
      </c>
      <c r="I242" s="4">
        <v>1542460</v>
      </c>
      <c r="J242" s="4">
        <v>56759</v>
      </c>
      <c r="K242" s="2">
        <v>3.5</v>
      </c>
      <c r="M242">
        <v>0</v>
      </c>
      <c r="N242" s="10">
        <f t="shared" si="3"/>
        <v>0</v>
      </c>
    </row>
    <row r="243" spans="1:14" x14ac:dyDescent="0.25">
      <c r="A243" s="5">
        <v>35065</v>
      </c>
      <c r="B243" s="1">
        <v>1996</v>
      </c>
      <c r="C243" s="1" t="s">
        <v>2</v>
      </c>
      <c r="D243" s="3">
        <v>1585144</v>
      </c>
      <c r="E243" s="3">
        <v>1512522</v>
      </c>
      <c r="F243" s="3">
        <v>72622</v>
      </c>
      <c r="G243" s="2">
        <v>4.5999999999999996</v>
      </c>
      <c r="H243" s="4">
        <v>1601659</v>
      </c>
      <c r="I243" s="4">
        <v>1544314</v>
      </c>
      <c r="J243" s="4">
        <v>57345</v>
      </c>
      <c r="K243" s="2">
        <v>3.6</v>
      </c>
      <c r="M243">
        <v>0</v>
      </c>
      <c r="N243" s="10">
        <f t="shared" si="3"/>
        <v>0</v>
      </c>
    </row>
    <row r="244" spans="1:14" x14ac:dyDescent="0.25">
      <c r="A244" s="5">
        <v>35096</v>
      </c>
      <c r="B244" s="1">
        <v>1996</v>
      </c>
      <c r="C244" s="1" t="s">
        <v>3</v>
      </c>
      <c r="D244" s="3">
        <v>1592765</v>
      </c>
      <c r="E244" s="3">
        <v>1524019</v>
      </c>
      <c r="F244" s="3">
        <v>68746</v>
      </c>
      <c r="G244" s="2">
        <v>4.3</v>
      </c>
      <c r="H244" s="4">
        <v>1604016</v>
      </c>
      <c r="I244" s="4">
        <v>1546037</v>
      </c>
      <c r="J244" s="4">
        <v>57979</v>
      </c>
      <c r="K244" s="2">
        <v>3.6</v>
      </c>
      <c r="M244">
        <v>0</v>
      </c>
      <c r="N244" s="10">
        <f t="shared" si="3"/>
        <v>0</v>
      </c>
    </row>
    <row r="245" spans="1:14" x14ac:dyDescent="0.25">
      <c r="A245" s="5">
        <v>35125</v>
      </c>
      <c r="B245" s="1">
        <v>1996</v>
      </c>
      <c r="C245" s="1" t="s">
        <v>4</v>
      </c>
      <c r="D245" s="3">
        <v>1600828</v>
      </c>
      <c r="E245" s="3">
        <v>1534056</v>
      </c>
      <c r="F245" s="3">
        <v>66772</v>
      </c>
      <c r="G245" s="2">
        <v>4.2</v>
      </c>
      <c r="H245" s="4">
        <v>1606389</v>
      </c>
      <c r="I245" s="4">
        <v>1547827</v>
      </c>
      <c r="J245" s="4">
        <v>58562</v>
      </c>
      <c r="K245" s="2">
        <v>3.6</v>
      </c>
      <c r="M245">
        <v>0</v>
      </c>
      <c r="N245" s="10">
        <f t="shared" si="3"/>
        <v>0</v>
      </c>
    </row>
    <row r="246" spans="1:14" x14ac:dyDescent="0.25">
      <c r="A246" s="5">
        <v>35156</v>
      </c>
      <c r="B246" s="1">
        <v>1996</v>
      </c>
      <c r="C246" s="1" t="s">
        <v>5</v>
      </c>
      <c r="D246" s="3">
        <v>1606583</v>
      </c>
      <c r="E246" s="3">
        <v>1547717</v>
      </c>
      <c r="F246" s="3">
        <v>58866</v>
      </c>
      <c r="G246" s="2">
        <v>3.7</v>
      </c>
      <c r="H246" s="4">
        <v>1608503</v>
      </c>
      <c r="I246" s="4">
        <v>1549644</v>
      </c>
      <c r="J246" s="4">
        <v>58859</v>
      </c>
      <c r="K246" s="2">
        <v>3.7</v>
      </c>
      <c r="M246">
        <v>0</v>
      </c>
      <c r="N246" s="10">
        <f t="shared" si="3"/>
        <v>0</v>
      </c>
    </row>
    <row r="247" spans="1:14" x14ac:dyDescent="0.25">
      <c r="A247" s="5">
        <v>35186</v>
      </c>
      <c r="B247" s="1">
        <v>1996</v>
      </c>
      <c r="C247" s="1" t="s">
        <v>6</v>
      </c>
      <c r="D247" s="3">
        <v>1607212</v>
      </c>
      <c r="E247" s="3">
        <v>1552396</v>
      </c>
      <c r="F247" s="3">
        <v>54816</v>
      </c>
      <c r="G247" s="2">
        <v>3.4</v>
      </c>
      <c r="H247" s="4">
        <v>1610113</v>
      </c>
      <c r="I247" s="4">
        <v>1551362</v>
      </c>
      <c r="J247" s="4">
        <v>58751</v>
      </c>
      <c r="K247" s="2">
        <v>3.6</v>
      </c>
      <c r="M247">
        <v>0</v>
      </c>
      <c r="N247" s="10">
        <f t="shared" si="3"/>
        <v>0</v>
      </c>
    </row>
    <row r="248" spans="1:14" x14ac:dyDescent="0.25">
      <c r="A248" s="5">
        <v>35217</v>
      </c>
      <c r="B248" s="1">
        <v>1996</v>
      </c>
      <c r="C248" s="1" t="s">
        <v>7</v>
      </c>
      <c r="D248" s="3">
        <v>1622863</v>
      </c>
      <c r="E248" s="3">
        <v>1566636</v>
      </c>
      <c r="F248" s="3">
        <v>56227</v>
      </c>
      <c r="G248" s="2">
        <v>3.5</v>
      </c>
      <c r="H248" s="4">
        <v>1611398</v>
      </c>
      <c r="I248" s="4">
        <v>1553039</v>
      </c>
      <c r="J248" s="4">
        <v>58359</v>
      </c>
      <c r="K248" s="2">
        <v>3.6</v>
      </c>
      <c r="M248">
        <v>0</v>
      </c>
      <c r="N248" s="10">
        <f t="shared" si="3"/>
        <v>0</v>
      </c>
    </row>
    <row r="249" spans="1:14" x14ac:dyDescent="0.25">
      <c r="A249" s="5">
        <v>35247</v>
      </c>
      <c r="B249" s="1">
        <v>1996</v>
      </c>
      <c r="C249" s="1" t="s">
        <v>8</v>
      </c>
      <c r="D249" s="3">
        <v>1633737</v>
      </c>
      <c r="E249" s="3">
        <v>1579153</v>
      </c>
      <c r="F249" s="3">
        <v>54584</v>
      </c>
      <c r="G249" s="2">
        <v>3.3</v>
      </c>
      <c r="H249" s="4">
        <v>1612535</v>
      </c>
      <c r="I249" s="4">
        <v>1554638</v>
      </c>
      <c r="J249" s="4">
        <v>57897</v>
      </c>
      <c r="K249" s="2">
        <v>3.6</v>
      </c>
      <c r="M249">
        <v>0</v>
      </c>
      <c r="N249" s="10">
        <f t="shared" si="3"/>
        <v>0</v>
      </c>
    </row>
    <row r="250" spans="1:14" x14ac:dyDescent="0.25">
      <c r="A250" s="5">
        <v>35278</v>
      </c>
      <c r="B250" s="1">
        <v>1996</v>
      </c>
      <c r="C250" s="1" t="s">
        <v>9</v>
      </c>
      <c r="D250" s="3">
        <v>1617120</v>
      </c>
      <c r="E250" s="3">
        <v>1566129</v>
      </c>
      <c r="F250" s="3">
        <v>50991</v>
      </c>
      <c r="G250" s="2">
        <v>3.2</v>
      </c>
      <c r="H250" s="4">
        <v>1613494</v>
      </c>
      <c r="I250" s="4">
        <v>1555973</v>
      </c>
      <c r="J250" s="4">
        <v>57521</v>
      </c>
      <c r="K250" s="2">
        <v>3.6</v>
      </c>
      <c r="M250">
        <v>0</v>
      </c>
      <c r="N250" s="10">
        <f t="shared" si="3"/>
        <v>0</v>
      </c>
    </row>
    <row r="251" spans="1:14" x14ac:dyDescent="0.25">
      <c r="A251" s="5">
        <v>35309</v>
      </c>
      <c r="B251" s="1">
        <v>1996</v>
      </c>
      <c r="C251" s="1" t="s">
        <v>10</v>
      </c>
      <c r="D251" s="3">
        <v>1608159</v>
      </c>
      <c r="E251" s="3">
        <v>1557298</v>
      </c>
      <c r="F251" s="3">
        <v>50861</v>
      </c>
      <c r="G251" s="2">
        <v>3.2</v>
      </c>
      <c r="H251" s="4">
        <v>1613953</v>
      </c>
      <c r="I251" s="4">
        <v>1556656</v>
      </c>
      <c r="J251" s="4">
        <v>57297</v>
      </c>
      <c r="K251" s="2">
        <v>3.6</v>
      </c>
      <c r="M251">
        <v>0</v>
      </c>
      <c r="N251" s="10">
        <f t="shared" si="3"/>
        <v>0</v>
      </c>
    </row>
    <row r="252" spans="1:14" x14ac:dyDescent="0.25">
      <c r="A252" s="5">
        <v>35339</v>
      </c>
      <c r="B252" s="1">
        <v>1996</v>
      </c>
      <c r="C252" s="1" t="s">
        <v>11</v>
      </c>
      <c r="D252" s="3">
        <v>1622235</v>
      </c>
      <c r="E252" s="3">
        <v>1572822</v>
      </c>
      <c r="F252" s="3">
        <v>49413</v>
      </c>
      <c r="G252" s="2">
        <v>3</v>
      </c>
      <c r="H252" s="4">
        <v>1613564</v>
      </c>
      <c r="I252" s="4">
        <v>1556330</v>
      </c>
      <c r="J252" s="4">
        <v>57234</v>
      </c>
      <c r="K252" s="2">
        <v>3.5</v>
      </c>
      <c r="M252">
        <v>0</v>
      </c>
      <c r="N252" s="10">
        <f t="shared" si="3"/>
        <v>0</v>
      </c>
    </row>
    <row r="253" spans="1:14" x14ac:dyDescent="0.25">
      <c r="A253" s="5">
        <v>35370</v>
      </c>
      <c r="B253" s="1">
        <v>1996</v>
      </c>
      <c r="C253" s="1" t="s">
        <v>12</v>
      </c>
      <c r="D253" s="3">
        <v>1614953</v>
      </c>
      <c r="E253" s="3">
        <v>1562154</v>
      </c>
      <c r="F253" s="3">
        <v>52799</v>
      </c>
      <c r="G253" s="2">
        <v>3.3</v>
      </c>
      <c r="H253" s="4">
        <v>1612025</v>
      </c>
      <c r="I253" s="4">
        <v>1554813</v>
      </c>
      <c r="J253" s="4">
        <v>57212</v>
      </c>
      <c r="K253" s="2">
        <v>3.5</v>
      </c>
      <c r="M253">
        <v>0</v>
      </c>
      <c r="N253" s="10">
        <f t="shared" si="3"/>
        <v>0</v>
      </c>
    </row>
    <row r="254" spans="1:14" x14ac:dyDescent="0.25">
      <c r="A254" s="5">
        <v>35400</v>
      </c>
      <c r="B254" s="1">
        <v>1996</v>
      </c>
      <c r="C254" s="1" t="s">
        <v>13</v>
      </c>
      <c r="D254" s="3">
        <v>1605847</v>
      </c>
      <c r="E254" s="3">
        <v>1547670</v>
      </c>
      <c r="F254" s="3">
        <v>58177</v>
      </c>
      <c r="G254" s="2">
        <v>3.6</v>
      </c>
      <c r="H254" s="4">
        <v>1609602</v>
      </c>
      <c r="I254" s="4">
        <v>1552659</v>
      </c>
      <c r="J254" s="4">
        <v>56943</v>
      </c>
      <c r="K254" s="2">
        <v>3.5</v>
      </c>
      <c r="M254">
        <v>0</v>
      </c>
      <c r="N254" s="10">
        <f t="shared" si="3"/>
        <v>0</v>
      </c>
    </row>
    <row r="255" spans="1:14" x14ac:dyDescent="0.25">
      <c r="A255" s="5">
        <v>35431</v>
      </c>
      <c r="B255" s="1">
        <v>1997</v>
      </c>
      <c r="C255" s="1" t="s">
        <v>2</v>
      </c>
      <c r="D255" s="3">
        <v>1592212</v>
      </c>
      <c r="E255" s="3">
        <v>1520706</v>
      </c>
      <c r="F255" s="3">
        <v>71506</v>
      </c>
      <c r="G255" s="2">
        <v>4.5</v>
      </c>
      <c r="H255" s="4">
        <v>1607063</v>
      </c>
      <c r="I255" s="4">
        <v>1550766</v>
      </c>
      <c r="J255" s="4">
        <v>56297</v>
      </c>
      <c r="K255" s="2">
        <v>3.5</v>
      </c>
      <c r="M255">
        <v>0</v>
      </c>
      <c r="N255" s="10">
        <f t="shared" si="3"/>
        <v>0</v>
      </c>
    </row>
    <row r="256" spans="1:14" x14ac:dyDescent="0.25">
      <c r="A256" s="5">
        <v>35462</v>
      </c>
      <c r="B256" s="1">
        <v>1997</v>
      </c>
      <c r="C256" s="1" t="s">
        <v>3</v>
      </c>
      <c r="D256" s="3">
        <v>1592798</v>
      </c>
      <c r="E256" s="3">
        <v>1526824</v>
      </c>
      <c r="F256" s="3">
        <v>65974</v>
      </c>
      <c r="G256" s="2">
        <v>4.0999999999999996</v>
      </c>
      <c r="H256" s="4">
        <v>1605070</v>
      </c>
      <c r="I256" s="4">
        <v>1549862</v>
      </c>
      <c r="J256" s="4">
        <v>55208</v>
      </c>
      <c r="K256" s="2">
        <v>3.4</v>
      </c>
      <c r="M256">
        <v>0</v>
      </c>
      <c r="N256" s="10">
        <f t="shared" si="3"/>
        <v>0</v>
      </c>
    </row>
    <row r="257" spans="1:14" x14ac:dyDescent="0.25">
      <c r="A257" s="5">
        <v>35490</v>
      </c>
      <c r="B257" s="1">
        <v>1997</v>
      </c>
      <c r="C257" s="1" t="s">
        <v>4</v>
      </c>
      <c r="D257" s="3">
        <v>1598029</v>
      </c>
      <c r="E257" s="3">
        <v>1535670</v>
      </c>
      <c r="F257" s="3">
        <v>62359</v>
      </c>
      <c r="G257" s="2">
        <v>3.9</v>
      </c>
      <c r="H257" s="4">
        <v>1603710</v>
      </c>
      <c r="I257" s="4">
        <v>1550005</v>
      </c>
      <c r="J257" s="4">
        <v>53705</v>
      </c>
      <c r="K257" s="2">
        <v>3.3</v>
      </c>
      <c r="M257">
        <v>0</v>
      </c>
      <c r="N257" s="10">
        <f t="shared" si="3"/>
        <v>0</v>
      </c>
    </row>
    <row r="258" spans="1:14" x14ac:dyDescent="0.25">
      <c r="A258" s="5">
        <v>35521</v>
      </c>
      <c r="B258" s="1">
        <v>1997</v>
      </c>
      <c r="C258" s="1" t="s">
        <v>5</v>
      </c>
      <c r="D258" s="3">
        <v>1597827</v>
      </c>
      <c r="E258" s="3">
        <v>1546686</v>
      </c>
      <c r="F258" s="3">
        <v>51141</v>
      </c>
      <c r="G258" s="2">
        <v>3.2</v>
      </c>
      <c r="H258" s="4">
        <v>1602941</v>
      </c>
      <c r="I258" s="4">
        <v>1550783</v>
      </c>
      <c r="J258" s="4">
        <v>52158</v>
      </c>
      <c r="K258" s="2">
        <v>3.3</v>
      </c>
      <c r="M258">
        <v>0</v>
      </c>
      <c r="N258" s="10">
        <f t="shared" si="3"/>
        <v>0</v>
      </c>
    </row>
    <row r="259" spans="1:14" x14ac:dyDescent="0.25">
      <c r="A259" s="5">
        <v>35551</v>
      </c>
      <c r="B259" s="1">
        <v>1997</v>
      </c>
      <c r="C259" s="1" t="s">
        <v>6</v>
      </c>
      <c r="D259" s="3">
        <v>1601920</v>
      </c>
      <c r="E259" s="3">
        <v>1557149</v>
      </c>
      <c r="F259" s="3">
        <v>44771</v>
      </c>
      <c r="G259" s="2">
        <v>2.8</v>
      </c>
      <c r="H259" s="4">
        <v>1602425</v>
      </c>
      <c r="I259" s="4">
        <v>1551600</v>
      </c>
      <c r="J259" s="4">
        <v>50825</v>
      </c>
      <c r="K259" s="2">
        <v>3.2</v>
      </c>
      <c r="M259">
        <v>0</v>
      </c>
      <c r="N259" s="10">
        <f t="shared" ref="N259:N322" si="4">D259-E259-F259+H259-I259-J259</f>
        <v>0</v>
      </c>
    </row>
    <row r="260" spans="1:14" x14ac:dyDescent="0.25">
      <c r="A260" s="5">
        <v>35582</v>
      </c>
      <c r="B260" s="1">
        <v>1997</v>
      </c>
      <c r="C260" s="1" t="s">
        <v>7</v>
      </c>
      <c r="D260" s="3">
        <v>1618726</v>
      </c>
      <c r="E260" s="3">
        <v>1568650</v>
      </c>
      <c r="F260" s="3">
        <v>50076</v>
      </c>
      <c r="G260" s="2">
        <v>3.1</v>
      </c>
      <c r="H260" s="4">
        <v>1601582</v>
      </c>
      <c r="I260" s="4">
        <v>1551829</v>
      </c>
      <c r="J260" s="4">
        <v>49753</v>
      </c>
      <c r="K260" s="2">
        <v>3.1</v>
      </c>
      <c r="M260">
        <v>0</v>
      </c>
      <c r="N260" s="10">
        <f t="shared" si="4"/>
        <v>0</v>
      </c>
    </row>
    <row r="261" spans="1:14" x14ac:dyDescent="0.25">
      <c r="A261" s="5">
        <v>35612</v>
      </c>
      <c r="B261" s="1">
        <v>1997</v>
      </c>
      <c r="C261" s="1" t="s">
        <v>8</v>
      </c>
      <c r="D261" s="3">
        <v>1619333</v>
      </c>
      <c r="E261" s="3">
        <v>1577487</v>
      </c>
      <c r="F261" s="3">
        <v>41846</v>
      </c>
      <c r="G261" s="2">
        <v>2.6</v>
      </c>
      <c r="H261" s="4">
        <v>1600300</v>
      </c>
      <c r="I261" s="4">
        <v>1551327</v>
      </c>
      <c r="J261" s="4">
        <v>48973</v>
      </c>
      <c r="K261" s="2">
        <v>3.1</v>
      </c>
      <c r="M261">
        <v>0</v>
      </c>
      <c r="N261" s="10">
        <f t="shared" si="4"/>
        <v>0</v>
      </c>
    </row>
    <row r="262" spans="1:14" x14ac:dyDescent="0.25">
      <c r="A262" s="5">
        <v>35643</v>
      </c>
      <c r="B262" s="1">
        <v>1997</v>
      </c>
      <c r="C262" s="1" t="s">
        <v>9</v>
      </c>
      <c r="D262" s="3">
        <v>1598653</v>
      </c>
      <c r="E262" s="3">
        <v>1553807</v>
      </c>
      <c r="F262" s="3">
        <v>44846</v>
      </c>
      <c r="G262" s="2">
        <v>2.8</v>
      </c>
      <c r="H262" s="4">
        <v>1598794</v>
      </c>
      <c r="I262" s="4">
        <v>1550351</v>
      </c>
      <c r="J262" s="4">
        <v>48443</v>
      </c>
      <c r="K262" s="2">
        <v>3</v>
      </c>
      <c r="M262">
        <v>0</v>
      </c>
      <c r="N262" s="10">
        <f t="shared" si="4"/>
        <v>0</v>
      </c>
    </row>
    <row r="263" spans="1:14" x14ac:dyDescent="0.25">
      <c r="A263" s="5">
        <v>35674</v>
      </c>
      <c r="B263" s="1">
        <v>1997</v>
      </c>
      <c r="C263" s="1" t="s">
        <v>10</v>
      </c>
      <c r="D263" s="3">
        <v>1592516</v>
      </c>
      <c r="E263" s="3">
        <v>1549074</v>
      </c>
      <c r="F263" s="3">
        <v>43442</v>
      </c>
      <c r="G263" s="2">
        <v>2.7</v>
      </c>
      <c r="H263" s="4">
        <v>1597489</v>
      </c>
      <c r="I263" s="4">
        <v>1549576</v>
      </c>
      <c r="J263" s="4">
        <v>47913</v>
      </c>
      <c r="K263" s="2">
        <v>3</v>
      </c>
      <c r="M263">
        <v>0</v>
      </c>
      <c r="N263" s="10">
        <f t="shared" si="4"/>
        <v>0</v>
      </c>
    </row>
    <row r="264" spans="1:14" x14ac:dyDescent="0.25">
      <c r="A264" s="5">
        <v>35704</v>
      </c>
      <c r="B264" s="1">
        <v>1997</v>
      </c>
      <c r="C264" s="1" t="s">
        <v>11</v>
      </c>
      <c r="D264" s="3">
        <v>1601011</v>
      </c>
      <c r="E264" s="3">
        <v>1561481</v>
      </c>
      <c r="F264" s="3">
        <v>39530</v>
      </c>
      <c r="G264" s="2">
        <v>2.5</v>
      </c>
      <c r="H264" s="4">
        <v>1596569</v>
      </c>
      <c r="I264" s="4">
        <v>1549321</v>
      </c>
      <c r="J264" s="4">
        <v>47248</v>
      </c>
      <c r="K264" s="2">
        <v>3</v>
      </c>
      <c r="M264">
        <v>0</v>
      </c>
      <c r="N264" s="10">
        <f t="shared" si="4"/>
        <v>0</v>
      </c>
    </row>
    <row r="265" spans="1:14" x14ac:dyDescent="0.25">
      <c r="A265" s="5">
        <v>35735</v>
      </c>
      <c r="B265" s="1">
        <v>1997</v>
      </c>
      <c r="C265" s="1" t="s">
        <v>12</v>
      </c>
      <c r="D265" s="3">
        <v>1595394</v>
      </c>
      <c r="E265" s="3">
        <v>1555271</v>
      </c>
      <c r="F265" s="3">
        <v>40123</v>
      </c>
      <c r="G265" s="2">
        <v>2.5</v>
      </c>
      <c r="H265" s="4">
        <v>1595848</v>
      </c>
      <c r="I265" s="4">
        <v>1549353</v>
      </c>
      <c r="J265" s="4">
        <v>46495</v>
      </c>
      <c r="K265" s="2">
        <v>2.9</v>
      </c>
      <c r="M265">
        <v>0</v>
      </c>
      <c r="N265" s="10">
        <f t="shared" si="4"/>
        <v>0</v>
      </c>
    </row>
    <row r="266" spans="1:14" x14ac:dyDescent="0.25">
      <c r="A266" s="5">
        <v>35765</v>
      </c>
      <c r="B266" s="1">
        <v>1997</v>
      </c>
      <c r="C266" s="1" t="s">
        <v>13</v>
      </c>
      <c r="D266" s="3">
        <v>1594170</v>
      </c>
      <c r="E266" s="3">
        <v>1545769</v>
      </c>
      <c r="F266" s="3">
        <v>48401</v>
      </c>
      <c r="G266" s="2">
        <v>3</v>
      </c>
      <c r="H266" s="4">
        <v>1595164</v>
      </c>
      <c r="I266" s="4">
        <v>1549410</v>
      </c>
      <c r="J266" s="4">
        <v>45754</v>
      </c>
      <c r="K266" s="2">
        <v>2.9</v>
      </c>
      <c r="M266">
        <v>0</v>
      </c>
      <c r="N266" s="10">
        <f t="shared" si="4"/>
        <v>0</v>
      </c>
    </row>
    <row r="267" spans="1:14" x14ac:dyDescent="0.25">
      <c r="A267" s="5">
        <v>35796</v>
      </c>
      <c r="B267" s="1">
        <v>1998</v>
      </c>
      <c r="C267" s="1" t="s">
        <v>2</v>
      </c>
      <c r="D267" s="3">
        <v>1582853</v>
      </c>
      <c r="E267" s="3">
        <v>1523519</v>
      </c>
      <c r="F267" s="3">
        <v>59334</v>
      </c>
      <c r="G267" s="2">
        <v>3.7</v>
      </c>
      <c r="H267" s="4">
        <v>1594477</v>
      </c>
      <c r="I267" s="4">
        <v>1549330</v>
      </c>
      <c r="J267" s="4">
        <v>45147</v>
      </c>
      <c r="K267" s="2">
        <v>2.8</v>
      </c>
      <c r="M267">
        <v>0</v>
      </c>
      <c r="N267" s="10">
        <f t="shared" si="4"/>
        <v>0</v>
      </c>
    </row>
    <row r="268" spans="1:14" x14ac:dyDescent="0.25">
      <c r="A268" s="5">
        <v>35827</v>
      </c>
      <c r="B268" s="1">
        <v>1998</v>
      </c>
      <c r="C268" s="1" t="s">
        <v>3</v>
      </c>
      <c r="D268" s="3">
        <v>1586776</v>
      </c>
      <c r="E268" s="3">
        <v>1532822</v>
      </c>
      <c r="F268" s="3">
        <v>53954</v>
      </c>
      <c r="G268" s="2">
        <v>3.4</v>
      </c>
      <c r="H268" s="4">
        <v>1593924</v>
      </c>
      <c r="I268" s="4">
        <v>1549132</v>
      </c>
      <c r="J268" s="4">
        <v>44792</v>
      </c>
      <c r="K268" s="2">
        <v>2.8</v>
      </c>
      <c r="M268">
        <v>0</v>
      </c>
      <c r="N268" s="10">
        <f t="shared" si="4"/>
        <v>0</v>
      </c>
    </row>
    <row r="269" spans="1:14" x14ac:dyDescent="0.25">
      <c r="A269" s="5">
        <v>35855</v>
      </c>
      <c r="B269" s="1">
        <v>1998</v>
      </c>
      <c r="C269" s="1" t="s">
        <v>4</v>
      </c>
      <c r="D269" s="3">
        <v>1584627</v>
      </c>
      <c r="E269" s="3">
        <v>1530737</v>
      </c>
      <c r="F269" s="3">
        <v>53890</v>
      </c>
      <c r="G269" s="2">
        <v>3.4</v>
      </c>
      <c r="H269" s="4">
        <v>1593416</v>
      </c>
      <c r="I269" s="4">
        <v>1548675</v>
      </c>
      <c r="J269" s="4">
        <v>44741</v>
      </c>
      <c r="K269" s="2">
        <v>2.8</v>
      </c>
      <c r="M269">
        <v>0</v>
      </c>
      <c r="N269" s="10">
        <f t="shared" si="4"/>
        <v>0</v>
      </c>
    </row>
    <row r="270" spans="1:14" x14ac:dyDescent="0.25">
      <c r="A270" s="5">
        <v>35886</v>
      </c>
      <c r="B270" s="1">
        <v>1998</v>
      </c>
      <c r="C270" s="1" t="s">
        <v>5</v>
      </c>
      <c r="D270" s="3">
        <v>1589276</v>
      </c>
      <c r="E270" s="3">
        <v>1545473</v>
      </c>
      <c r="F270" s="3">
        <v>43803</v>
      </c>
      <c r="G270" s="2">
        <v>2.8</v>
      </c>
      <c r="H270" s="4">
        <v>1593101</v>
      </c>
      <c r="I270" s="4">
        <v>1548264</v>
      </c>
      <c r="J270" s="4">
        <v>44837</v>
      </c>
      <c r="K270" s="2">
        <v>2.8</v>
      </c>
      <c r="M270">
        <v>0</v>
      </c>
      <c r="N270" s="10">
        <f t="shared" si="4"/>
        <v>0</v>
      </c>
    </row>
    <row r="271" spans="1:14" x14ac:dyDescent="0.25">
      <c r="A271" s="5">
        <v>35916</v>
      </c>
      <c r="B271" s="1">
        <v>1998</v>
      </c>
      <c r="C271" s="1" t="s">
        <v>6</v>
      </c>
      <c r="D271" s="3">
        <v>1591532</v>
      </c>
      <c r="E271" s="3">
        <v>1552148</v>
      </c>
      <c r="F271" s="3">
        <v>39384</v>
      </c>
      <c r="G271" s="2">
        <v>2.5</v>
      </c>
      <c r="H271" s="4">
        <v>1593131</v>
      </c>
      <c r="I271" s="4">
        <v>1548111</v>
      </c>
      <c r="J271" s="4">
        <v>45020</v>
      </c>
      <c r="K271" s="2">
        <v>2.8</v>
      </c>
      <c r="M271">
        <v>0</v>
      </c>
      <c r="N271" s="10">
        <f t="shared" si="4"/>
        <v>0</v>
      </c>
    </row>
    <row r="272" spans="1:14" x14ac:dyDescent="0.25">
      <c r="A272" s="5">
        <v>35947</v>
      </c>
      <c r="B272" s="1">
        <v>1998</v>
      </c>
      <c r="C272" s="1" t="s">
        <v>7</v>
      </c>
      <c r="D272" s="3">
        <v>1612429</v>
      </c>
      <c r="E272" s="3">
        <v>1566790</v>
      </c>
      <c r="F272" s="3">
        <v>45639</v>
      </c>
      <c r="G272" s="2">
        <v>2.8</v>
      </c>
      <c r="H272" s="4">
        <v>1593434</v>
      </c>
      <c r="I272" s="4">
        <v>1548176</v>
      </c>
      <c r="J272" s="4">
        <v>45258</v>
      </c>
      <c r="K272" s="2">
        <v>2.8</v>
      </c>
      <c r="M272">
        <v>0</v>
      </c>
      <c r="N272" s="10">
        <f t="shared" si="4"/>
        <v>0</v>
      </c>
    </row>
    <row r="273" spans="1:14" x14ac:dyDescent="0.25">
      <c r="A273" s="5">
        <v>35977</v>
      </c>
      <c r="B273" s="1">
        <v>1998</v>
      </c>
      <c r="C273" s="1" t="s">
        <v>8</v>
      </c>
      <c r="D273" s="3">
        <v>1609530</v>
      </c>
      <c r="E273" s="3">
        <v>1569766</v>
      </c>
      <c r="F273" s="3">
        <v>39764</v>
      </c>
      <c r="G273" s="2">
        <v>2.5</v>
      </c>
      <c r="H273" s="4">
        <v>1593919</v>
      </c>
      <c r="I273" s="4">
        <v>1548456</v>
      </c>
      <c r="J273" s="4">
        <v>45463</v>
      </c>
      <c r="K273" s="2">
        <v>2.9</v>
      </c>
      <c r="M273">
        <v>0</v>
      </c>
      <c r="N273" s="10">
        <f t="shared" si="4"/>
        <v>0</v>
      </c>
    </row>
    <row r="274" spans="1:14" x14ac:dyDescent="0.25">
      <c r="A274" s="5">
        <v>36008</v>
      </c>
      <c r="B274" s="1">
        <v>1998</v>
      </c>
      <c r="C274" s="1" t="s">
        <v>9</v>
      </c>
      <c r="D274" s="3">
        <v>1591748</v>
      </c>
      <c r="E274" s="3">
        <v>1550096</v>
      </c>
      <c r="F274" s="3">
        <v>41652</v>
      </c>
      <c r="G274" s="2">
        <v>2.6</v>
      </c>
      <c r="H274" s="4">
        <v>1594464</v>
      </c>
      <c r="I274" s="4">
        <v>1548812</v>
      </c>
      <c r="J274" s="4">
        <v>45652</v>
      </c>
      <c r="K274" s="2">
        <v>2.9</v>
      </c>
      <c r="M274">
        <v>0</v>
      </c>
      <c r="N274" s="10">
        <f t="shared" si="4"/>
        <v>0</v>
      </c>
    </row>
    <row r="275" spans="1:14" x14ac:dyDescent="0.25">
      <c r="A275" s="5">
        <v>36039</v>
      </c>
      <c r="B275" s="1">
        <v>1998</v>
      </c>
      <c r="C275" s="1" t="s">
        <v>10</v>
      </c>
      <c r="D275" s="3">
        <v>1593351</v>
      </c>
      <c r="E275" s="3">
        <v>1553225</v>
      </c>
      <c r="F275" s="3">
        <v>40126</v>
      </c>
      <c r="G275" s="2">
        <v>2.5</v>
      </c>
      <c r="H275" s="4">
        <v>1594932</v>
      </c>
      <c r="I275" s="4">
        <v>1549048</v>
      </c>
      <c r="J275" s="4">
        <v>45884</v>
      </c>
      <c r="K275" s="2">
        <v>2.9</v>
      </c>
      <c r="M275">
        <v>0</v>
      </c>
      <c r="N275" s="10">
        <f t="shared" si="4"/>
        <v>0</v>
      </c>
    </row>
    <row r="276" spans="1:14" x14ac:dyDescent="0.25">
      <c r="A276" s="5">
        <v>36069</v>
      </c>
      <c r="B276" s="1">
        <v>1998</v>
      </c>
      <c r="C276" s="1" t="s">
        <v>11</v>
      </c>
      <c r="D276" s="3">
        <v>1597758</v>
      </c>
      <c r="E276" s="3">
        <v>1559235</v>
      </c>
      <c r="F276" s="3">
        <v>38523</v>
      </c>
      <c r="G276" s="2">
        <v>2.4</v>
      </c>
      <c r="H276" s="4">
        <v>1595085</v>
      </c>
      <c r="I276" s="4">
        <v>1549161</v>
      </c>
      <c r="J276" s="4">
        <v>45924</v>
      </c>
      <c r="K276" s="2">
        <v>2.9</v>
      </c>
      <c r="M276">
        <v>0</v>
      </c>
      <c r="N276" s="10">
        <f t="shared" si="4"/>
        <v>0</v>
      </c>
    </row>
    <row r="277" spans="1:14" x14ac:dyDescent="0.25">
      <c r="A277" s="5">
        <v>36100</v>
      </c>
      <c r="B277" s="1">
        <v>1998</v>
      </c>
      <c r="C277" s="1" t="s">
        <v>12</v>
      </c>
      <c r="D277" s="3">
        <v>1593368</v>
      </c>
      <c r="E277" s="3">
        <v>1553841</v>
      </c>
      <c r="F277" s="3">
        <v>39527</v>
      </c>
      <c r="G277" s="2">
        <v>2.5</v>
      </c>
      <c r="H277" s="4">
        <v>1594968</v>
      </c>
      <c r="I277" s="4">
        <v>1549349</v>
      </c>
      <c r="J277" s="4">
        <v>45619</v>
      </c>
      <c r="K277" s="2">
        <v>2.9</v>
      </c>
      <c r="M277">
        <v>0</v>
      </c>
      <c r="N277" s="10">
        <f t="shared" si="4"/>
        <v>0</v>
      </c>
    </row>
    <row r="278" spans="1:14" x14ac:dyDescent="0.25">
      <c r="A278" s="5">
        <v>36130</v>
      </c>
      <c r="B278" s="1">
        <v>1998</v>
      </c>
      <c r="C278" s="1" t="s">
        <v>13</v>
      </c>
      <c r="D278" s="3">
        <v>1595240</v>
      </c>
      <c r="E278" s="3">
        <v>1548184</v>
      </c>
      <c r="F278" s="3">
        <v>47056</v>
      </c>
      <c r="G278" s="2">
        <v>2.9</v>
      </c>
      <c r="H278" s="4">
        <v>1594581</v>
      </c>
      <c r="I278" s="4">
        <v>1549553</v>
      </c>
      <c r="J278" s="4">
        <v>45028</v>
      </c>
      <c r="K278" s="2">
        <v>2.8</v>
      </c>
      <c r="M278">
        <v>0</v>
      </c>
      <c r="N278" s="10">
        <f t="shared" si="4"/>
        <v>0</v>
      </c>
    </row>
    <row r="279" spans="1:14" x14ac:dyDescent="0.25">
      <c r="A279" s="5">
        <v>36161</v>
      </c>
      <c r="B279" s="1">
        <v>1999</v>
      </c>
      <c r="C279" s="1" t="s">
        <v>2</v>
      </c>
      <c r="D279" s="3">
        <v>1583378</v>
      </c>
      <c r="E279" s="3">
        <v>1522315</v>
      </c>
      <c r="F279" s="3">
        <v>61063</v>
      </c>
      <c r="G279" s="2">
        <v>3.9</v>
      </c>
      <c r="H279" s="4">
        <v>1594190</v>
      </c>
      <c r="I279" s="4">
        <v>1549965</v>
      </c>
      <c r="J279" s="4">
        <v>44225</v>
      </c>
      <c r="K279" s="2">
        <v>2.8</v>
      </c>
      <c r="M279">
        <v>0</v>
      </c>
      <c r="N279" s="10">
        <f t="shared" si="4"/>
        <v>0</v>
      </c>
    </row>
    <row r="280" spans="1:14" x14ac:dyDescent="0.25">
      <c r="A280" s="5">
        <v>36192</v>
      </c>
      <c r="B280" s="1">
        <v>1999</v>
      </c>
      <c r="C280" s="1" t="s">
        <v>3</v>
      </c>
      <c r="D280" s="3">
        <v>1585849</v>
      </c>
      <c r="E280" s="3">
        <v>1533359</v>
      </c>
      <c r="F280" s="3">
        <v>52490</v>
      </c>
      <c r="G280" s="2">
        <v>3.3</v>
      </c>
      <c r="H280" s="4">
        <v>1594329</v>
      </c>
      <c r="I280" s="4">
        <v>1550861</v>
      </c>
      <c r="J280" s="4">
        <v>43468</v>
      </c>
      <c r="K280" s="2">
        <v>2.7</v>
      </c>
      <c r="M280">
        <v>0</v>
      </c>
      <c r="N280" s="10">
        <f t="shared" si="4"/>
        <v>0</v>
      </c>
    </row>
    <row r="281" spans="1:14" x14ac:dyDescent="0.25">
      <c r="A281" s="5">
        <v>36220</v>
      </c>
      <c r="B281" s="1">
        <v>1999</v>
      </c>
      <c r="C281" s="1" t="s">
        <v>4</v>
      </c>
      <c r="D281" s="3">
        <v>1586067</v>
      </c>
      <c r="E281" s="3">
        <v>1537034</v>
      </c>
      <c r="F281" s="3">
        <v>49033</v>
      </c>
      <c r="G281" s="2">
        <v>3.1</v>
      </c>
      <c r="H281" s="4">
        <v>1595270</v>
      </c>
      <c r="I281" s="4">
        <v>1552207</v>
      </c>
      <c r="J281" s="4">
        <v>43063</v>
      </c>
      <c r="K281" s="2">
        <v>2.7</v>
      </c>
      <c r="M281">
        <v>0</v>
      </c>
      <c r="N281" s="10">
        <f t="shared" si="4"/>
        <v>0</v>
      </c>
    </row>
    <row r="282" spans="1:14" x14ac:dyDescent="0.25">
      <c r="A282" s="5">
        <v>36251</v>
      </c>
      <c r="B282" s="1">
        <v>1999</v>
      </c>
      <c r="C282" s="1" t="s">
        <v>5</v>
      </c>
      <c r="D282" s="3">
        <v>1596701</v>
      </c>
      <c r="E282" s="3">
        <v>1553883</v>
      </c>
      <c r="F282" s="3">
        <v>42818</v>
      </c>
      <c r="G282" s="2">
        <v>2.7</v>
      </c>
      <c r="H282" s="4">
        <v>1596517</v>
      </c>
      <c r="I282" s="4">
        <v>1553407</v>
      </c>
      <c r="J282" s="4">
        <v>43110</v>
      </c>
      <c r="K282" s="2">
        <v>2.7</v>
      </c>
      <c r="M282">
        <v>0</v>
      </c>
      <c r="N282" s="10">
        <f t="shared" si="4"/>
        <v>0</v>
      </c>
    </row>
    <row r="283" spans="1:14" x14ac:dyDescent="0.25">
      <c r="A283" s="5">
        <v>36281</v>
      </c>
      <c r="B283" s="1">
        <v>1999</v>
      </c>
      <c r="C283" s="1" t="s">
        <v>6</v>
      </c>
      <c r="D283" s="3">
        <v>1593470</v>
      </c>
      <c r="E283" s="3">
        <v>1556138</v>
      </c>
      <c r="F283" s="3">
        <v>37332</v>
      </c>
      <c r="G283" s="2">
        <v>2.2999999999999998</v>
      </c>
      <c r="H283" s="4">
        <v>1597224</v>
      </c>
      <c r="I283" s="4">
        <v>1553772</v>
      </c>
      <c r="J283" s="4">
        <v>43452</v>
      </c>
      <c r="K283" s="2">
        <v>2.7</v>
      </c>
      <c r="M283">
        <v>0</v>
      </c>
      <c r="N283" s="10">
        <f t="shared" si="4"/>
        <v>0</v>
      </c>
    </row>
    <row r="284" spans="1:14" x14ac:dyDescent="0.25">
      <c r="A284" s="5">
        <v>36312</v>
      </c>
      <c r="B284" s="1">
        <v>1999</v>
      </c>
      <c r="C284" s="1" t="s">
        <v>7</v>
      </c>
      <c r="D284" s="3">
        <v>1617616</v>
      </c>
      <c r="E284" s="3">
        <v>1574016</v>
      </c>
      <c r="F284" s="3">
        <v>43600</v>
      </c>
      <c r="G284" s="2">
        <v>2.7</v>
      </c>
      <c r="H284" s="4">
        <v>1596850</v>
      </c>
      <c r="I284" s="4">
        <v>1553110</v>
      </c>
      <c r="J284" s="4">
        <v>43740</v>
      </c>
      <c r="K284" s="2">
        <v>2.7</v>
      </c>
      <c r="M284">
        <v>0</v>
      </c>
      <c r="N284" s="10">
        <f t="shared" si="4"/>
        <v>0</v>
      </c>
    </row>
    <row r="285" spans="1:14" x14ac:dyDescent="0.25">
      <c r="A285" s="5">
        <v>36342</v>
      </c>
      <c r="B285" s="1">
        <v>1999</v>
      </c>
      <c r="C285" s="1" t="s">
        <v>8</v>
      </c>
      <c r="D285" s="3">
        <v>1613063</v>
      </c>
      <c r="E285" s="3">
        <v>1572342</v>
      </c>
      <c r="F285" s="3">
        <v>40721</v>
      </c>
      <c r="G285" s="2">
        <v>2.5</v>
      </c>
      <c r="H285" s="4">
        <v>1595320</v>
      </c>
      <c r="I285" s="4">
        <v>1551668</v>
      </c>
      <c r="J285" s="4">
        <v>43652</v>
      </c>
      <c r="K285" s="2">
        <v>2.7</v>
      </c>
      <c r="M285">
        <v>0</v>
      </c>
      <c r="N285" s="10">
        <f t="shared" si="4"/>
        <v>0</v>
      </c>
    </row>
    <row r="286" spans="1:14" x14ac:dyDescent="0.25">
      <c r="A286" s="5">
        <v>36373</v>
      </c>
      <c r="B286" s="1">
        <v>1999</v>
      </c>
      <c r="C286" s="1" t="s">
        <v>9</v>
      </c>
      <c r="D286" s="3">
        <v>1591116</v>
      </c>
      <c r="E286" s="3">
        <v>1551332</v>
      </c>
      <c r="F286" s="3">
        <v>39784</v>
      </c>
      <c r="G286" s="2">
        <v>2.5</v>
      </c>
      <c r="H286" s="4">
        <v>1593056</v>
      </c>
      <c r="I286" s="4">
        <v>1550060</v>
      </c>
      <c r="J286" s="4">
        <v>42996</v>
      </c>
      <c r="K286" s="2">
        <v>2.7</v>
      </c>
      <c r="M286">
        <v>0</v>
      </c>
      <c r="N286" s="10">
        <f t="shared" si="4"/>
        <v>0</v>
      </c>
    </row>
    <row r="287" spans="1:14" x14ac:dyDescent="0.25">
      <c r="A287" s="5">
        <v>36404</v>
      </c>
      <c r="B287" s="1">
        <v>1999</v>
      </c>
      <c r="C287" s="1" t="s">
        <v>10</v>
      </c>
      <c r="D287" s="3">
        <v>1583964</v>
      </c>
      <c r="E287" s="3">
        <v>1547527</v>
      </c>
      <c r="F287" s="3">
        <v>36437</v>
      </c>
      <c r="G287" s="2">
        <v>2.2999999999999998</v>
      </c>
      <c r="H287" s="4">
        <v>1590903</v>
      </c>
      <c r="I287" s="4">
        <v>1548920</v>
      </c>
      <c r="J287" s="4">
        <v>41983</v>
      </c>
      <c r="K287" s="2">
        <v>2.6</v>
      </c>
      <c r="M287">
        <v>0</v>
      </c>
      <c r="N287" s="10">
        <f t="shared" si="4"/>
        <v>0</v>
      </c>
    </row>
    <row r="288" spans="1:14" x14ac:dyDescent="0.25">
      <c r="A288" s="5">
        <v>36434</v>
      </c>
      <c r="B288" s="1">
        <v>1999</v>
      </c>
      <c r="C288" s="1" t="s">
        <v>11</v>
      </c>
      <c r="D288" s="3">
        <v>1589513</v>
      </c>
      <c r="E288" s="3">
        <v>1557986</v>
      </c>
      <c r="F288" s="3">
        <v>31527</v>
      </c>
      <c r="G288" s="2">
        <v>2</v>
      </c>
      <c r="H288" s="4">
        <v>1589927</v>
      </c>
      <c r="I288" s="4">
        <v>1548936</v>
      </c>
      <c r="J288" s="4">
        <v>40991</v>
      </c>
      <c r="K288" s="2">
        <v>2.6</v>
      </c>
      <c r="M288">
        <v>0</v>
      </c>
      <c r="N288" s="10">
        <f t="shared" si="4"/>
        <v>0</v>
      </c>
    </row>
    <row r="289" spans="1:14" x14ac:dyDescent="0.25">
      <c r="A289" s="5">
        <v>36465</v>
      </c>
      <c r="B289" s="1">
        <v>1999</v>
      </c>
      <c r="C289" s="1" t="s">
        <v>12</v>
      </c>
      <c r="D289" s="3">
        <v>1587824</v>
      </c>
      <c r="E289" s="3">
        <v>1554335</v>
      </c>
      <c r="F289" s="3">
        <v>33489</v>
      </c>
      <c r="G289" s="2">
        <v>2.1</v>
      </c>
      <c r="H289" s="4">
        <v>1590621</v>
      </c>
      <c r="I289" s="4">
        <v>1550430</v>
      </c>
      <c r="J289" s="4">
        <v>40191</v>
      </c>
      <c r="K289" s="2">
        <v>2.5</v>
      </c>
      <c r="M289">
        <v>0</v>
      </c>
      <c r="N289" s="10">
        <f t="shared" si="4"/>
        <v>0</v>
      </c>
    </row>
    <row r="290" spans="1:14" x14ac:dyDescent="0.25">
      <c r="A290" s="5">
        <v>36495</v>
      </c>
      <c r="B290" s="1">
        <v>1999</v>
      </c>
      <c r="C290" s="1" t="s">
        <v>13</v>
      </c>
      <c r="D290" s="3">
        <v>1592715</v>
      </c>
      <c r="E290" s="3">
        <v>1551643</v>
      </c>
      <c r="F290" s="3">
        <v>41072</v>
      </c>
      <c r="G290" s="2">
        <v>2.6</v>
      </c>
      <c r="H290" s="4">
        <v>1592386</v>
      </c>
      <c r="I290" s="4">
        <v>1552614</v>
      </c>
      <c r="J290" s="4">
        <v>39772</v>
      </c>
      <c r="K290" s="2">
        <v>2.5</v>
      </c>
      <c r="M290">
        <v>0</v>
      </c>
      <c r="N290" s="10">
        <f t="shared" si="4"/>
        <v>0</v>
      </c>
    </row>
    <row r="291" spans="1:14" x14ac:dyDescent="0.25">
      <c r="A291" s="5">
        <v>36526</v>
      </c>
      <c r="B291" s="1">
        <v>2000</v>
      </c>
      <c r="C291" s="1" t="s">
        <v>2</v>
      </c>
      <c r="D291" s="3">
        <v>1583301</v>
      </c>
      <c r="E291" s="3">
        <v>1527203</v>
      </c>
      <c r="F291" s="3">
        <v>56098</v>
      </c>
      <c r="G291" s="2">
        <v>3.5</v>
      </c>
      <c r="H291" s="4">
        <v>1593903</v>
      </c>
      <c r="I291" s="4">
        <v>1554073</v>
      </c>
      <c r="J291" s="4">
        <v>39830</v>
      </c>
      <c r="K291" s="2">
        <v>2.5</v>
      </c>
      <c r="M291">
        <v>0</v>
      </c>
      <c r="N291" s="10">
        <f t="shared" si="4"/>
        <v>0</v>
      </c>
    </row>
    <row r="292" spans="1:14" x14ac:dyDescent="0.25">
      <c r="A292" s="5">
        <v>36557</v>
      </c>
      <c r="B292" s="1">
        <v>2000</v>
      </c>
      <c r="C292" s="1" t="s">
        <v>3</v>
      </c>
      <c r="D292" s="3">
        <v>1590779</v>
      </c>
      <c r="E292" s="3">
        <v>1539563</v>
      </c>
      <c r="F292" s="3">
        <v>51216</v>
      </c>
      <c r="G292" s="2">
        <v>3.2</v>
      </c>
      <c r="H292" s="4">
        <v>1593990</v>
      </c>
      <c r="I292" s="4">
        <v>1553843</v>
      </c>
      <c r="J292" s="4">
        <v>40147</v>
      </c>
      <c r="K292" s="2">
        <v>2.5</v>
      </c>
      <c r="M292">
        <v>0</v>
      </c>
      <c r="N292" s="10">
        <f t="shared" si="4"/>
        <v>0</v>
      </c>
    </row>
    <row r="293" spans="1:14" x14ac:dyDescent="0.25">
      <c r="A293" s="5">
        <v>36586</v>
      </c>
      <c r="B293" s="1">
        <v>2000</v>
      </c>
      <c r="C293" s="1" t="s">
        <v>4</v>
      </c>
      <c r="D293" s="3">
        <v>1593901</v>
      </c>
      <c r="E293" s="3">
        <v>1547068</v>
      </c>
      <c r="F293" s="3">
        <v>46833</v>
      </c>
      <c r="G293" s="2">
        <v>2.9</v>
      </c>
      <c r="H293" s="4">
        <v>1592732</v>
      </c>
      <c r="I293" s="4">
        <v>1552218</v>
      </c>
      <c r="J293" s="4">
        <v>40514</v>
      </c>
      <c r="K293" s="2">
        <v>2.5</v>
      </c>
      <c r="M293">
        <v>0</v>
      </c>
      <c r="N293" s="10">
        <f t="shared" si="4"/>
        <v>0</v>
      </c>
    </row>
    <row r="294" spans="1:14" x14ac:dyDescent="0.25">
      <c r="A294" s="5">
        <v>36617</v>
      </c>
      <c r="B294" s="1">
        <v>2000</v>
      </c>
      <c r="C294" s="1" t="s">
        <v>5</v>
      </c>
      <c r="D294" s="3">
        <v>1590323</v>
      </c>
      <c r="E294" s="3">
        <v>1550773</v>
      </c>
      <c r="F294" s="3">
        <v>39550</v>
      </c>
      <c r="G294" s="2">
        <v>2.5</v>
      </c>
      <c r="H294" s="4">
        <v>1590764</v>
      </c>
      <c r="I294" s="4">
        <v>1549882</v>
      </c>
      <c r="J294" s="4">
        <v>40882</v>
      </c>
      <c r="K294" s="2">
        <v>2.6</v>
      </c>
      <c r="M294">
        <v>0</v>
      </c>
      <c r="N294" s="10">
        <f t="shared" si="4"/>
        <v>0</v>
      </c>
    </row>
    <row r="295" spans="1:14" x14ac:dyDescent="0.25">
      <c r="A295" s="5">
        <v>36647</v>
      </c>
      <c r="B295" s="1">
        <v>2000</v>
      </c>
      <c r="C295" s="1" t="s">
        <v>6</v>
      </c>
      <c r="D295" s="3">
        <v>1579709</v>
      </c>
      <c r="E295" s="3">
        <v>1541906</v>
      </c>
      <c r="F295" s="3">
        <v>37803</v>
      </c>
      <c r="G295" s="2">
        <v>2.4</v>
      </c>
      <c r="H295" s="4">
        <v>1589019</v>
      </c>
      <c r="I295" s="4">
        <v>1547705</v>
      </c>
      <c r="J295" s="4">
        <v>41314</v>
      </c>
      <c r="K295" s="2">
        <v>2.6</v>
      </c>
      <c r="M295">
        <v>0</v>
      </c>
      <c r="N295" s="10">
        <f t="shared" si="4"/>
        <v>0</v>
      </c>
    </row>
    <row r="296" spans="1:14" x14ac:dyDescent="0.25">
      <c r="A296" s="5">
        <v>36678</v>
      </c>
      <c r="B296" s="1">
        <v>2000</v>
      </c>
      <c r="C296" s="1" t="s">
        <v>7</v>
      </c>
      <c r="D296" s="3">
        <v>1598226</v>
      </c>
      <c r="E296" s="3">
        <v>1557469</v>
      </c>
      <c r="F296" s="3">
        <v>40757</v>
      </c>
      <c r="G296" s="2">
        <v>2.6</v>
      </c>
      <c r="H296" s="4">
        <v>1588514</v>
      </c>
      <c r="I296" s="4">
        <v>1546565</v>
      </c>
      <c r="J296" s="4">
        <v>41949</v>
      </c>
      <c r="K296" s="2">
        <v>2.6</v>
      </c>
      <c r="M296">
        <v>0</v>
      </c>
      <c r="N296" s="10">
        <f t="shared" si="4"/>
        <v>0</v>
      </c>
    </row>
    <row r="297" spans="1:14" x14ac:dyDescent="0.25">
      <c r="A297" s="5">
        <v>36708</v>
      </c>
      <c r="B297" s="1">
        <v>2000</v>
      </c>
      <c r="C297" s="1" t="s">
        <v>8</v>
      </c>
      <c r="D297" s="3">
        <v>1605987</v>
      </c>
      <c r="E297" s="3">
        <v>1568425</v>
      </c>
      <c r="F297" s="3">
        <v>37562</v>
      </c>
      <c r="G297" s="2">
        <v>2.2999999999999998</v>
      </c>
      <c r="H297" s="4">
        <v>1589606</v>
      </c>
      <c r="I297" s="4">
        <v>1546820</v>
      </c>
      <c r="J297" s="4">
        <v>42786</v>
      </c>
      <c r="K297" s="2">
        <v>2.7</v>
      </c>
      <c r="M297">
        <v>0</v>
      </c>
      <c r="N297" s="10">
        <f t="shared" si="4"/>
        <v>0</v>
      </c>
    </row>
    <row r="298" spans="1:14" x14ac:dyDescent="0.25">
      <c r="A298" s="5">
        <v>36739</v>
      </c>
      <c r="B298" s="1">
        <v>2000</v>
      </c>
      <c r="C298" s="1" t="s">
        <v>9</v>
      </c>
      <c r="D298" s="3">
        <v>1594534</v>
      </c>
      <c r="E298" s="3">
        <v>1554073</v>
      </c>
      <c r="F298" s="3">
        <v>40461</v>
      </c>
      <c r="G298" s="2">
        <v>2.5</v>
      </c>
      <c r="H298" s="4">
        <v>1592249</v>
      </c>
      <c r="I298" s="4">
        <v>1548545</v>
      </c>
      <c r="J298" s="4">
        <v>43704</v>
      </c>
      <c r="K298" s="2">
        <v>2.7</v>
      </c>
      <c r="M298">
        <v>0</v>
      </c>
      <c r="N298" s="10">
        <f t="shared" si="4"/>
        <v>0</v>
      </c>
    </row>
    <row r="299" spans="1:14" x14ac:dyDescent="0.25">
      <c r="A299" s="5">
        <v>36770</v>
      </c>
      <c r="B299" s="1">
        <v>2000</v>
      </c>
      <c r="C299" s="1" t="s">
        <v>10</v>
      </c>
      <c r="D299" s="3">
        <v>1590101</v>
      </c>
      <c r="E299" s="3">
        <v>1551316</v>
      </c>
      <c r="F299" s="3">
        <v>38785</v>
      </c>
      <c r="G299" s="2">
        <v>2.4</v>
      </c>
      <c r="H299" s="4">
        <v>1595899</v>
      </c>
      <c r="I299" s="4">
        <v>1551361</v>
      </c>
      <c r="J299" s="4">
        <v>44538</v>
      </c>
      <c r="K299" s="2">
        <v>2.8</v>
      </c>
      <c r="M299">
        <v>0</v>
      </c>
      <c r="N299" s="10">
        <f t="shared" si="4"/>
        <v>0</v>
      </c>
    </row>
    <row r="300" spans="1:14" x14ac:dyDescent="0.25">
      <c r="A300" s="5">
        <v>36800</v>
      </c>
      <c r="B300" s="1">
        <v>2000</v>
      </c>
      <c r="C300" s="1" t="s">
        <v>11</v>
      </c>
      <c r="D300" s="3">
        <v>1603103</v>
      </c>
      <c r="E300" s="3">
        <v>1565432</v>
      </c>
      <c r="F300" s="3">
        <v>37671</v>
      </c>
      <c r="G300" s="2">
        <v>2.2999999999999998</v>
      </c>
      <c r="H300" s="4">
        <v>1599621</v>
      </c>
      <c r="I300" s="4">
        <v>1554252</v>
      </c>
      <c r="J300" s="4">
        <v>45369</v>
      </c>
      <c r="K300" s="2">
        <v>2.8</v>
      </c>
      <c r="M300">
        <v>0</v>
      </c>
      <c r="N300" s="10">
        <f t="shared" si="4"/>
        <v>0</v>
      </c>
    </row>
    <row r="301" spans="1:14" x14ac:dyDescent="0.25">
      <c r="A301" s="5">
        <v>36831</v>
      </c>
      <c r="B301" s="1">
        <v>2000</v>
      </c>
      <c r="C301" s="1" t="s">
        <v>12</v>
      </c>
      <c r="D301" s="3">
        <v>1602134</v>
      </c>
      <c r="E301" s="3">
        <v>1560976</v>
      </c>
      <c r="F301" s="3">
        <v>41158</v>
      </c>
      <c r="G301" s="2">
        <v>2.6</v>
      </c>
      <c r="H301" s="4">
        <v>1602761</v>
      </c>
      <c r="I301" s="4">
        <v>1556340</v>
      </c>
      <c r="J301" s="4">
        <v>46421</v>
      </c>
      <c r="K301" s="2">
        <v>2.9</v>
      </c>
      <c r="M301">
        <v>0</v>
      </c>
      <c r="N301" s="10">
        <f t="shared" si="4"/>
        <v>0</v>
      </c>
    </row>
    <row r="302" spans="1:14" x14ac:dyDescent="0.25">
      <c r="A302" s="5">
        <v>36861</v>
      </c>
      <c r="B302" s="1">
        <v>2000</v>
      </c>
      <c r="C302" s="1" t="s">
        <v>13</v>
      </c>
      <c r="D302" s="3">
        <v>1600699</v>
      </c>
      <c r="E302" s="3">
        <v>1553002</v>
      </c>
      <c r="F302" s="3">
        <v>47697</v>
      </c>
      <c r="G302" s="2">
        <v>3</v>
      </c>
      <c r="H302" s="4">
        <v>1605280</v>
      </c>
      <c r="I302" s="4">
        <v>1557642</v>
      </c>
      <c r="J302" s="4">
        <v>47638</v>
      </c>
      <c r="K302" s="2">
        <v>3</v>
      </c>
      <c r="M302">
        <v>0</v>
      </c>
      <c r="N302" s="10">
        <f t="shared" si="4"/>
        <v>0</v>
      </c>
    </row>
    <row r="303" spans="1:14" x14ac:dyDescent="0.25">
      <c r="A303" s="5">
        <v>36892</v>
      </c>
      <c r="B303" s="1">
        <v>2001</v>
      </c>
      <c r="C303" s="1" t="s">
        <v>2</v>
      </c>
      <c r="D303" s="3">
        <v>1600760</v>
      </c>
      <c r="E303" s="3">
        <v>1537251</v>
      </c>
      <c r="F303" s="3">
        <v>63509</v>
      </c>
      <c r="G303" s="2">
        <v>4</v>
      </c>
      <c r="H303" s="4">
        <v>1607287</v>
      </c>
      <c r="I303" s="4">
        <v>1558411</v>
      </c>
      <c r="J303" s="4">
        <v>48876</v>
      </c>
      <c r="K303" s="2">
        <v>3</v>
      </c>
      <c r="M303">
        <v>0</v>
      </c>
      <c r="N303" s="10">
        <f t="shared" si="4"/>
        <v>0</v>
      </c>
    </row>
    <row r="304" spans="1:14" x14ac:dyDescent="0.25">
      <c r="A304" s="5">
        <v>36923</v>
      </c>
      <c r="B304" s="1">
        <v>2001</v>
      </c>
      <c r="C304" s="1" t="s">
        <v>3</v>
      </c>
      <c r="D304" s="3">
        <v>1603401</v>
      </c>
      <c r="E304" s="3">
        <v>1544368</v>
      </c>
      <c r="F304" s="3">
        <v>59033</v>
      </c>
      <c r="G304" s="2">
        <v>3.7</v>
      </c>
      <c r="H304" s="4">
        <v>1608759</v>
      </c>
      <c r="I304" s="4">
        <v>1558748</v>
      </c>
      <c r="J304" s="4">
        <v>50011</v>
      </c>
      <c r="K304" s="2">
        <v>3.1</v>
      </c>
      <c r="M304">
        <v>0</v>
      </c>
      <c r="N304" s="10">
        <f t="shared" si="4"/>
        <v>0</v>
      </c>
    </row>
    <row r="305" spans="1:14" x14ac:dyDescent="0.25">
      <c r="A305" s="5">
        <v>36951</v>
      </c>
      <c r="B305" s="1">
        <v>2001</v>
      </c>
      <c r="C305" s="1" t="s">
        <v>4</v>
      </c>
      <c r="D305" s="3">
        <v>1607880</v>
      </c>
      <c r="E305" s="3">
        <v>1546485</v>
      </c>
      <c r="F305" s="3">
        <v>61395</v>
      </c>
      <c r="G305" s="2">
        <v>3.8</v>
      </c>
      <c r="H305" s="4">
        <v>1609527</v>
      </c>
      <c r="I305" s="4">
        <v>1558694</v>
      </c>
      <c r="J305" s="4">
        <v>50833</v>
      </c>
      <c r="K305" s="2">
        <v>3.2</v>
      </c>
      <c r="M305">
        <v>200000000</v>
      </c>
      <c r="N305" s="10">
        <f t="shared" si="4"/>
        <v>0</v>
      </c>
    </row>
    <row r="306" spans="1:14" x14ac:dyDescent="0.25">
      <c r="A306" s="5">
        <v>36982</v>
      </c>
      <c r="B306" s="1">
        <v>2001</v>
      </c>
      <c r="C306" s="1" t="s">
        <v>5</v>
      </c>
      <c r="D306" s="3">
        <v>1609439</v>
      </c>
      <c r="E306" s="3">
        <v>1557859</v>
      </c>
      <c r="F306" s="3">
        <v>51580</v>
      </c>
      <c r="G306" s="2">
        <v>3.2</v>
      </c>
      <c r="H306" s="4">
        <v>1610026</v>
      </c>
      <c r="I306" s="4">
        <v>1558753</v>
      </c>
      <c r="J306" s="4">
        <v>51273</v>
      </c>
      <c r="K306" s="2">
        <v>3.2</v>
      </c>
      <c r="M306">
        <v>200000000</v>
      </c>
      <c r="N306" s="10">
        <f t="shared" si="4"/>
        <v>0</v>
      </c>
    </row>
    <row r="307" spans="1:14" x14ac:dyDescent="0.25">
      <c r="A307" s="5">
        <v>37012</v>
      </c>
      <c r="B307" s="1">
        <v>2001</v>
      </c>
      <c r="C307" s="1" t="s">
        <v>6</v>
      </c>
      <c r="D307" s="3">
        <v>1603646</v>
      </c>
      <c r="E307" s="3">
        <v>1558661</v>
      </c>
      <c r="F307" s="3">
        <v>44985</v>
      </c>
      <c r="G307" s="2">
        <v>2.8</v>
      </c>
      <c r="H307" s="4">
        <v>1610648</v>
      </c>
      <c r="I307" s="4">
        <v>1559211</v>
      </c>
      <c r="J307" s="4">
        <v>51437</v>
      </c>
      <c r="K307" s="2">
        <v>3.2</v>
      </c>
      <c r="M307">
        <v>200000000</v>
      </c>
      <c r="N307" s="10">
        <f t="shared" si="4"/>
        <v>0</v>
      </c>
    </row>
    <row r="308" spans="1:14" x14ac:dyDescent="0.25">
      <c r="A308" s="5">
        <v>37043</v>
      </c>
      <c r="B308" s="1">
        <v>2001</v>
      </c>
      <c r="C308" s="1" t="s">
        <v>7</v>
      </c>
      <c r="D308" s="3">
        <v>1622580</v>
      </c>
      <c r="E308" s="3">
        <v>1571469</v>
      </c>
      <c r="F308" s="3">
        <v>51111</v>
      </c>
      <c r="G308" s="2">
        <v>3.1</v>
      </c>
      <c r="H308" s="4">
        <v>1611094</v>
      </c>
      <c r="I308" s="4">
        <v>1559480</v>
      </c>
      <c r="J308" s="4">
        <v>51614</v>
      </c>
      <c r="K308" s="2">
        <v>3.2</v>
      </c>
      <c r="M308">
        <v>200000000</v>
      </c>
      <c r="N308" s="10">
        <f t="shared" si="4"/>
        <v>0</v>
      </c>
    </row>
    <row r="309" spans="1:14" x14ac:dyDescent="0.25">
      <c r="A309" s="5">
        <v>37073</v>
      </c>
      <c r="B309" s="1">
        <v>2001</v>
      </c>
      <c r="C309" s="1" t="s">
        <v>8</v>
      </c>
      <c r="D309" s="3">
        <v>1626055</v>
      </c>
      <c r="E309" s="3">
        <v>1579380</v>
      </c>
      <c r="F309" s="3">
        <v>46675</v>
      </c>
      <c r="G309" s="2">
        <v>2.9</v>
      </c>
      <c r="H309" s="4">
        <v>1611270</v>
      </c>
      <c r="I309" s="4">
        <v>1559066</v>
      </c>
      <c r="J309" s="4">
        <v>52204</v>
      </c>
      <c r="K309" s="2">
        <v>3.2</v>
      </c>
      <c r="M309">
        <v>200000000</v>
      </c>
      <c r="N309" s="10">
        <f t="shared" si="4"/>
        <v>0</v>
      </c>
    </row>
    <row r="310" spans="1:14" x14ac:dyDescent="0.25">
      <c r="A310" s="5">
        <v>37104</v>
      </c>
      <c r="B310" s="1">
        <v>2001</v>
      </c>
      <c r="C310" s="1" t="s">
        <v>9</v>
      </c>
      <c r="D310" s="3">
        <v>1610582</v>
      </c>
      <c r="E310" s="3">
        <v>1560936</v>
      </c>
      <c r="F310" s="3">
        <v>49646</v>
      </c>
      <c r="G310" s="2">
        <v>3.1</v>
      </c>
      <c r="H310" s="4">
        <v>1611115</v>
      </c>
      <c r="I310" s="4">
        <v>1557650</v>
      </c>
      <c r="J310" s="4">
        <v>53465</v>
      </c>
      <c r="K310" s="2">
        <v>3.3</v>
      </c>
      <c r="M310">
        <v>200000000</v>
      </c>
      <c r="N310" s="10">
        <f t="shared" si="4"/>
        <v>0</v>
      </c>
    </row>
    <row r="311" spans="1:14" x14ac:dyDescent="0.25">
      <c r="A311" s="5">
        <v>37135</v>
      </c>
      <c r="B311" s="1">
        <v>2001</v>
      </c>
      <c r="C311" s="1" t="s">
        <v>10</v>
      </c>
      <c r="D311" s="3">
        <v>1614155</v>
      </c>
      <c r="E311" s="3">
        <v>1564822</v>
      </c>
      <c r="F311" s="3">
        <v>49333</v>
      </c>
      <c r="G311" s="2">
        <v>3.1</v>
      </c>
      <c r="H311" s="4">
        <v>1610881</v>
      </c>
      <c r="I311" s="4">
        <v>1555541</v>
      </c>
      <c r="J311" s="4">
        <v>55340</v>
      </c>
      <c r="K311" s="2">
        <v>3.4</v>
      </c>
      <c r="M311">
        <v>200000000</v>
      </c>
      <c r="N311" s="10">
        <f t="shared" si="4"/>
        <v>0</v>
      </c>
    </row>
    <row r="312" spans="1:14" x14ac:dyDescent="0.25">
      <c r="A312" s="5">
        <v>37165</v>
      </c>
      <c r="B312" s="1">
        <v>2001</v>
      </c>
      <c r="C312" s="1" t="s">
        <v>11</v>
      </c>
      <c r="D312" s="3">
        <v>1611276</v>
      </c>
      <c r="E312" s="3">
        <v>1561979</v>
      </c>
      <c r="F312" s="3">
        <v>49297</v>
      </c>
      <c r="G312" s="2">
        <v>3.1</v>
      </c>
      <c r="H312" s="4">
        <v>1611068</v>
      </c>
      <c r="I312" s="4">
        <v>1553561</v>
      </c>
      <c r="J312" s="4">
        <v>57507</v>
      </c>
      <c r="K312" s="2">
        <v>3.6</v>
      </c>
      <c r="M312">
        <v>200000000</v>
      </c>
      <c r="N312" s="10">
        <f t="shared" si="4"/>
        <v>0</v>
      </c>
    </row>
    <row r="313" spans="1:14" x14ac:dyDescent="0.25">
      <c r="A313" s="5">
        <v>37196</v>
      </c>
      <c r="B313" s="1">
        <v>2001</v>
      </c>
      <c r="C313" s="1" t="s">
        <v>12</v>
      </c>
      <c r="D313" s="3">
        <v>1606455</v>
      </c>
      <c r="E313" s="3">
        <v>1551075</v>
      </c>
      <c r="F313" s="3">
        <v>55380</v>
      </c>
      <c r="G313" s="2">
        <v>3.4</v>
      </c>
      <c r="H313" s="4">
        <v>1611932</v>
      </c>
      <c r="I313" s="4">
        <v>1552302</v>
      </c>
      <c r="J313" s="4">
        <v>59630</v>
      </c>
      <c r="K313" s="2">
        <v>3.7</v>
      </c>
      <c r="M313">
        <v>200000000</v>
      </c>
      <c r="N313" s="10">
        <f t="shared" si="4"/>
        <v>0</v>
      </c>
    </row>
    <row r="314" spans="1:14" x14ac:dyDescent="0.25">
      <c r="A314" s="5">
        <v>37226</v>
      </c>
      <c r="B314" s="1">
        <v>2001</v>
      </c>
      <c r="C314" s="1" t="s">
        <v>13</v>
      </c>
      <c r="D314" s="3">
        <v>1611381</v>
      </c>
      <c r="E314" s="3">
        <v>1548795</v>
      </c>
      <c r="F314" s="3">
        <v>62586</v>
      </c>
      <c r="G314" s="2">
        <v>3.9</v>
      </c>
      <c r="H314" s="4">
        <v>1613910</v>
      </c>
      <c r="I314" s="4">
        <v>1552463</v>
      </c>
      <c r="J314" s="4">
        <v>61447</v>
      </c>
      <c r="K314" s="2">
        <v>3.8</v>
      </c>
      <c r="M314">
        <v>0</v>
      </c>
      <c r="N314" s="10">
        <f t="shared" si="4"/>
        <v>0</v>
      </c>
    </row>
    <row r="315" spans="1:14" x14ac:dyDescent="0.25">
      <c r="A315" s="5">
        <v>37257</v>
      </c>
      <c r="B315" s="1">
        <v>2002</v>
      </c>
      <c r="C315" s="1" t="s">
        <v>2</v>
      </c>
      <c r="D315" s="3">
        <v>1606494</v>
      </c>
      <c r="E315" s="3">
        <v>1529030</v>
      </c>
      <c r="F315" s="3">
        <v>77464</v>
      </c>
      <c r="G315" s="2">
        <v>4.8</v>
      </c>
      <c r="H315" s="4">
        <v>1617279</v>
      </c>
      <c r="I315" s="4">
        <v>1554488</v>
      </c>
      <c r="J315" s="4">
        <v>62791</v>
      </c>
      <c r="K315" s="2">
        <v>3.9</v>
      </c>
      <c r="M315">
        <v>0</v>
      </c>
      <c r="N315" s="10">
        <f t="shared" si="4"/>
        <v>0</v>
      </c>
    </row>
    <row r="316" spans="1:14" x14ac:dyDescent="0.25">
      <c r="A316" s="5">
        <v>37288</v>
      </c>
      <c r="B316" s="1">
        <v>2002</v>
      </c>
      <c r="C316" s="1" t="s">
        <v>3</v>
      </c>
      <c r="D316" s="3">
        <v>1622316</v>
      </c>
      <c r="E316" s="3">
        <v>1549370</v>
      </c>
      <c r="F316" s="3">
        <v>72946</v>
      </c>
      <c r="G316" s="2">
        <v>4.5</v>
      </c>
      <c r="H316" s="4">
        <v>1621675</v>
      </c>
      <c r="I316" s="4">
        <v>1557984</v>
      </c>
      <c r="J316" s="4">
        <v>63691</v>
      </c>
      <c r="K316" s="2">
        <v>3.9</v>
      </c>
      <c r="M316">
        <v>0</v>
      </c>
      <c r="N316" s="10">
        <f t="shared" si="4"/>
        <v>0</v>
      </c>
    </row>
    <row r="317" spans="1:14" x14ac:dyDescent="0.25">
      <c r="A317" s="5">
        <v>37316</v>
      </c>
      <c r="B317" s="1">
        <v>2002</v>
      </c>
      <c r="C317" s="1" t="s">
        <v>4</v>
      </c>
      <c r="D317" s="3">
        <v>1620240</v>
      </c>
      <c r="E317" s="3">
        <v>1546969</v>
      </c>
      <c r="F317" s="3">
        <v>73271</v>
      </c>
      <c r="G317" s="2">
        <v>4.5</v>
      </c>
      <c r="H317" s="4">
        <v>1626062</v>
      </c>
      <c r="I317" s="4">
        <v>1561775</v>
      </c>
      <c r="J317" s="4">
        <v>64287</v>
      </c>
      <c r="K317" s="2">
        <v>4</v>
      </c>
      <c r="M317">
        <v>0</v>
      </c>
      <c r="N317" s="10">
        <f t="shared" si="4"/>
        <v>0</v>
      </c>
    </row>
    <row r="318" spans="1:14" x14ac:dyDescent="0.25">
      <c r="A318" s="5">
        <v>37347</v>
      </c>
      <c r="B318" s="1">
        <v>2002</v>
      </c>
      <c r="C318" s="1" t="s">
        <v>5</v>
      </c>
      <c r="D318" s="3">
        <v>1629098</v>
      </c>
      <c r="E318" s="3">
        <v>1564706</v>
      </c>
      <c r="F318" s="3">
        <v>64392</v>
      </c>
      <c r="G318" s="2">
        <v>4</v>
      </c>
      <c r="H318" s="4">
        <v>1629632</v>
      </c>
      <c r="I318" s="4">
        <v>1564963</v>
      </c>
      <c r="J318" s="4">
        <v>64669</v>
      </c>
      <c r="K318" s="2">
        <v>4</v>
      </c>
      <c r="M318">
        <v>0</v>
      </c>
      <c r="N318" s="10">
        <f t="shared" si="4"/>
        <v>0</v>
      </c>
    </row>
    <row r="319" spans="1:14" x14ac:dyDescent="0.25">
      <c r="A319" s="5">
        <v>37377</v>
      </c>
      <c r="B319" s="1">
        <v>2002</v>
      </c>
      <c r="C319" s="1" t="s">
        <v>6</v>
      </c>
      <c r="D319" s="3">
        <v>1627446</v>
      </c>
      <c r="E319" s="3">
        <v>1570536</v>
      </c>
      <c r="F319" s="3">
        <v>56910</v>
      </c>
      <c r="G319" s="2">
        <v>3.5</v>
      </c>
      <c r="H319" s="4">
        <v>1632129</v>
      </c>
      <c r="I319" s="4">
        <v>1567238</v>
      </c>
      <c r="J319" s="4">
        <v>64891</v>
      </c>
      <c r="K319" s="2">
        <v>4</v>
      </c>
      <c r="M319">
        <v>0</v>
      </c>
      <c r="N319" s="10">
        <f t="shared" si="4"/>
        <v>0</v>
      </c>
    </row>
    <row r="320" spans="1:14" x14ac:dyDescent="0.25">
      <c r="A320" s="5">
        <v>37408</v>
      </c>
      <c r="B320" s="1">
        <v>2002</v>
      </c>
      <c r="C320" s="1" t="s">
        <v>7</v>
      </c>
      <c r="D320" s="3">
        <v>1647079</v>
      </c>
      <c r="E320" s="3">
        <v>1581250</v>
      </c>
      <c r="F320" s="3">
        <v>65829</v>
      </c>
      <c r="G320" s="2">
        <v>4</v>
      </c>
      <c r="H320" s="4">
        <v>1633682</v>
      </c>
      <c r="I320" s="4">
        <v>1568717</v>
      </c>
      <c r="J320" s="4">
        <v>64965</v>
      </c>
      <c r="K320" s="2">
        <v>4</v>
      </c>
      <c r="M320">
        <v>0</v>
      </c>
      <c r="N320" s="10">
        <f t="shared" si="4"/>
        <v>0</v>
      </c>
    </row>
    <row r="321" spans="1:14" x14ac:dyDescent="0.25">
      <c r="A321" s="5">
        <v>37438</v>
      </c>
      <c r="B321" s="1">
        <v>2002</v>
      </c>
      <c r="C321" s="1" t="s">
        <v>8</v>
      </c>
      <c r="D321" s="3">
        <v>1645474</v>
      </c>
      <c r="E321" s="3">
        <v>1583606</v>
      </c>
      <c r="F321" s="3">
        <v>61868</v>
      </c>
      <c r="G321" s="2">
        <v>3.8</v>
      </c>
      <c r="H321" s="4">
        <v>1634265</v>
      </c>
      <c r="I321" s="4">
        <v>1569350</v>
      </c>
      <c r="J321" s="4">
        <v>64915</v>
      </c>
      <c r="K321" s="2">
        <v>4</v>
      </c>
      <c r="M321">
        <v>0</v>
      </c>
      <c r="N321" s="10">
        <f t="shared" si="4"/>
        <v>0</v>
      </c>
    </row>
    <row r="322" spans="1:14" x14ac:dyDescent="0.25">
      <c r="A322" s="5">
        <v>37469</v>
      </c>
      <c r="B322" s="1">
        <v>2002</v>
      </c>
      <c r="C322" s="1" t="s">
        <v>9</v>
      </c>
      <c r="D322" s="3">
        <v>1631126</v>
      </c>
      <c r="E322" s="3">
        <v>1569726</v>
      </c>
      <c r="F322" s="3">
        <v>61400</v>
      </c>
      <c r="G322" s="2">
        <v>3.8</v>
      </c>
      <c r="H322" s="4">
        <v>1633924</v>
      </c>
      <c r="I322" s="4">
        <v>1569033</v>
      </c>
      <c r="J322" s="4">
        <v>64891</v>
      </c>
      <c r="K322" s="2">
        <v>4</v>
      </c>
      <c r="M322">
        <v>0</v>
      </c>
      <c r="N322" s="10">
        <f t="shared" si="4"/>
        <v>0</v>
      </c>
    </row>
    <row r="323" spans="1:14" x14ac:dyDescent="0.25">
      <c r="A323" s="5">
        <v>37500</v>
      </c>
      <c r="B323" s="1">
        <v>2002</v>
      </c>
      <c r="C323" s="1" t="s">
        <v>10</v>
      </c>
      <c r="D323" s="3">
        <v>1636157</v>
      </c>
      <c r="E323" s="3">
        <v>1577439</v>
      </c>
      <c r="F323" s="3">
        <v>58718</v>
      </c>
      <c r="G323" s="2">
        <v>3.6</v>
      </c>
      <c r="H323" s="4">
        <v>1632768</v>
      </c>
      <c r="I323" s="4">
        <v>1567716</v>
      </c>
      <c r="J323" s="4">
        <v>65052</v>
      </c>
      <c r="K323" s="2">
        <v>4</v>
      </c>
      <c r="M323">
        <v>0</v>
      </c>
      <c r="N323" s="10">
        <f t="shared" ref="N323:N386" si="5">D323-E323-F323+H323-I323-J323</f>
        <v>0</v>
      </c>
    </row>
    <row r="324" spans="1:14" x14ac:dyDescent="0.25">
      <c r="A324" s="5">
        <v>37530</v>
      </c>
      <c r="B324" s="1">
        <v>2002</v>
      </c>
      <c r="C324" s="1" t="s">
        <v>11</v>
      </c>
      <c r="D324" s="3">
        <v>1635464</v>
      </c>
      <c r="E324" s="3">
        <v>1578757</v>
      </c>
      <c r="F324" s="3">
        <v>56707</v>
      </c>
      <c r="G324" s="2">
        <v>3.5</v>
      </c>
      <c r="H324" s="4">
        <v>1630876</v>
      </c>
      <c r="I324" s="4">
        <v>1565447</v>
      </c>
      <c r="J324" s="4">
        <v>65429</v>
      </c>
      <c r="K324" s="2">
        <v>4</v>
      </c>
      <c r="M324">
        <v>0</v>
      </c>
      <c r="N324" s="10">
        <f t="shared" si="5"/>
        <v>0</v>
      </c>
    </row>
    <row r="325" spans="1:14" x14ac:dyDescent="0.25">
      <c r="A325" s="5">
        <v>37561</v>
      </c>
      <c r="B325" s="1">
        <v>2002</v>
      </c>
      <c r="C325" s="1" t="s">
        <v>12</v>
      </c>
      <c r="D325" s="3">
        <v>1625304</v>
      </c>
      <c r="E325" s="3">
        <v>1564367</v>
      </c>
      <c r="F325" s="3">
        <v>60937</v>
      </c>
      <c r="G325" s="2">
        <v>3.7</v>
      </c>
      <c r="H325" s="4">
        <v>1628403</v>
      </c>
      <c r="I325" s="4">
        <v>1562380</v>
      </c>
      <c r="J325" s="4">
        <v>66023</v>
      </c>
      <c r="K325" s="2">
        <v>4.0999999999999996</v>
      </c>
      <c r="M325">
        <v>0</v>
      </c>
      <c r="N325" s="10">
        <f t="shared" si="5"/>
        <v>0</v>
      </c>
    </row>
    <row r="326" spans="1:14" x14ac:dyDescent="0.25">
      <c r="A326" s="5">
        <v>37591</v>
      </c>
      <c r="B326" s="1">
        <v>2002</v>
      </c>
      <c r="C326" s="1" t="s">
        <v>13</v>
      </c>
      <c r="D326" s="3">
        <v>1622363</v>
      </c>
      <c r="E326" s="3">
        <v>1554383</v>
      </c>
      <c r="F326" s="3">
        <v>67980</v>
      </c>
      <c r="G326" s="2">
        <v>4.2</v>
      </c>
      <c r="H326" s="4">
        <v>1625147</v>
      </c>
      <c r="I326" s="4">
        <v>1558284</v>
      </c>
      <c r="J326" s="4">
        <v>66863</v>
      </c>
      <c r="K326" s="2">
        <v>4.0999999999999996</v>
      </c>
      <c r="M326">
        <v>0</v>
      </c>
      <c r="N326" s="10">
        <f t="shared" si="5"/>
        <v>0</v>
      </c>
    </row>
    <row r="327" spans="1:14" x14ac:dyDescent="0.25">
      <c r="A327" s="5">
        <v>37622</v>
      </c>
      <c r="B327" s="1">
        <v>2003</v>
      </c>
      <c r="C327" s="1" t="s">
        <v>2</v>
      </c>
      <c r="D327" s="3">
        <v>1612336</v>
      </c>
      <c r="E327" s="3">
        <v>1529096</v>
      </c>
      <c r="F327" s="3">
        <v>83240</v>
      </c>
      <c r="G327" s="2">
        <v>5.2</v>
      </c>
      <c r="H327" s="4">
        <v>1621262</v>
      </c>
      <c r="I327" s="4">
        <v>1553269</v>
      </c>
      <c r="J327" s="4">
        <v>67993</v>
      </c>
      <c r="K327" s="2">
        <v>4.2</v>
      </c>
      <c r="M327">
        <v>0</v>
      </c>
      <c r="N327" s="10">
        <f t="shared" si="5"/>
        <v>0</v>
      </c>
    </row>
    <row r="328" spans="1:14" x14ac:dyDescent="0.25">
      <c r="A328" s="5">
        <v>37653</v>
      </c>
      <c r="B328" s="1">
        <v>2003</v>
      </c>
      <c r="C328" s="1" t="s">
        <v>3</v>
      </c>
      <c r="D328" s="3">
        <v>1614795</v>
      </c>
      <c r="E328" s="3">
        <v>1536183</v>
      </c>
      <c r="F328" s="3">
        <v>78612</v>
      </c>
      <c r="G328" s="2">
        <v>4.9000000000000004</v>
      </c>
      <c r="H328" s="4">
        <v>1617184</v>
      </c>
      <c r="I328" s="4">
        <v>1547884</v>
      </c>
      <c r="J328" s="4">
        <v>69300</v>
      </c>
      <c r="K328" s="2">
        <v>4.3</v>
      </c>
      <c r="M328">
        <v>0</v>
      </c>
      <c r="N328" s="10">
        <f t="shared" si="5"/>
        <v>0</v>
      </c>
    </row>
    <row r="329" spans="1:14" x14ac:dyDescent="0.25">
      <c r="A329" s="5">
        <v>37681</v>
      </c>
      <c r="B329" s="1">
        <v>2003</v>
      </c>
      <c r="C329" s="1" t="s">
        <v>4</v>
      </c>
      <c r="D329" s="3">
        <v>1608591</v>
      </c>
      <c r="E329" s="3">
        <v>1530651</v>
      </c>
      <c r="F329" s="3">
        <v>77940</v>
      </c>
      <c r="G329" s="2">
        <v>4.8</v>
      </c>
      <c r="H329" s="4">
        <v>1613222</v>
      </c>
      <c r="I329" s="4">
        <v>1542602</v>
      </c>
      <c r="J329" s="4">
        <v>70620</v>
      </c>
      <c r="K329" s="2">
        <v>4.4000000000000004</v>
      </c>
      <c r="M329">
        <v>0</v>
      </c>
      <c r="N329" s="10">
        <f t="shared" si="5"/>
        <v>0</v>
      </c>
    </row>
    <row r="330" spans="1:14" x14ac:dyDescent="0.25">
      <c r="A330" s="5">
        <v>37712</v>
      </c>
      <c r="B330" s="1">
        <v>2003</v>
      </c>
      <c r="C330" s="1" t="s">
        <v>5</v>
      </c>
      <c r="D330" s="3">
        <v>1606923</v>
      </c>
      <c r="E330" s="3">
        <v>1536859</v>
      </c>
      <c r="F330" s="3">
        <v>70064</v>
      </c>
      <c r="G330" s="2">
        <v>4.4000000000000004</v>
      </c>
      <c r="H330" s="4">
        <v>1609268</v>
      </c>
      <c r="I330" s="4">
        <v>1537462</v>
      </c>
      <c r="J330" s="4">
        <v>71806</v>
      </c>
      <c r="K330" s="2">
        <v>4.5</v>
      </c>
      <c r="M330">
        <v>0</v>
      </c>
      <c r="N330" s="10">
        <f t="shared" si="5"/>
        <v>0</v>
      </c>
    </row>
    <row r="331" spans="1:14" x14ac:dyDescent="0.25">
      <c r="A331" s="5">
        <v>37742</v>
      </c>
      <c r="B331" s="1">
        <v>2003</v>
      </c>
      <c r="C331" s="1" t="s">
        <v>6</v>
      </c>
      <c r="D331" s="3">
        <v>1596967</v>
      </c>
      <c r="E331" s="3">
        <v>1530877</v>
      </c>
      <c r="F331" s="3">
        <v>66090</v>
      </c>
      <c r="G331" s="2">
        <v>4.0999999999999996</v>
      </c>
      <c r="H331" s="4">
        <v>1605585</v>
      </c>
      <c r="I331" s="4">
        <v>1532841</v>
      </c>
      <c r="J331" s="4">
        <v>72744</v>
      </c>
      <c r="K331" s="2">
        <v>4.5</v>
      </c>
      <c r="M331">
        <v>0</v>
      </c>
      <c r="N331" s="10">
        <f t="shared" si="5"/>
        <v>0</v>
      </c>
    </row>
    <row r="332" spans="1:14" x14ac:dyDescent="0.25">
      <c r="A332" s="5">
        <v>37773</v>
      </c>
      <c r="B332" s="1">
        <v>2003</v>
      </c>
      <c r="C332" s="1" t="s">
        <v>7</v>
      </c>
      <c r="D332" s="3">
        <v>1617799</v>
      </c>
      <c r="E332" s="3">
        <v>1542237</v>
      </c>
      <c r="F332" s="3">
        <v>75562</v>
      </c>
      <c r="G332" s="2">
        <v>4.7</v>
      </c>
      <c r="H332" s="4">
        <v>1602990</v>
      </c>
      <c r="I332" s="4">
        <v>1529681</v>
      </c>
      <c r="J332" s="4">
        <v>73309</v>
      </c>
      <c r="K332" s="2">
        <v>4.5999999999999996</v>
      </c>
      <c r="M332">
        <v>0</v>
      </c>
      <c r="N332" s="10">
        <f t="shared" si="5"/>
        <v>0</v>
      </c>
    </row>
    <row r="333" spans="1:14" x14ac:dyDescent="0.25">
      <c r="A333" s="5">
        <v>37803</v>
      </c>
      <c r="B333" s="1">
        <v>2003</v>
      </c>
      <c r="C333" s="1" t="s">
        <v>8</v>
      </c>
      <c r="D333" s="3">
        <v>1614355</v>
      </c>
      <c r="E333" s="3">
        <v>1544021</v>
      </c>
      <c r="F333" s="3">
        <v>70334</v>
      </c>
      <c r="G333" s="2">
        <v>4.4000000000000004</v>
      </c>
      <c r="H333" s="4">
        <v>1601794</v>
      </c>
      <c r="I333" s="4">
        <v>1528425</v>
      </c>
      <c r="J333" s="4">
        <v>73369</v>
      </c>
      <c r="K333" s="2">
        <v>4.5999999999999996</v>
      </c>
      <c r="M333">
        <v>0</v>
      </c>
      <c r="N333" s="10">
        <f t="shared" si="5"/>
        <v>0</v>
      </c>
    </row>
    <row r="334" spans="1:14" x14ac:dyDescent="0.25">
      <c r="A334" s="5">
        <v>37834</v>
      </c>
      <c r="B334" s="1">
        <v>2003</v>
      </c>
      <c r="C334" s="1" t="s">
        <v>9</v>
      </c>
      <c r="D334" s="3">
        <v>1598681</v>
      </c>
      <c r="E334" s="3">
        <v>1530007</v>
      </c>
      <c r="F334" s="3">
        <v>68674</v>
      </c>
      <c r="G334" s="2">
        <v>4.3</v>
      </c>
      <c r="H334" s="4">
        <v>1601957</v>
      </c>
      <c r="I334" s="4">
        <v>1529011</v>
      </c>
      <c r="J334" s="4">
        <v>72946</v>
      </c>
      <c r="K334" s="2">
        <v>4.5999999999999996</v>
      </c>
      <c r="M334">
        <v>0</v>
      </c>
      <c r="N334" s="10">
        <f t="shared" si="5"/>
        <v>0</v>
      </c>
    </row>
    <row r="335" spans="1:14" x14ac:dyDescent="0.25">
      <c r="A335" s="5">
        <v>37865</v>
      </c>
      <c r="B335" s="1">
        <v>2003</v>
      </c>
      <c r="C335" s="1" t="s">
        <v>10</v>
      </c>
      <c r="D335" s="3">
        <v>1600268</v>
      </c>
      <c r="E335" s="3">
        <v>1533320</v>
      </c>
      <c r="F335" s="3">
        <v>66948</v>
      </c>
      <c r="G335" s="2">
        <v>4.2</v>
      </c>
      <c r="H335" s="4">
        <v>1603110</v>
      </c>
      <c r="I335" s="4">
        <v>1530971</v>
      </c>
      <c r="J335" s="4">
        <v>72139</v>
      </c>
      <c r="K335" s="2">
        <v>4.5</v>
      </c>
      <c r="M335">
        <v>0</v>
      </c>
      <c r="N335" s="10">
        <f t="shared" si="5"/>
        <v>0</v>
      </c>
    </row>
    <row r="336" spans="1:14" x14ac:dyDescent="0.25">
      <c r="A336" s="5">
        <v>37895</v>
      </c>
      <c r="B336" s="1">
        <v>2003</v>
      </c>
      <c r="C336" s="1" t="s">
        <v>11</v>
      </c>
      <c r="D336" s="3">
        <v>1614316</v>
      </c>
      <c r="E336" s="3">
        <v>1551058</v>
      </c>
      <c r="F336" s="3">
        <v>63258</v>
      </c>
      <c r="G336" s="2">
        <v>3.9</v>
      </c>
      <c r="H336" s="4">
        <v>1604550</v>
      </c>
      <c r="I336" s="4">
        <v>1533278</v>
      </c>
      <c r="J336" s="4">
        <v>71272</v>
      </c>
      <c r="K336" s="2">
        <v>4.4000000000000004</v>
      </c>
      <c r="M336">
        <v>0</v>
      </c>
      <c r="N336" s="10">
        <f t="shared" si="5"/>
        <v>0</v>
      </c>
    </row>
    <row r="337" spans="1:14" x14ac:dyDescent="0.25">
      <c r="A337" s="5">
        <v>37926</v>
      </c>
      <c r="B337" s="1">
        <v>2003</v>
      </c>
      <c r="C337" s="1" t="s">
        <v>12</v>
      </c>
      <c r="D337" s="3">
        <v>1607585</v>
      </c>
      <c r="E337" s="3">
        <v>1542082</v>
      </c>
      <c r="F337" s="3">
        <v>65503</v>
      </c>
      <c r="G337" s="2">
        <v>4.0999999999999996</v>
      </c>
      <c r="H337" s="4">
        <v>1605690</v>
      </c>
      <c r="I337" s="4">
        <v>1535107</v>
      </c>
      <c r="J337" s="4">
        <v>70583</v>
      </c>
      <c r="K337" s="2">
        <v>4.4000000000000004</v>
      </c>
      <c r="M337">
        <v>0</v>
      </c>
      <c r="N337" s="10">
        <f t="shared" si="5"/>
        <v>0</v>
      </c>
    </row>
    <row r="338" spans="1:14" x14ac:dyDescent="0.25">
      <c r="A338" s="5">
        <v>37956</v>
      </c>
      <c r="B338" s="1">
        <v>2003</v>
      </c>
      <c r="C338" s="1" t="s">
        <v>13</v>
      </c>
      <c r="D338" s="3">
        <v>1602557</v>
      </c>
      <c r="E338" s="3">
        <v>1531670</v>
      </c>
      <c r="F338" s="3">
        <v>70887</v>
      </c>
      <c r="G338" s="2">
        <v>4.4000000000000004</v>
      </c>
      <c r="H338" s="4">
        <v>1606085</v>
      </c>
      <c r="I338" s="4">
        <v>1535920</v>
      </c>
      <c r="J338" s="4">
        <v>70165</v>
      </c>
      <c r="K338" s="2">
        <v>4.4000000000000004</v>
      </c>
      <c r="M338">
        <v>0</v>
      </c>
      <c r="N338" s="10">
        <f t="shared" si="5"/>
        <v>0</v>
      </c>
    </row>
    <row r="339" spans="1:14" x14ac:dyDescent="0.25">
      <c r="A339" s="5">
        <v>37987</v>
      </c>
      <c r="B339" s="1">
        <v>2004</v>
      </c>
      <c r="C339" s="1" t="s">
        <v>2</v>
      </c>
      <c r="D339" s="3">
        <v>1597968</v>
      </c>
      <c r="E339" s="3">
        <v>1513027</v>
      </c>
      <c r="F339" s="3">
        <v>84941</v>
      </c>
      <c r="G339" s="2">
        <v>5.3</v>
      </c>
      <c r="H339" s="4">
        <v>1605504</v>
      </c>
      <c r="I339" s="4">
        <v>1535411</v>
      </c>
      <c r="J339" s="4">
        <v>70093</v>
      </c>
      <c r="K339" s="2">
        <v>4.4000000000000004</v>
      </c>
      <c r="M339">
        <v>0</v>
      </c>
      <c r="N339" s="10">
        <f t="shared" si="5"/>
        <v>0</v>
      </c>
    </row>
    <row r="340" spans="1:14" x14ac:dyDescent="0.25">
      <c r="A340" s="5">
        <v>38018</v>
      </c>
      <c r="B340" s="1">
        <v>2004</v>
      </c>
      <c r="C340" s="1" t="s">
        <v>3</v>
      </c>
      <c r="D340" s="3">
        <v>1598209</v>
      </c>
      <c r="E340" s="3">
        <v>1519411</v>
      </c>
      <c r="F340" s="3">
        <v>78798</v>
      </c>
      <c r="G340" s="2">
        <v>4.9000000000000004</v>
      </c>
      <c r="H340" s="4">
        <v>1604405</v>
      </c>
      <c r="I340" s="4">
        <v>1534065</v>
      </c>
      <c r="J340" s="4">
        <v>70340</v>
      </c>
      <c r="K340" s="2">
        <v>4.4000000000000004</v>
      </c>
      <c r="M340">
        <v>0</v>
      </c>
      <c r="N340" s="10">
        <f t="shared" si="5"/>
        <v>0</v>
      </c>
    </row>
    <row r="341" spans="1:14" x14ac:dyDescent="0.25">
      <c r="A341" s="5">
        <v>38047</v>
      </c>
      <c r="B341" s="1">
        <v>2004</v>
      </c>
      <c r="C341" s="1" t="s">
        <v>4</v>
      </c>
      <c r="D341" s="3">
        <v>1596718</v>
      </c>
      <c r="E341" s="3">
        <v>1516932</v>
      </c>
      <c r="F341" s="3">
        <v>79786</v>
      </c>
      <c r="G341" s="2">
        <v>5</v>
      </c>
      <c r="H341" s="4">
        <v>1603910</v>
      </c>
      <c r="I341" s="4">
        <v>1533044</v>
      </c>
      <c r="J341" s="4">
        <v>70866</v>
      </c>
      <c r="K341" s="2">
        <v>4.4000000000000004</v>
      </c>
      <c r="M341">
        <v>0</v>
      </c>
      <c r="N341" s="10">
        <f t="shared" si="5"/>
        <v>0</v>
      </c>
    </row>
    <row r="342" spans="1:14" x14ac:dyDescent="0.25">
      <c r="A342" s="5">
        <v>38078</v>
      </c>
      <c r="B342" s="1">
        <v>2004</v>
      </c>
      <c r="C342" s="1" t="s">
        <v>5</v>
      </c>
      <c r="D342" s="3">
        <v>1602095</v>
      </c>
      <c r="E342" s="3">
        <v>1534813</v>
      </c>
      <c r="F342" s="3">
        <v>67282</v>
      </c>
      <c r="G342" s="2">
        <v>4.2</v>
      </c>
      <c r="H342" s="4">
        <v>1604462</v>
      </c>
      <c r="I342" s="4">
        <v>1532911</v>
      </c>
      <c r="J342" s="4">
        <v>71551</v>
      </c>
      <c r="K342" s="2">
        <v>4.5</v>
      </c>
      <c r="M342">
        <v>0</v>
      </c>
      <c r="N342" s="10">
        <f t="shared" si="5"/>
        <v>0</v>
      </c>
    </row>
    <row r="343" spans="1:14" x14ac:dyDescent="0.25">
      <c r="A343" s="5">
        <v>38108</v>
      </c>
      <c r="B343" s="1">
        <v>2004</v>
      </c>
      <c r="C343" s="1" t="s">
        <v>6</v>
      </c>
      <c r="D343" s="3">
        <v>1594921</v>
      </c>
      <c r="E343" s="3">
        <v>1528742</v>
      </c>
      <c r="F343" s="3">
        <v>66179</v>
      </c>
      <c r="G343" s="2">
        <v>4.0999999999999996</v>
      </c>
      <c r="H343" s="4">
        <v>1605634</v>
      </c>
      <c r="I343" s="4">
        <v>1533356</v>
      </c>
      <c r="J343" s="4">
        <v>72278</v>
      </c>
      <c r="K343" s="2">
        <v>4.5</v>
      </c>
      <c r="M343">
        <v>0</v>
      </c>
      <c r="N343" s="10">
        <f t="shared" si="5"/>
        <v>0</v>
      </c>
    </row>
    <row r="344" spans="1:14" x14ac:dyDescent="0.25">
      <c r="A344" s="5">
        <v>38139</v>
      </c>
      <c r="B344" s="1">
        <v>2004</v>
      </c>
      <c r="C344" s="1" t="s">
        <v>7</v>
      </c>
      <c r="D344" s="3">
        <v>1619686</v>
      </c>
      <c r="E344" s="3">
        <v>1544599</v>
      </c>
      <c r="F344" s="3">
        <v>75087</v>
      </c>
      <c r="G344" s="2">
        <v>4.5999999999999996</v>
      </c>
      <c r="H344" s="4">
        <v>1606835</v>
      </c>
      <c r="I344" s="4">
        <v>1533841</v>
      </c>
      <c r="J344" s="4">
        <v>72994</v>
      </c>
      <c r="K344" s="2">
        <v>4.5</v>
      </c>
      <c r="M344">
        <v>0</v>
      </c>
      <c r="N344" s="10">
        <f t="shared" si="5"/>
        <v>0</v>
      </c>
    </row>
    <row r="345" spans="1:14" x14ac:dyDescent="0.25">
      <c r="A345" s="5">
        <v>38169</v>
      </c>
      <c r="B345" s="1">
        <v>2004</v>
      </c>
      <c r="C345" s="1" t="s">
        <v>8</v>
      </c>
      <c r="D345" s="3">
        <v>1628320</v>
      </c>
      <c r="E345" s="3">
        <v>1557664</v>
      </c>
      <c r="F345" s="3">
        <v>70656</v>
      </c>
      <c r="G345" s="2">
        <v>4.3</v>
      </c>
      <c r="H345" s="4">
        <v>1607946</v>
      </c>
      <c r="I345" s="4">
        <v>1534316</v>
      </c>
      <c r="J345" s="4">
        <v>73630</v>
      </c>
      <c r="K345" s="2">
        <v>4.5999999999999996</v>
      </c>
      <c r="M345">
        <v>0</v>
      </c>
      <c r="N345" s="10">
        <f t="shared" si="5"/>
        <v>0</v>
      </c>
    </row>
    <row r="346" spans="1:14" x14ac:dyDescent="0.25">
      <c r="A346" s="5">
        <v>38200</v>
      </c>
      <c r="B346" s="1">
        <v>2004</v>
      </c>
      <c r="C346" s="1" t="s">
        <v>9</v>
      </c>
      <c r="D346" s="3">
        <v>1610768</v>
      </c>
      <c r="E346" s="3">
        <v>1540531</v>
      </c>
      <c r="F346" s="3">
        <v>70237</v>
      </c>
      <c r="G346" s="2">
        <v>4.4000000000000004</v>
      </c>
      <c r="H346" s="4">
        <v>1608630</v>
      </c>
      <c r="I346" s="4">
        <v>1534570</v>
      </c>
      <c r="J346" s="4">
        <v>74060</v>
      </c>
      <c r="K346" s="2">
        <v>4.5999999999999996</v>
      </c>
      <c r="M346">
        <v>0</v>
      </c>
      <c r="N346" s="10">
        <f t="shared" si="5"/>
        <v>0</v>
      </c>
    </row>
    <row r="347" spans="1:14" x14ac:dyDescent="0.25">
      <c r="A347" s="5">
        <v>38231</v>
      </c>
      <c r="B347" s="1">
        <v>2004</v>
      </c>
      <c r="C347" s="1" t="s">
        <v>10</v>
      </c>
      <c r="D347" s="3">
        <v>1602977</v>
      </c>
      <c r="E347" s="3">
        <v>1533967</v>
      </c>
      <c r="F347" s="3">
        <v>69010</v>
      </c>
      <c r="G347" s="2">
        <v>4.3</v>
      </c>
      <c r="H347" s="4">
        <v>1608698</v>
      </c>
      <c r="I347" s="4">
        <v>1534430</v>
      </c>
      <c r="J347" s="4">
        <v>74268</v>
      </c>
      <c r="K347" s="2">
        <v>4.5999999999999996</v>
      </c>
      <c r="M347">
        <v>0</v>
      </c>
      <c r="N347" s="10">
        <f t="shared" si="5"/>
        <v>0</v>
      </c>
    </row>
    <row r="348" spans="1:14" x14ac:dyDescent="0.25">
      <c r="A348" s="5">
        <v>38261</v>
      </c>
      <c r="B348" s="1">
        <v>2004</v>
      </c>
      <c r="C348" s="1" t="s">
        <v>11</v>
      </c>
      <c r="D348" s="3">
        <v>1613145</v>
      </c>
      <c r="E348" s="3">
        <v>1546258</v>
      </c>
      <c r="F348" s="3">
        <v>66887</v>
      </c>
      <c r="G348" s="2">
        <v>4.0999999999999996</v>
      </c>
      <c r="H348" s="4">
        <v>1608704</v>
      </c>
      <c r="I348" s="4">
        <v>1534379</v>
      </c>
      <c r="J348" s="4">
        <v>74325</v>
      </c>
      <c r="K348" s="2">
        <v>4.5999999999999996</v>
      </c>
      <c r="M348">
        <v>0</v>
      </c>
      <c r="N348" s="10">
        <f t="shared" si="5"/>
        <v>0</v>
      </c>
    </row>
    <row r="349" spans="1:14" x14ac:dyDescent="0.25">
      <c r="A349" s="5">
        <v>38292</v>
      </c>
      <c r="B349" s="1">
        <v>2004</v>
      </c>
      <c r="C349" s="1" t="s">
        <v>12</v>
      </c>
      <c r="D349" s="3">
        <v>1613304</v>
      </c>
      <c r="E349" s="3">
        <v>1543995</v>
      </c>
      <c r="F349" s="3">
        <v>69309</v>
      </c>
      <c r="G349" s="2">
        <v>4.3</v>
      </c>
      <c r="H349" s="4">
        <v>1609289</v>
      </c>
      <c r="I349" s="4">
        <v>1535112</v>
      </c>
      <c r="J349" s="4">
        <v>74177</v>
      </c>
      <c r="K349" s="2">
        <v>4.5999999999999996</v>
      </c>
      <c r="M349">
        <v>0</v>
      </c>
      <c r="N349" s="10">
        <f t="shared" si="5"/>
        <v>0</v>
      </c>
    </row>
    <row r="350" spans="1:14" x14ac:dyDescent="0.25">
      <c r="A350" s="5">
        <v>38322</v>
      </c>
      <c r="B350" s="1">
        <v>2004</v>
      </c>
      <c r="C350" s="1" t="s">
        <v>13</v>
      </c>
      <c r="D350" s="3">
        <v>1611141</v>
      </c>
      <c r="E350" s="3">
        <v>1535669</v>
      </c>
      <c r="F350" s="3">
        <v>75472</v>
      </c>
      <c r="G350" s="2">
        <v>4.7</v>
      </c>
      <c r="H350" s="4">
        <v>1611006</v>
      </c>
      <c r="I350" s="4">
        <v>1537097</v>
      </c>
      <c r="J350" s="4">
        <v>73909</v>
      </c>
      <c r="K350" s="2">
        <v>4.5999999999999996</v>
      </c>
      <c r="M350">
        <v>0</v>
      </c>
      <c r="N350" s="10">
        <f t="shared" si="5"/>
        <v>0</v>
      </c>
    </row>
    <row r="351" spans="1:14" x14ac:dyDescent="0.25">
      <c r="A351" s="5">
        <v>38353</v>
      </c>
      <c r="B351" s="1">
        <v>2005</v>
      </c>
      <c r="C351" s="1" t="s">
        <v>2</v>
      </c>
      <c r="D351" s="3">
        <v>1597621</v>
      </c>
      <c r="E351" s="3">
        <v>1510870</v>
      </c>
      <c r="F351" s="3">
        <v>86751</v>
      </c>
      <c r="G351" s="2">
        <v>5.4</v>
      </c>
      <c r="H351" s="4">
        <v>1613752</v>
      </c>
      <c r="I351" s="4">
        <v>1540278</v>
      </c>
      <c r="J351" s="4">
        <v>73474</v>
      </c>
      <c r="K351" s="2">
        <v>4.5999999999999996</v>
      </c>
      <c r="M351">
        <v>0</v>
      </c>
      <c r="N351" s="10">
        <f t="shared" si="5"/>
        <v>0</v>
      </c>
    </row>
    <row r="352" spans="1:14" x14ac:dyDescent="0.25">
      <c r="A352" s="5">
        <v>38384</v>
      </c>
      <c r="B352" s="1">
        <v>2005</v>
      </c>
      <c r="C352" s="1" t="s">
        <v>3</v>
      </c>
      <c r="D352" s="3">
        <v>1611346</v>
      </c>
      <c r="E352" s="3">
        <v>1527635</v>
      </c>
      <c r="F352" s="3">
        <v>83711</v>
      </c>
      <c r="G352" s="2">
        <v>5.2</v>
      </c>
      <c r="H352" s="4">
        <v>1616939</v>
      </c>
      <c r="I352" s="4">
        <v>1544054</v>
      </c>
      <c r="J352" s="4">
        <v>72885</v>
      </c>
      <c r="K352" s="2">
        <v>4.5</v>
      </c>
      <c r="M352">
        <v>0</v>
      </c>
      <c r="N352" s="10">
        <f t="shared" si="5"/>
        <v>0</v>
      </c>
    </row>
    <row r="353" spans="1:14" x14ac:dyDescent="0.25">
      <c r="A353" s="5">
        <v>38412</v>
      </c>
      <c r="B353" s="1">
        <v>2005</v>
      </c>
      <c r="C353" s="1" t="s">
        <v>4</v>
      </c>
      <c r="D353" s="3">
        <v>1616107</v>
      </c>
      <c r="E353" s="3">
        <v>1537773</v>
      </c>
      <c r="F353" s="3">
        <v>78334</v>
      </c>
      <c r="G353" s="2">
        <v>4.8</v>
      </c>
      <c r="H353" s="4">
        <v>1620079</v>
      </c>
      <c r="I353" s="4">
        <v>1547950</v>
      </c>
      <c r="J353" s="4">
        <v>72129</v>
      </c>
      <c r="K353" s="2">
        <v>4.5</v>
      </c>
      <c r="M353">
        <v>0</v>
      </c>
      <c r="N353" s="10">
        <f t="shared" si="5"/>
        <v>0</v>
      </c>
    </row>
    <row r="354" spans="1:14" x14ac:dyDescent="0.25">
      <c r="A354" s="5">
        <v>38443</v>
      </c>
      <c r="B354" s="1">
        <v>2005</v>
      </c>
      <c r="C354" s="1" t="s">
        <v>5</v>
      </c>
      <c r="D354" s="3">
        <v>1621602</v>
      </c>
      <c r="E354" s="3">
        <v>1554512</v>
      </c>
      <c r="F354" s="3">
        <v>67090</v>
      </c>
      <c r="G354" s="2">
        <v>4.0999999999999996</v>
      </c>
      <c r="H354" s="4">
        <v>1623189</v>
      </c>
      <c r="I354" s="4">
        <v>1551978</v>
      </c>
      <c r="J354" s="4">
        <v>71211</v>
      </c>
      <c r="K354" s="2">
        <v>4.4000000000000004</v>
      </c>
      <c r="M354">
        <v>0</v>
      </c>
      <c r="N354" s="10">
        <f t="shared" si="5"/>
        <v>0</v>
      </c>
    </row>
    <row r="355" spans="1:14" x14ac:dyDescent="0.25">
      <c r="A355" s="5">
        <v>38473</v>
      </c>
      <c r="B355" s="1">
        <v>2005</v>
      </c>
      <c r="C355" s="1" t="s">
        <v>6</v>
      </c>
      <c r="D355" s="3">
        <v>1618412</v>
      </c>
      <c r="E355" s="3">
        <v>1552841</v>
      </c>
      <c r="F355" s="3">
        <v>65571</v>
      </c>
      <c r="G355" s="2">
        <v>4.0999999999999996</v>
      </c>
      <c r="H355" s="4">
        <v>1626381</v>
      </c>
      <c r="I355" s="4">
        <v>1556181</v>
      </c>
      <c r="J355" s="4">
        <v>70200</v>
      </c>
      <c r="K355" s="2">
        <v>4.3</v>
      </c>
      <c r="M355">
        <v>0</v>
      </c>
      <c r="N355" s="10">
        <f t="shared" si="5"/>
        <v>0</v>
      </c>
    </row>
    <row r="356" spans="1:14" x14ac:dyDescent="0.25">
      <c r="A356" s="5">
        <v>38504</v>
      </c>
      <c r="B356" s="1">
        <v>2005</v>
      </c>
      <c r="C356" s="1" t="s">
        <v>7</v>
      </c>
      <c r="D356" s="3">
        <v>1637763</v>
      </c>
      <c r="E356" s="3">
        <v>1567591</v>
      </c>
      <c r="F356" s="3">
        <v>70172</v>
      </c>
      <c r="G356" s="2">
        <v>4.3</v>
      </c>
      <c r="H356" s="4">
        <v>1629285</v>
      </c>
      <c r="I356" s="4">
        <v>1560026</v>
      </c>
      <c r="J356" s="4">
        <v>69259</v>
      </c>
      <c r="K356" s="2">
        <v>4.3</v>
      </c>
      <c r="M356">
        <v>0</v>
      </c>
      <c r="N356" s="10">
        <f t="shared" si="5"/>
        <v>0</v>
      </c>
    </row>
    <row r="357" spans="1:14" x14ac:dyDescent="0.25">
      <c r="A357" s="5">
        <v>38534</v>
      </c>
      <c r="B357" s="1">
        <v>2005</v>
      </c>
      <c r="C357" s="1" t="s">
        <v>8</v>
      </c>
      <c r="D357" s="3">
        <v>1650738</v>
      </c>
      <c r="E357" s="3">
        <v>1583998</v>
      </c>
      <c r="F357" s="3">
        <v>66740</v>
      </c>
      <c r="G357" s="2">
        <v>4</v>
      </c>
      <c r="H357" s="4">
        <v>1631666</v>
      </c>
      <c r="I357" s="4">
        <v>1562922</v>
      </c>
      <c r="J357" s="4">
        <v>68744</v>
      </c>
      <c r="K357" s="2">
        <v>4.2</v>
      </c>
      <c r="M357">
        <v>0</v>
      </c>
      <c r="N357" s="10">
        <f t="shared" si="5"/>
        <v>0</v>
      </c>
    </row>
    <row r="358" spans="1:14" x14ac:dyDescent="0.25">
      <c r="A358" s="5">
        <v>38565</v>
      </c>
      <c r="B358" s="1">
        <v>2005</v>
      </c>
      <c r="C358" s="1" t="s">
        <v>9</v>
      </c>
      <c r="D358" s="3">
        <v>1633253</v>
      </c>
      <c r="E358" s="3">
        <v>1569940</v>
      </c>
      <c r="F358" s="3">
        <v>63313</v>
      </c>
      <c r="G358" s="2">
        <v>3.9</v>
      </c>
      <c r="H358" s="4">
        <v>1633524</v>
      </c>
      <c r="I358" s="4">
        <v>1564894</v>
      </c>
      <c r="J358" s="4">
        <v>68630</v>
      </c>
      <c r="K358" s="2">
        <v>4.2</v>
      </c>
      <c r="M358">
        <v>0</v>
      </c>
      <c r="N358" s="10">
        <f t="shared" si="5"/>
        <v>0</v>
      </c>
    </row>
    <row r="359" spans="1:14" x14ac:dyDescent="0.25">
      <c r="A359" s="5">
        <v>38596</v>
      </c>
      <c r="B359" s="1">
        <v>2005</v>
      </c>
      <c r="C359" s="1" t="s">
        <v>10</v>
      </c>
      <c r="D359" s="3">
        <v>1636152</v>
      </c>
      <c r="E359" s="3">
        <v>1572650</v>
      </c>
      <c r="F359" s="3">
        <v>63502</v>
      </c>
      <c r="G359" s="2">
        <v>3.9</v>
      </c>
      <c r="H359" s="4">
        <v>1635007</v>
      </c>
      <c r="I359" s="4">
        <v>1566429</v>
      </c>
      <c r="J359" s="4">
        <v>68578</v>
      </c>
      <c r="K359" s="2">
        <v>4.2</v>
      </c>
      <c r="M359">
        <v>0</v>
      </c>
      <c r="N359" s="10">
        <f t="shared" si="5"/>
        <v>0</v>
      </c>
    </row>
    <row r="360" spans="1:14" x14ac:dyDescent="0.25">
      <c r="A360" s="5">
        <v>38626</v>
      </c>
      <c r="B360" s="1">
        <v>2005</v>
      </c>
      <c r="C360" s="1" t="s">
        <v>11</v>
      </c>
      <c r="D360" s="3">
        <v>1642488</v>
      </c>
      <c r="E360" s="3">
        <v>1582484</v>
      </c>
      <c r="F360" s="3">
        <v>60004</v>
      </c>
      <c r="G360" s="2">
        <v>3.7</v>
      </c>
      <c r="H360" s="4">
        <v>1636188</v>
      </c>
      <c r="I360" s="4">
        <v>1568012</v>
      </c>
      <c r="J360" s="4">
        <v>68176</v>
      </c>
      <c r="K360" s="2">
        <v>4.2</v>
      </c>
      <c r="M360">
        <v>0</v>
      </c>
      <c r="N360" s="10">
        <f t="shared" si="5"/>
        <v>0</v>
      </c>
    </row>
    <row r="361" spans="1:14" x14ac:dyDescent="0.25">
      <c r="A361" s="5">
        <v>38657</v>
      </c>
      <c r="B361" s="1">
        <v>2005</v>
      </c>
      <c r="C361" s="1" t="s">
        <v>12</v>
      </c>
      <c r="D361" s="3">
        <v>1638676</v>
      </c>
      <c r="E361" s="3">
        <v>1574712</v>
      </c>
      <c r="F361" s="3">
        <v>63964</v>
      </c>
      <c r="G361" s="2">
        <v>3.9</v>
      </c>
      <c r="H361" s="4">
        <v>1637386</v>
      </c>
      <c r="I361" s="4">
        <v>1570143</v>
      </c>
      <c r="J361" s="4">
        <v>67243</v>
      </c>
      <c r="K361" s="2">
        <v>4.0999999999999996</v>
      </c>
      <c r="M361">
        <v>0</v>
      </c>
      <c r="N361" s="10">
        <f t="shared" si="5"/>
        <v>0</v>
      </c>
    </row>
    <row r="362" spans="1:14" x14ac:dyDescent="0.25">
      <c r="A362" s="5">
        <v>38687</v>
      </c>
      <c r="B362" s="1">
        <v>2005</v>
      </c>
      <c r="C362" s="1" t="s">
        <v>13</v>
      </c>
      <c r="D362" s="3">
        <v>1637961</v>
      </c>
      <c r="E362" s="3">
        <v>1567257</v>
      </c>
      <c r="F362" s="3">
        <v>70704</v>
      </c>
      <c r="G362" s="2">
        <v>4.3</v>
      </c>
      <c r="H362" s="4">
        <v>1639110</v>
      </c>
      <c r="I362" s="4">
        <v>1573366</v>
      </c>
      <c r="J362" s="4">
        <v>65744</v>
      </c>
      <c r="K362" s="2">
        <v>4</v>
      </c>
      <c r="M362">
        <v>0</v>
      </c>
      <c r="N362" s="10">
        <f t="shared" si="5"/>
        <v>0</v>
      </c>
    </row>
    <row r="363" spans="1:14" x14ac:dyDescent="0.25">
      <c r="A363" s="5">
        <v>38718</v>
      </c>
      <c r="B363" s="1">
        <v>2006</v>
      </c>
      <c r="C363" s="1" t="s">
        <v>2</v>
      </c>
      <c r="D363" s="3">
        <v>1627062</v>
      </c>
      <c r="E363" s="3">
        <v>1552917</v>
      </c>
      <c r="F363" s="3">
        <v>74145</v>
      </c>
      <c r="G363" s="2">
        <v>4.5999999999999996</v>
      </c>
      <c r="H363" s="4">
        <v>1641849</v>
      </c>
      <c r="I363" s="4">
        <v>1578060</v>
      </c>
      <c r="J363" s="4">
        <v>63789</v>
      </c>
      <c r="K363" s="2">
        <v>3.9</v>
      </c>
      <c r="M363">
        <v>0</v>
      </c>
      <c r="N363" s="10">
        <f t="shared" si="5"/>
        <v>0</v>
      </c>
    </row>
    <row r="364" spans="1:14" x14ac:dyDescent="0.25">
      <c r="A364" s="5">
        <v>38749</v>
      </c>
      <c r="B364" s="1">
        <v>2006</v>
      </c>
      <c r="C364" s="1" t="s">
        <v>3</v>
      </c>
      <c r="D364" s="3">
        <v>1639556</v>
      </c>
      <c r="E364" s="3">
        <v>1567938</v>
      </c>
      <c r="F364" s="3">
        <v>71618</v>
      </c>
      <c r="G364" s="2">
        <v>4.4000000000000004</v>
      </c>
      <c r="H364" s="4">
        <v>1645442</v>
      </c>
      <c r="I364" s="4">
        <v>1583664</v>
      </c>
      <c r="J364" s="4">
        <v>61778</v>
      </c>
      <c r="K364" s="2">
        <v>3.8</v>
      </c>
      <c r="M364">
        <v>0</v>
      </c>
      <c r="N364" s="10">
        <f t="shared" si="5"/>
        <v>0</v>
      </c>
    </row>
    <row r="365" spans="1:14" x14ac:dyDescent="0.25">
      <c r="A365" s="5">
        <v>38777</v>
      </c>
      <c r="B365" s="1">
        <v>2006</v>
      </c>
      <c r="C365" s="1" t="s">
        <v>4</v>
      </c>
      <c r="D365" s="3">
        <v>1642467</v>
      </c>
      <c r="E365" s="3">
        <v>1577215</v>
      </c>
      <c r="F365" s="3">
        <v>65252</v>
      </c>
      <c r="G365" s="2">
        <v>4</v>
      </c>
      <c r="H365" s="4">
        <v>1649127</v>
      </c>
      <c r="I365" s="4">
        <v>1588911</v>
      </c>
      <c r="J365" s="4">
        <v>60216</v>
      </c>
      <c r="K365" s="2">
        <v>3.7</v>
      </c>
      <c r="M365">
        <v>0</v>
      </c>
      <c r="N365" s="10">
        <f t="shared" si="5"/>
        <v>0</v>
      </c>
    </row>
    <row r="366" spans="1:14" x14ac:dyDescent="0.25">
      <c r="A366" s="5">
        <v>38808</v>
      </c>
      <c r="B366" s="1">
        <v>2006</v>
      </c>
      <c r="C366" s="1" t="s">
        <v>5</v>
      </c>
      <c r="D366" s="3">
        <v>1649666</v>
      </c>
      <c r="E366" s="3">
        <v>1592416</v>
      </c>
      <c r="F366" s="3">
        <v>57250</v>
      </c>
      <c r="G366" s="2">
        <v>3.5</v>
      </c>
      <c r="H366" s="4">
        <v>1652328</v>
      </c>
      <c r="I366" s="4">
        <v>1592837</v>
      </c>
      <c r="J366" s="4">
        <v>59491</v>
      </c>
      <c r="K366" s="2">
        <v>3.6</v>
      </c>
      <c r="M366">
        <v>0</v>
      </c>
      <c r="N366" s="10">
        <f t="shared" si="5"/>
        <v>0</v>
      </c>
    </row>
    <row r="367" spans="1:14" x14ac:dyDescent="0.25">
      <c r="A367" s="5">
        <v>38838</v>
      </c>
      <c r="B367" s="1">
        <v>2006</v>
      </c>
      <c r="C367" s="1" t="s">
        <v>6</v>
      </c>
      <c r="D367" s="3">
        <v>1648924</v>
      </c>
      <c r="E367" s="3">
        <v>1595556</v>
      </c>
      <c r="F367" s="3">
        <v>53368</v>
      </c>
      <c r="G367" s="2">
        <v>3.2</v>
      </c>
      <c r="H367" s="4">
        <v>1654729</v>
      </c>
      <c r="I367" s="4">
        <v>1595166</v>
      </c>
      <c r="J367" s="4">
        <v>59563</v>
      </c>
      <c r="K367" s="2">
        <v>3.6</v>
      </c>
      <c r="M367">
        <v>0</v>
      </c>
      <c r="N367" s="10">
        <f t="shared" si="5"/>
        <v>0</v>
      </c>
    </row>
    <row r="368" spans="1:14" x14ac:dyDescent="0.25">
      <c r="A368" s="5">
        <v>38869</v>
      </c>
      <c r="B368" s="1">
        <v>2006</v>
      </c>
      <c r="C368" s="1" t="s">
        <v>7</v>
      </c>
      <c r="D368" s="3">
        <v>1670629</v>
      </c>
      <c r="E368" s="3">
        <v>1609896</v>
      </c>
      <c r="F368" s="3">
        <v>60733</v>
      </c>
      <c r="G368" s="2">
        <v>3.6</v>
      </c>
      <c r="H368" s="4">
        <v>1656339</v>
      </c>
      <c r="I368" s="4">
        <v>1596192</v>
      </c>
      <c r="J368" s="4">
        <v>60147</v>
      </c>
      <c r="K368" s="2">
        <v>3.6</v>
      </c>
      <c r="M368">
        <v>0</v>
      </c>
      <c r="N368" s="10">
        <f t="shared" si="5"/>
        <v>0</v>
      </c>
    </row>
    <row r="369" spans="1:14" x14ac:dyDescent="0.25">
      <c r="A369" s="5">
        <v>38899</v>
      </c>
      <c r="B369" s="1">
        <v>2006</v>
      </c>
      <c r="C369" s="1" t="s">
        <v>8</v>
      </c>
      <c r="D369" s="3">
        <v>1672150</v>
      </c>
      <c r="E369" s="3">
        <v>1612446</v>
      </c>
      <c r="F369" s="3">
        <v>59704</v>
      </c>
      <c r="G369" s="2">
        <v>3.6</v>
      </c>
      <c r="H369" s="4">
        <v>1657590</v>
      </c>
      <c r="I369" s="4">
        <v>1596824</v>
      </c>
      <c r="J369" s="4">
        <v>60766</v>
      </c>
      <c r="K369" s="2">
        <v>3.7</v>
      </c>
      <c r="M369">
        <v>0</v>
      </c>
      <c r="N369" s="10">
        <f t="shared" si="5"/>
        <v>0</v>
      </c>
    </row>
    <row r="370" spans="1:14" x14ac:dyDescent="0.25">
      <c r="A370" s="5">
        <v>38930</v>
      </c>
      <c r="B370" s="1">
        <v>2006</v>
      </c>
      <c r="C370" s="1" t="s">
        <v>9</v>
      </c>
      <c r="D370" s="3">
        <v>1656898</v>
      </c>
      <c r="E370" s="3">
        <v>1597960</v>
      </c>
      <c r="F370" s="3">
        <v>58938</v>
      </c>
      <c r="G370" s="2">
        <v>3.6</v>
      </c>
      <c r="H370" s="4">
        <v>1659099</v>
      </c>
      <c r="I370" s="4">
        <v>1597910</v>
      </c>
      <c r="J370" s="4">
        <v>61189</v>
      </c>
      <c r="K370" s="2">
        <v>3.7</v>
      </c>
      <c r="M370">
        <v>0</v>
      </c>
      <c r="N370" s="10">
        <f t="shared" si="5"/>
        <v>0</v>
      </c>
    </row>
    <row r="371" spans="1:14" x14ac:dyDescent="0.25">
      <c r="A371" s="5">
        <v>38961</v>
      </c>
      <c r="B371" s="1">
        <v>2006</v>
      </c>
      <c r="C371" s="1" t="s">
        <v>10</v>
      </c>
      <c r="D371" s="3">
        <v>1660546</v>
      </c>
      <c r="E371" s="3">
        <v>1604352</v>
      </c>
      <c r="F371" s="3">
        <v>56194</v>
      </c>
      <c r="G371" s="2">
        <v>3.4</v>
      </c>
      <c r="H371" s="4">
        <v>1661018</v>
      </c>
      <c r="I371" s="4">
        <v>1599582</v>
      </c>
      <c r="J371" s="4">
        <v>61436</v>
      </c>
      <c r="K371" s="2">
        <v>3.7</v>
      </c>
      <c r="M371">
        <v>0</v>
      </c>
      <c r="N371" s="10">
        <f t="shared" si="5"/>
        <v>0</v>
      </c>
    </row>
    <row r="372" spans="1:14" x14ac:dyDescent="0.25">
      <c r="A372" s="5">
        <v>38991</v>
      </c>
      <c r="B372" s="1">
        <v>2006</v>
      </c>
      <c r="C372" s="1" t="s">
        <v>11</v>
      </c>
      <c r="D372" s="3">
        <v>1669485</v>
      </c>
      <c r="E372" s="3">
        <v>1617191</v>
      </c>
      <c r="F372" s="3">
        <v>52294</v>
      </c>
      <c r="G372" s="2">
        <v>3.1</v>
      </c>
      <c r="H372" s="4">
        <v>1662986</v>
      </c>
      <c r="I372" s="4">
        <v>1601611</v>
      </c>
      <c r="J372" s="4">
        <v>61375</v>
      </c>
      <c r="K372" s="2">
        <v>3.7</v>
      </c>
      <c r="M372">
        <v>0</v>
      </c>
      <c r="N372" s="10">
        <f t="shared" si="5"/>
        <v>0</v>
      </c>
    </row>
    <row r="373" spans="1:14" x14ac:dyDescent="0.25">
      <c r="A373" s="5">
        <v>39022</v>
      </c>
      <c r="B373" s="1">
        <v>2006</v>
      </c>
      <c r="C373" s="1" t="s">
        <v>12</v>
      </c>
      <c r="D373" s="3">
        <v>1666414</v>
      </c>
      <c r="E373" s="3">
        <v>1611234</v>
      </c>
      <c r="F373" s="3">
        <v>55180</v>
      </c>
      <c r="G373" s="2">
        <v>3.3</v>
      </c>
      <c r="H373" s="4">
        <v>1664385</v>
      </c>
      <c r="I373" s="4">
        <v>1603265</v>
      </c>
      <c r="J373" s="4">
        <v>61120</v>
      </c>
      <c r="K373" s="2">
        <v>3.7</v>
      </c>
      <c r="M373">
        <v>0</v>
      </c>
      <c r="N373" s="10">
        <f t="shared" si="5"/>
        <v>0</v>
      </c>
    </row>
    <row r="374" spans="1:14" x14ac:dyDescent="0.25">
      <c r="A374" s="5">
        <v>39052</v>
      </c>
      <c r="B374" s="1">
        <v>2006</v>
      </c>
      <c r="C374" s="1" t="s">
        <v>13</v>
      </c>
      <c r="D374" s="3">
        <v>1667285</v>
      </c>
      <c r="E374" s="3">
        <v>1605001</v>
      </c>
      <c r="F374" s="3">
        <v>62284</v>
      </c>
      <c r="G374" s="2">
        <v>3.7</v>
      </c>
      <c r="H374" s="4">
        <v>1664469</v>
      </c>
      <c r="I374" s="4">
        <v>1603613</v>
      </c>
      <c r="J374" s="4">
        <v>60856</v>
      </c>
      <c r="K374" s="2">
        <v>3.7</v>
      </c>
      <c r="M374">
        <v>0</v>
      </c>
      <c r="N374" s="10">
        <f t="shared" si="5"/>
        <v>0</v>
      </c>
    </row>
    <row r="375" spans="1:14" x14ac:dyDescent="0.25">
      <c r="A375" s="5">
        <v>39083</v>
      </c>
      <c r="B375" s="1">
        <v>2007</v>
      </c>
      <c r="C375" s="1" t="s">
        <v>2</v>
      </c>
      <c r="D375" s="3">
        <v>1653171</v>
      </c>
      <c r="E375" s="3">
        <v>1578240</v>
      </c>
      <c r="F375" s="3">
        <v>74931</v>
      </c>
      <c r="G375" s="2">
        <v>4.5</v>
      </c>
      <c r="H375" s="4">
        <v>1663289</v>
      </c>
      <c r="I375" s="4">
        <v>1602493</v>
      </c>
      <c r="J375" s="4">
        <v>60796</v>
      </c>
      <c r="K375" s="2">
        <v>3.7</v>
      </c>
      <c r="M375">
        <v>0</v>
      </c>
      <c r="N375" s="10">
        <f t="shared" si="5"/>
        <v>0</v>
      </c>
    </row>
    <row r="376" spans="1:14" x14ac:dyDescent="0.25">
      <c r="A376" s="5">
        <v>39114</v>
      </c>
      <c r="B376" s="1">
        <v>2007</v>
      </c>
      <c r="C376" s="1" t="s">
        <v>3</v>
      </c>
      <c r="D376" s="3">
        <v>1652073</v>
      </c>
      <c r="E376" s="3">
        <v>1580830</v>
      </c>
      <c r="F376" s="3">
        <v>71243</v>
      </c>
      <c r="G376" s="2">
        <v>4.3</v>
      </c>
      <c r="H376" s="4">
        <v>1661602</v>
      </c>
      <c r="I376" s="4">
        <v>1600672</v>
      </c>
      <c r="J376" s="4">
        <v>60930</v>
      </c>
      <c r="K376" s="2">
        <v>3.7</v>
      </c>
      <c r="M376">
        <v>0</v>
      </c>
      <c r="N376" s="10">
        <f t="shared" si="5"/>
        <v>0</v>
      </c>
    </row>
    <row r="377" spans="1:14" x14ac:dyDescent="0.25">
      <c r="A377" s="5">
        <v>39142</v>
      </c>
      <c r="B377" s="1">
        <v>2007</v>
      </c>
      <c r="C377" s="1" t="s">
        <v>4</v>
      </c>
      <c r="D377" s="3">
        <v>1651916</v>
      </c>
      <c r="E377" s="3">
        <v>1585442</v>
      </c>
      <c r="F377" s="3">
        <v>66474</v>
      </c>
      <c r="G377" s="2">
        <v>4</v>
      </c>
      <c r="H377" s="4">
        <v>1659975</v>
      </c>
      <c r="I377" s="4">
        <v>1598932</v>
      </c>
      <c r="J377" s="4">
        <v>61043</v>
      </c>
      <c r="K377" s="2">
        <v>3.7</v>
      </c>
      <c r="M377">
        <v>0</v>
      </c>
      <c r="N377" s="10">
        <f t="shared" si="5"/>
        <v>0</v>
      </c>
    </row>
    <row r="378" spans="1:14" x14ac:dyDescent="0.25">
      <c r="A378" s="5">
        <v>39173</v>
      </c>
      <c r="B378" s="1">
        <v>2007</v>
      </c>
      <c r="C378" s="1" t="s">
        <v>5</v>
      </c>
      <c r="D378" s="3">
        <v>1651206</v>
      </c>
      <c r="E378" s="3">
        <v>1591196</v>
      </c>
      <c r="F378" s="3">
        <v>60010</v>
      </c>
      <c r="G378" s="2">
        <v>3.6</v>
      </c>
      <c r="H378" s="4">
        <v>1658797</v>
      </c>
      <c r="I378" s="4">
        <v>1597745</v>
      </c>
      <c r="J378" s="4">
        <v>61052</v>
      </c>
      <c r="K378" s="2">
        <v>3.7</v>
      </c>
      <c r="M378">
        <v>0</v>
      </c>
      <c r="N378" s="10">
        <f t="shared" si="5"/>
        <v>0</v>
      </c>
    </row>
    <row r="379" spans="1:14" x14ac:dyDescent="0.25">
      <c r="A379" s="5">
        <v>39203</v>
      </c>
      <c r="B379" s="1">
        <v>2007</v>
      </c>
      <c r="C379" s="1" t="s">
        <v>6</v>
      </c>
      <c r="D379" s="3">
        <v>1651417</v>
      </c>
      <c r="E379" s="3">
        <v>1595928</v>
      </c>
      <c r="F379" s="3">
        <v>55489</v>
      </c>
      <c r="G379" s="2">
        <v>3.4</v>
      </c>
      <c r="H379" s="4">
        <v>1658248</v>
      </c>
      <c r="I379" s="4">
        <v>1597178</v>
      </c>
      <c r="J379" s="4">
        <v>61070</v>
      </c>
      <c r="K379" s="2">
        <v>3.7</v>
      </c>
      <c r="M379">
        <v>0</v>
      </c>
      <c r="N379" s="10">
        <f t="shared" si="5"/>
        <v>0</v>
      </c>
    </row>
    <row r="380" spans="1:14" x14ac:dyDescent="0.25">
      <c r="A380" s="5">
        <v>39234</v>
      </c>
      <c r="B380" s="1">
        <v>2007</v>
      </c>
      <c r="C380" s="1" t="s">
        <v>7</v>
      </c>
      <c r="D380" s="3">
        <v>1678260</v>
      </c>
      <c r="E380" s="3">
        <v>1615935</v>
      </c>
      <c r="F380" s="3">
        <v>62325</v>
      </c>
      <c r="G380" s="2">
        <v>3.7</v>
      </c>
      <c r="H380" s="4">
        <v>1658520</v>
      </c>
      <c r="I380" s="4">
        <v>1597354</v>
      </c>
      <c r="J380" s="4">
        <v>61166</v>
      </c>
      <c r="K380" s="2">
        <v>3.7</v>
      </c>
      <c r="M380">
        <v>0</v>
      </c>
      <c r="N380" s="10">
        <f t="shared" si="5"/>
        <v>0</v>
      </c>
    </row>
    <row r="381" spans="1:14" x14ac:dyDescent="0.25">
      <c r="A381" s="5">
        <v>39264</v>
      </c>
      <c r="B381" s="1">
        <v>2007</v>
      </c>
      <c r="C381" s="1" t="s">
        <v>8</v>
      </c>
      <c r="D381" s="3">
        <v>1676593</v>
      </c>
      <c r="E381" s="3">
        <v>1617841</v>
      </c>
      <c r="F381" s="3">
        <v>58752</v>
      </c>
      <c r="G381" s="2">
        <v>3.5</v>
      </c>
      <c r="H381" s="4">
        <v>1659537</v>
      </c>
      <c r="I381" s="4">
        <v>1598096</v>
      </c>
      <c r="J381" s="4">
        <v>61441</v>
      </c>
      <c r="K381" s="2">
        <v>3.7</v>
      </c>
      <c r="M381">
        <v>0</v>
      </c>
      <c r="N381" s="10">
        <f t="shared" si="5"/>
        <v>0</v>
      </c>
    </row>
    <row r="382" spans="1:14" x14ac:dyDescent="0.25">
      <c r="A382" s="5">
        <v>39295</v>
      </c>
      <c r="B382" s="1">
        <v>2007</v>
      </c>
      <c r="C382" s="1" t="s">
        <v>9</v>
      </c>
      <c r="D382" s="3">
        <v>1654768</v>
      </c>
      <c r="E382" s="3">
        <v>1596816</v>
      </c>
      <c r="F382" s="3">
        <v>57952</v>
      </c>
      <c r="G382" s="2">
        <v>3.5</v>
      </c>
      <c r="H382" s="4">
        <v>1661174</v>
      </c>
      <c r="I382" s="4">
        <v>1599243</v>
      </c>
      <c r="J382" s="4">
        <v>61931</v>
      </c>
      <c r="K382" s="2">
        <v>3.7</v>
      </c>
      <c r="M382">
        <v>0</v>
      </c>
      <c r="N382" s="10">
        <f t="shared" si="5"/>
        <v>0</v>
      </c>
    </row>
    <row r="383" spans="1:14" x14ac:dyDescent="0.25">
      <c r="A383" s="5">
        <v>39326</v>
      </c>
      <c r="B383" s="1">
        <v>2007</v>
      </c>
      <c r="C383" s="1" t="s">
        <v>10</v>
      </c>
      <c r="D383" s="3">
        <v>1664066</v>
      </c>
      <c r="E383" s="3">
        <v>1606608</v>
      </c>
      <c r="F383" s="3">
        <v>57458</v>
      </c>
      <c r="G383" s="2">
        <v>3.5</v>
      </c>
      <c r="H383" s="4">
        <v>1663352</v>
      </c>
      <c r="I383" s="4">
        <v>1600949</v>
      </c>
      <c r="J383" s="4">
        <v>62403</v>
      </c>
      <c r="K383" s="2">
        <v>3.8</v>
      </c>
      <c r="M383">
        <v>0</v>
      </c>
      <c r="N383" s="10">
        <f t="shared" si="5"/>
        <v>0</v>
      </c>
    </row>
    <row r="384" spans="1:14" x14ac:dyDescent="0.25">
      <c r="A384" s="5">
        <v>39356</v>
      </c>
      <c r="B384" s="1">
        <v>2007</v>
      </c>
      <c r="C384" s="1" t="s">
        <v>11</v>
      </c>
      <c r="D384" s="3">
        <v>1670144</v>
      </c>
      <c r="E384" s="3">
        <v>1615516</v>
      </c>
      <c r="F384" s="3">
        <v>54628</v>
      </c>
      <c r="G384" s="2">
        <v>3.3</v>
      </c>
      <c r="H384" s="4">
        <v>1665743</v>
      </c>
      <c r="I384" s="4">
        <v>1603116</v>
      </c>
      <c r="J384" s="4">
        <v>62627</v>
      </c>
      <c r="K384" s="2">
        <v>3.8</v>
      </c>
      <c r="M384">
        <v>0</v>
      </c>
      <c r="N384" s="10">
        <f t="shared" si="5"/>
        <v>0</v>
      </c>
    </row>
    <row r="385" spans="1:14" x14ac:dyDescent="0.25">
      <c r="A385" s="5">
        <v>39387</v>
      </c>
      <c r="B385" s="1">
        <v>2007</v>
      </c>
      <c r="C385" s="1" t="s">
        <v>12</v>
      </c>
      <c r="D385" s="3">
        <v>1674572</v>
      </c>
      <c r="E385" s="3">
        <v>1619692</v>
      </c>
      <c r="F385" s="3">
        <v>54880</v>
      </c>
      <c r="G385" s="2">
        <v>3.3</v>
      </c>
      <c r="H385" s="4">
        <v>1667996</v>
      </c>
      <c r="I385" s="4">
        <v>1605547</v>
      </c>
      <c r="J385" s="4">
        <v>62449</v>
      </c>
      <c r="K385" s="2">
        <v>3.7</v>
      </c>
      <c r="M385">
        <v>0</v>
      </c>
      <c r="N385" s="10">
        <f t="shared" si="5"/>
        <v>0</v>
      </c>
    </row>
    <row r="386" spans="1:14" x14ac:dyDescent="0.25">
      <c r="A386" s="5">
        <v>39417</v>
      </c>
      <c r="B386" s="1">
        <v>2007</v>
      </c>
      <c r="C386" s="1" t="s">
        <v>13</v>
      </c>
      <c r="D386" s="3">
        <v>1667679</v>
      </c>
      <c r="E386" s="3">
        <v>1602042</v>
      </c>
      <c r="F386" s="3">
        <v>65637</v>
      </c>
      <c r="G386" s="2">
        <v>3.9</v>
      </c>
      <c r="H386" s="4">
        <v>1670033</v>
      </c>
      <c r="I386" s="4">
        <v>1608126</v>
      </c>
      <c r="J386" s="4">
        <v>61907</v>
      </c>
      <c r="K386" s="2">
        <v>3.7</v>
      </c>
      <c r="M386">
        <v>200000000</v>
      </c>
      <c r="N386" s="10">
        <f t="shared" si="5"/>
        <v>0</v>
      </c>
    </row>
    <row r="387" spans="1:14" x14ac:dyDescent="0.25">
      <c r="A387" s="5">
        <v>39448</v>
      </c>
      <c r="B387" s="1">
        <v>2008</v>
      </c>
      <c r="C387" s="1" t="s">
        <v>2</v>
      </c>
      <c r="D387" s="3">
        <v>1663105</v>
      </c>
      <c r="E387" s="3">
        <v>1588198</v>
      </c>
      <c r="F387" s="3">
        <v>74907</v>
      </c>
      <c r="G387" s="2">
        <v>4.5</v>
      </c>
      <c r="H387" s="4">
        <v>1671514</v>
      </c>
      <c r="I387" s="4">
        <v>1610160</v>
      </c>
      <c r="J387" s="4">
        <v>61354</v>
      </c>
      <c r="K387" s="2">
        <v>3.7</v>
      </c>
      <c r="M387">
        <v>200000000</v>
      </c>
      <c r="N387" s="10">
        <f t="shared" ref="N387:N450" si="6">D387-E387-F387+H387-I387-J387</f>
        <v>0</v>
      </c>
    </row>
    <row r="388" spans="1:14" x14ac:dyDescent="0.25">
      <c r="A388" s="5">
        <v>39479</v>
      </c>
      <c r="B388" s="1">
        <v>2008</v>
      </c>
      <c r="C388" s="1" t="s">
        <v>3</v>
      </c>
      <c r="D388" s="3">
        <v>1661064</v>
      </c>
      <c r="E388" s="3">
        <v>1590707</v>
      </c>
      <c r="F388" s="3">
        <v>70357</v>
      </c>
      <c r="G388" s="2">
        <v>4.2</v>
      </c>
      <c r="H388" s="4">
        <v>1672496</v>
      </c>
      <c r="I388" s="4">
        <v>1611271</v>
      </c>
      <c r="J388" s="4">
        <v>61225</v>
      </c>
      <c r="K388" s="2">
        <v>3.7</v>
      </c>
      <c r="M388">
        <v>200000000</v>
      </c>
      <c r="N388" s="10">
        <f t="shared" si="6"/>
        <v>0</v>
      </c>
    </row>
    <row r="389" spans="1:14" x14ac:dyDescent="0.25">
      <c r="A389" s="5">
        <v>39508</v>
      </c>
      <c r="B389" s="1">
        <v>2008</v>
      </c>
      <c r="C389" s="1" t="s">
        <v>4</v>
      </c>
      <c r="D389" s="3">
        <v>1664719</v>
      </c>
      <c r="E389" s="3">
        <v>1595481</v>
      </c>
      <c r="F389" s="3">
        <v>69238</v>
      </c>
      <c r="G389" s="2">
        <v>4.2</v>
      </c>
      <c r="H389" s="4">
        <v>1673699</v>
      </c>
      <c r="I389" s="4">
        <v>1611773</v>
      </c>
      <c r="J389" s="4">
        <v>61926</v>
      </c>
      <c r="K389" s="2">
        <v>3.7</v>
      </c>
      <c r="M389">
        <v>200000000</v>
      </c>
      <c r="N389" s="10">
        <f t="shared" si="6"/>
        <v>0</v>
      </c>
    </row>
    <row r="390" spans="1:14" x14ac:dyDescent="0.25">
      <c r="A390" s="5">
        <v>39539</v>
      </c>
      <c r="B390" s="1">
        <v>2008</v>
      </c>
      <c r="C390" s="1" t="s">
        <v>5</v>
      </c>
      <c r="D390" s="3">
        <v>1672320</v>
      </c>
      <c r="E390" s="3">
        <v>1612140</v>
      </c>
      <c r="F390" s="3">
        <v>60180</v>
      </c>
      <c r="G390" s="2">
        <v>3.6</v>
      </c>
      <c r="H390" s="4">
        <v>1675641</v>
      </c>
      <c r="I390" s="4">
        <v>1612124</v>
      </c>
      <c r="J390" s="4">
        <v>63517</v>
      </c>
      <c r="K390" s="2">
        <v>3.8</v>
      </c>
      <c r="M390">
        <v>200000000</v>
      </c>
      <c r="N390" s="10">
        <f t="shared" si="6"/>
        <v>0</v>
      </c>
    </row>
    <row r="391" spans="1:14" x14ac:dyDescent="0.25">
      <c r="A391" s="5">
        <v>39569</v>
      </c>
      <c r="B391" s="1">
        <v>2008</v>
      </c>
      <c r="C391" s="1" t="s">
        <v>6</v>
      </c>
      <c r="D391" s="3">
        <v>1675817</v>
      </c>
      <c r="E391" s="3">
        <v>1615366</v>
      </c>
      <c r="F391" s="3">
        <v>60451</v>
      </c>
      <c r="G391" s="2">
        <v>3.6</v>
      </c>
      <c r="H391" s="4">
        <v>1678567</v>
      </c>
      <c r="I391" s="4">
        <v>1612887</v>
      </c>
      <c r="J391" s="4">
        <v>65680</v>
      </c>
      <c r="K391" s="2">
        <v>3.9</v>
      </c>
      <c r="M391">
        <v>200000000</v>
      </c>
      <c r="N391" s="10">
        <f t="shared" si="6"/>
        <v>0</v>
      </c>
    </row>
    <row r="392" spans="1:14" x14ac:dyDescent="0.25">
      <c r="A392" s="5">
        <v>39600</v>
      </c>
      <c r="B392" s="1">
        <v>2008</v>
      </c>
      <c r="C392" s="1" t="s">
        <v>7</v>
      </c>
      <c r="D392" s="3">
        <v>1692597</v>
      </c>
      <c r="E392" s="3">
        <v>1623726</v>
      </c>
      <c r="F392" s="3">
        <v>68871</v>
      </c>
      <c r="G392" s="2">
        <v>4.0999999999999996</v>
      </c>
      <c r="H392" s="4">
        <v>1682183</v>
      </c>
      <c r="I392" s="4">
        <v>1614205</v>
      </c>
      <c r="J392" s="4">
        <v>67978</v>
      </c>
      <c r="K392" s="2">
        <v>4</v>
      </c>
      <c r="M392">
        <v>200000000</v>
      </c>
      <c r="N392" s="10">
        <f t="shared" si="6"/>
        <v>0</v>
      </c>
    </row>
    <row r="393" spans="1:14" x14ac:dyDescent="0.25">
      <c r="A393" s="5">
        <v>39630</v>
      </c>
      <c r="B393" s="1">
        <v>2008</v>
      </c>
      <c r="C393" s="1" t="s">
        <v>8</v>
      </c>
      <c r="D393" s="3">
        <v>1703341</v>
      </c>
      <c r="E393" s="3">
        <v>1633219</v>
      </c>
      <c r="F393" s="3">
        <v>70122</v>
      </c>
      <c r="G393" s="2">
        <v>4.0999999999999996</v>
      </c>
      <c r="H393" s="4">
        <v>1685651</v>
      </c>
      <c r="I393" s="4">
        <v>1615698</v>
      </c>
      <c r="J393" s="4">
        <v>69953</v>
      </c>
      <c r="K393" s="2">
        <v>4.0999999999999996</v>
      </c>
      <c r="M393">
        <v>200000000</v>
      </c>
      <c r="N393" s="10">
        <f t="shared" si="6"/>
        <v>0</v>
      </c>
    </row>
    <row r="394" spans="1:14" x14ac:dyDescent="0.25">
      <c r="A394" s="5">
        <v>39661</v>
      </c>
      <c r="B394" s="1">
        <v>2008</v>
      </c>
      <c r="C394" s="1" t="s">
        <v>9</v>
      </c>
      <c r="D394" s="3">
        <v>1686407</v>
      </c>
      <c r="E394" s="3">
        <v>1615714</v>
      </c>
      <c r="F394" s="3">
        <v>70693</v>
      </c>
      <c r="G394" s="2">
        <v>4.2</v>
      </c>
      <c r="H394" s="4">
        <v>1688328</v>
      </c>
      <c r="I394" s="4">
        <v>1616614</v>
      </c>
      <c r="J394" s="4">
        <v>71714</v>
      </c>
      <c r="K394" s="2">
        <v>4.2</v>
      </c>
      <c r="M394">
        <v>200000000</v>
      </c>
      <c r="N394" s="10">
        <f t="shared" si="6"/>
        <v>0</v>
      </c>
    </row>
    <row r="395" spans="1:14" x14ac:dyDescent="0.25">
      <c r="A395" s="5">
        <v>39692</v>
      </c>
      <c r="B395" s="1">
        <v>2008</v>
      </c>
      <c r="C395" s="1" t="s">
        <v>10</v>
      </c>
      <c r="D395" s="3">
        <v>1692571</v>
      </c>
      <c r="E395" s="3">
        <v>1625215</v>
      </c>
      <c r="F395" s="3">
        <v>67356</v>
      </c>
      <c r="G395" s="2">
        <v>4</v>
      </c>
      <c r="H395" s="4">
        <v>1689996</v>
      </c>
      <c r="I395" s="4">
        <v>1616033</v>
      </c>
      <c r="J395" s="4">
        <v>73963</v>
      </c>
      <c r="K395" s="2">
        <v>4.4000000000000004</v>
      </c>
      <c r="M395">
        <v>200000000</v>
      </c>
      <c r="N395" s="10">
        <f t="shared" si="6"/>
        <v>0</v>
      </c>
    </row>
    <row r="396" spans="1:14" x14ac:dyDescent="0.25">
      <c r="A396" s="5">
        <v>39722</v>
      </c>
      <c r="B396" s="1">
        <v>2008</v>
      </c>
      <c r="C396" s="1" t="s">
        <v>11</v>
      </c>
      <c r="D396" s="3">
        <v>1700463</v>
      </c>
      <c r="E396" s="3">
        <v>1634310</v>
      </c>
      <c r="F396" s="3">
        <v>66153</v>
      </c>
      <c r="G396" s="2">
        <v>3.9</v>
      </c>
      <c r="H396" s="4">
        <v>1690958</v>
      </c>
      <c r="I396" s="4">
        <v>1613479</v>
      </c>
      <c r="J396" s="4">
        <v>77479</v>
      </c>
      <c r="K396" s="2">
        <v>4.5999999999999996</v>
      </c>
      <c r="M396">
        <v>200000000</v>
      </c>
      <c r="N396" s="10">
        <f t="shared" si="6"/>
        <v>0</v>
      </c>
    </row>
    <row r="397" spans="1:14" x14ac:dyDescent="0.25">
      <c r="A397" s="5">
        <v>39753</v>
      </c>
      <c r="B397" s="1">
        <v>2008</v>
      </c>
      <c r="C397" s="1" t="s">
        <v>12</v>
      </c>
      <c r="D397" s="3">
        <v>1689016</v>
      </c>
      <c r="E397" s="3">
        <v>1618030</v>
      </c>
      <c r="F397" s="3">
        <v>70986</v>
      </c>
      <c r="G397" s="2">
        <v>4.2</v>
      </c>
      <c r="H397" s="4">
        <v>1691223</v>
      </c>
      <c r="I397" s="4">
        <v>1608748</v>
      </c>
      <c r="J397" s="4">
        <v>82475</v>
      </c>
      <c r="K397" s="2">
        <v>4.9000000000000004</v>
      </c>
      <c r="M397">
        <v>200000000</v>
      </c>
      <c r="N397" s="10">
        <f t="shared" si="6"/>
        <v>0</v>
      </c>
    </row>
    <row r="398" spans="1:14" x14ac:dyDescent="0.25">
      <c r="A398" s="5">
        <v>39783</v>
      </c>
      <c r="B398" s="1">
        <v>2008</v>
      </c>
      <c r="C398" s="1" t="s">
        <v>13</v>
      </c>
      <c r="D398" s="3">
        <v>1685087</v>
      </c>
      <c r="E398" s="3">
        <v>1597398</v>
      </c>
      <c r="F398" s="3">
        <v>87689</v>
      </c>
      <c r="G398" s="2">
        <v>5.2</v>
      </c>
      <c r="H398" s="4">
        <v>1690582</v>
      </c>
      <c r="I398" s="4">
        <v>1602026</v>
      </c>
      <c r="J398" s="4">
        <v>88556</v>
      </c>
      <c r="K398" s="2">
        <v>5.2</v>
      </c>
      <c r="M398">
        <v>200000000</v>
      </c>
      <c r="N398" s="10">
        <f t="shared" si="6"/>
        <v>0</v>
      </c>
    </row>
    <row r="399" spans="1:14" x14ac:dyDescent="0.25">
      <c r="A399" s="5">
        <v>39814</v>
      </c>
      <c r="B399" s="1">
        <v>2009</v>
      </c>
      <c r="C399" s="1" t="s">
        <v>2</v>
      </c>
      <c r="D399" s="3">
        <v>1678482</v>
      </c>
      <c r="E399" s="3">
        <v>1564950</v>
      </c>
      <c r="F399" s="3">
        <v>113532</v>
      </c>
      <c r="G399" s="2">
        <v>6.8</v>
      </c>
      <c r="H399" s="4">
        <v>1689096</v>
      </c>
      <c r="I399" s="4">
        <v>1594063</v>
      </c>
      <c r="J399" s="4">
        <v>95033</v>
      </c>
      <c r="K399" s="2">
        <v>5.6</v>
      </c>
      <c r="M399">
        <v>200000000</v>
      </c>
      <c r="N399" s="10">
        <f t="shared" si="6"/>
        <v>0</v>
      </c>
    </row>
    <row r="400" spans="1:14" x14ac:dyDescent="0.25">
      <c r="A400" s="5">
        <v>39845</v>
      </c>
      <c r="B400" s="1">
        <v>2009</v>
      </c>
      <c r="C400" s="1" t="s">
        <v>3</v>
      </c>
      <c r="D400" s="3">
        <v>1682305</v>
      </c>
      <c r="E400" s="3">
        <v>1567507</v>
      </c>
      <c r="F400" s="3">
        <v>114798</v>
      </c>
      <c r="G400" s="2">
        <v>6.8</v>
      </c>
      <c r="H400" s="4">
        <v>1687015</v>
      </c>
      <c r="I400" s="4">
        <v>1585947</v>
      </c>
      <c r="J400" s="4">
        <v>101068</v>
      </c>
      <c r="K400" s="2">
        <v>6</v>
      </c>
      <c r="M400">
        <v>200000000</v>
      </c>
      <c r="N400" s="10">
        <f t="shared" si="6"/>
        <v>0</v>
      </c>
    </row>
    <row r="401" spans="1:14" x14ac:dyDescent="0.25">
      <c r="A401" s="5">
        <v>39873</v>
      </c>
      <c r="B401" s="1">
        <v>2009</v>
      </c>
      <c r="C401" s="1" t="s">
        <v>4</v>
      </c>
      <c r="D401" s="3">
        <v>1679299</v>
      </c>
      <c r="E401" s="3">
        <v>1562297</v>
      </c>
      <c r="F401" s="3">
        <v>117002</v>
      </c>
      <c r="G401" s="2">
        <v>7</v>
      </c>
      <c r="H401" s="4">
        <v>1684717</v>
      </c>
      <c r="I401" s="4">
        <v>1578852</v>
      </c>
      <c r="J401" s="4">
        <v>105865</v>
      </c>
      <c r="K401" s="2">
        <v>6.3</v>
      </c>
      <c r="M401">
        <v>200000000</v>
      </c>
      <c r="N401" s="10">
        <f t="shared" si="6"/>
        <v>0</v>
      </c>
    </row>
    <row r="402" spans="1:14" x14ac:dyDescent="0.25">
      <c r="A402" s="5">
        <v>39904</v>
      </c>
      <c r="B402" s="1">
        <v>2009</v>
      </c>
      <c r="C402" s="1" t="s">
        <v>5</v>
      </c>
      <c r="D402" s="3">
        <v>1677437</v>
      </c>
      <c r="E402" s="3">
        <v>1575443</v>
      </c>
      <c r="F402" s="3">
        <v>101994</v>
      </c>
      <c r="G402" s="2">
        <v>6.1</v>
      </c>
      <c r="H402" s="4">
        <v>1682539</v>
      </c>
      <c r="I402" s="4">
        <v>1573692</v>
      </c>
      <c r="J402" s="4">
        <v>108847</v>
      </c>
      <c r="K402" s="2">
        <v>6.5</v>
      </c>
      <c r="M402">
        <v>200000000</v>
      </c>
      <c r="N402" s="10">
        <f t="shared" si="6"/>
        <v>0</v>
      </c>
    </row>
    <row r="403" spans="1:14" x14ac:dyDescent="0.25">
      <c r="A403" s="5">
        <v>39934</v>
      </c>
      <c r="B403" s="1">
        <v>2009</v>
      </c>
      <c r="C403" s="1" t="s">
        <v>6</v>
      </c>
      <c r="D403" s="3">
        <v>1673991</v>
      </c>
      <c r="E403" s="3">
        <v>1570172</v>
      </c>
      <c r="F403" s="3">
        <v>103819</v>
      </c>
      <c r="G403" s="2">
        <v>6.2</v>
      </c>
      <c r="H403" s="4">
        <v>1680503</v>
      </c>
      <c r="I403" s="4">
        <v>1570351</v>
      </c>
      <c r="J403" s="4">
        <v>110152</v>
      </c>
      <c r="K403" s="2">
        <v>6.6</v>
      </c>
      <c r="M403">
        <v>200000000</v>
      </c>
      <c r="N403" s="10">
        <f t="shared" si="6"/>
        <v>0</v>
      </c>
    </row>
    <row r="404" spans="1:14" x14ac:dyDescent="0.25">
      <c r="A404" s="5">
        <v>39965</v>
      </c>
      <c r="B404" s="1">
        <v>2009</v>
      </c>
      <c r="C404" s="1" t="s">
        <v>7</v>
      </c>
      <c r="D404" s="3">
        <v>1692176</v>
      </c>
      <c r="E404" s="3">
        <v>1579323</v>
      </c>
      <c r="F404" s="3">
        <v>112853</v>
      </c>
      <c r="G404" s="2">
        <v>6.7</v>
      </c>
      <c r="H404" s="4">
        <v>1678718</v>
      </c>
      <c r="I404" s="4">
        <v>1568344</v>
      </c>
      <c r="J404" s="4">
        <v>110374</v>
      </c>
      <c r="K404" s="2">
        <v>6.6</v>
      </c>
      <c r="M404">
        <v>200000000</v>
      </c>
      <c r="N404" s="10">
        <f t="shared" si="6"/>
        <v>0</v>
      </c>
    </row>
    <row r="405" spans="1:14" x14ac:dyDescent="0.25">
      <c r="A405" s="5">
        <v>39995</v>
      </c>
      <c r="B405" s="1">
        <v>2009</v>
      </c>
      <c r="C405" s="1" t="s">
        <v>8</v>
      </c>
      <c r="D405" s="3">
        <v>1693006</v>
      </c>
      <c r="E405" s="3">
        <v>1583174</v>
      </c>
      <c r="F405" s="3">
        <v>109832</v>
      </c>
      <c r="G405" s="2">
        <v>6.5</v>
      </c>
      <c r="H405" s="4">
        <v>1676953</v>
      </c>
      <c r="I405" s="4">
        <v>1566823</v>
      </c>
      <c r="J405" s="4">
        <v>110130</v>
      </c>
      <c r="K405" s="2">
        <v>6.6</v>
      </c>
      <c r="M405">
        <v>0</v>
      </c>
      <c r="N405" s="10">
        <f t="shared" si="6"/>
        <v>0</v>
      </c>
    </row>
    <row r="406" spans="1:14" x14ac:dyDescent="0.25">
      <c r="A406" s="5">
        <v>40026</v>
      </c>
      <c r="B406" s="1">
        <v>2009</v>
      </c>
      <c r="C406" s="1" t="s">
        <v>9</v>
      </c>
      <c r="D406" s="3">
        <v>1677874</v>
      </c>
      <c r="E406" s="3">
        <v>1570798</v>
      </c>
      <c r="F406" s="3">
        <v>107076</v>
      </c>
      <c r="G406" s="2">
        <v>6.4</v>
      </c>
      <c r="H406" s="4">
        <v>1674750</v>
      </c>
      <c r="I406" s="4">
        <v>1565031</v>
      </c>
      <c r="J406" s="4">
        <v>109719</v>
      </c>
      <c r="K406" s="2">
        <v>6.6</v>
      </c>
      <c r="M406">
        <v>0</v>
      </c>
      <c r="N406" s="10">
        <f t="shared" si="6"/>
        <v>0</v>
      </c>
    </row>
    <row r="407" spans="1:14" x14ac:dyDescent="0.25">
      <c r="A407" s="5">
        <v>40057</v>
      </c>
      <c r="B407" s="1">
        <v>2009</v>
      </c>
      <c r="C407" s="1" t="s">
        <v>10</v>
      </c>
      <c r="D407" s="3">
        <v>1672014</v>
      </c>
      <c r="E407" s="3">
        <v>1572637</v>
      </c>
      <c r="F407" s="3">
        <v>99377</v>
      </c>
      <c r="G407" s="2">
        <v>5.9</v>
      </c>
      <c r="H407" s="4">
        <v>1671946</v>
      </c>
      <c r="I407" s="4">
        <v>1562768</v>
      </c>
      <c r="J407" s="4">
        <v>109178</v>
      </c>
      <c r="K407" s="2">
        <v>6.5</v>
      </c>
      <c r="M407">
        <v>0</v>
      </c>
      <c r="N407" s="10">
        <f t="shared" si="6"/>
        <v>0</v>
      </c>
    </row>
    <row r="408" spans="1:14" x14ac:dyDescent="0.25">
      <c r="A408" s="5">
        <v>40087</v>
      </c>
      <c r="B408" s="1">
        <v>2009</v>
      </c>
      <c r="C408" s="1" t="s">
        <v>11</v>
      </c>
      <c r="D408" s="3">
        <v>1676832</v>
      </c>
      <c r="E408" s="3">
        <v>1574929</v>
      </c>
      <c r="F408" s="3">
        <v>101903</v>
      </c>
      <c r="G408" s="2">
        <v>6.1</v>
      </c>
      <c r="H408" s="4">
        <v>1668747</v>
      </c>
      <c r="I408" s="4">
        <v>1560093</v>
      </c>
      <c r="J408" s="4">
        <v>108654</v>
      </c>
      <c r="K408" s="2">
        <v>6.5</v>
      </c>
      <c r="M408">
        <v>0</v>
      </c>
      <c r="N408" s="10">
        <f t="shared" si="6"/>
        <v>0</v>
      </c>
    </row>
    <row r="409" spans="1:14" x14ac:dyDescent="0.25">
      <c r="A409" s="5">
        <v>40118</v>
      </c>
      <c r="B409" s="1">
        <v>2009</v>
      </c>
      <c r="C409" s="1" t="s">
        <v>12</v>
      </c>
      <c r="D409" s="3">
        <v>1666198</v>
      </c>
      <c r="E409" s="3">
        <v>1567984</v>
      </c>
      <c r="F409" s="3">
        <v>98214</v>
      </c>
      <c r="G409" s="2">
        <v>5.9</v>
      </c>
      <c r="H409" s="4">
        <v>1666336</v>
      </c>
      <c r="I409" s="4">
        <v>1558033</v>
      </c>
      <c r="J409" s="4">
        <v>108303</v>
      </c>
      <c r="K409" s="2">
        <v>6.5</v>
      </c>
      <c r="M409">
        <v>0</v>
      </c>
      <c r="N409" s="10">
        <f t="shared" si="6"/>
        <v>0</v>
      </c>
    </row>
    <row r="410" spans="1:14" x14ac:dyDescent="0.25">
      <c r="A410" s="5">
        <v>40148</v>
      </c>
      <c r="B410" s="1">
        <v>2009</v>
      </c>
      <c r="C410" s="1" t="s">
        <v>13</v>
      </c>
      <c r="D410" s="3">
        <v>1655083</v>
      </c>
      <c r="E410" s="3">
        <v>1545512</v>
      </c>
      <c r="F410" s="3">
        <v>109571</v>
      </c>
      <c r="G410" s="2">
        <v>6.6</v>
      </c>
      <c r="H410" s="4">
        <v>1666046</v>
      </c>
      <c r="I410" s="4">
        <v>1557898</v>
      </c>
      <c r="J410" s="4">
        <v>108148</v>
      </c>
      <c r="K410" s="2">
        <v>6.5</v>
      </c>
      <c r="M410">
        <v>0</v>
      </c>
      <c r="N410" s="10">
        <f t="shared" si="6"/>
        <v>0</v>
      </c>
    </row>
    <row r="411" spans="1:14" x14ac:dyDescent="0.25">
      <c r="A411" s="5">
        <v>40179</v>
      </c>
      <c r="B411" s="1">
        <v>2010</v>
      </c>
      <c r="C411" s="1" t="s">
        <v>2</v>
      </c>
      <c r="D411" s="3">
        <v>1656586</v>
      </c>
      <c r="E411" s="3">
        <v>1533771</v>
      </c>
      <c r="F411" s="3">
        <v>122815</v>
      </c>
      <c r="G411" s="2">
        <v>7.4</v>
      </c>
      <c r="H411" s="4">
        <v>1668161</v>
      </c>
      <c r="I411" s="4">
        <v>1560395</v>
      </c>
      <c r="J411" s="4">
        <v>107766</v>
      </c>
      <c r="K411" s="2">
        <v>6.5</v>
      </c>
      <c r="M411">
        <v>0</v>
      </c>
      <c r="N411" s="10">
        <f t="shared" si="6"/>
        <v>0</v>
      </c>
    </row>
    <row r="412" spans="1:14" x14ac:dyDescent="0.25">
      <c r="A412" s="5">
        <v>40210</v>
      </c>
      <c r="B412" s="1">
        <v>2010</v>
      </c>
      <c r="C412" s="1" t="s">
        <v>3</v>
      </c>
      <c r="D412" s="3">
        <v>1661860</v>
      </c>
      <c r="E412" s="3">
        <v>1542554</v>
      </c>
      <c r="F412" s="3">
        <v>119306</v>
      </c>
      <c r="G412" s="2">
        <v>7.2</v>
      </c>
      <c r="H412" s="4">
        <v>1671781</v>
      </c>
      <c r="I412" s="4">
        <v>1564951</v>
      </c>
      <c r="J412" s="4">
        <v>106830</v>
      </c>
      <c r="K412" s="2">
        <v>6.4</v>
      </c>
      <c r="M412">
        <v>0</v>
      </c>
      <c r="N412" s="10">
        <f t="shared" si="6"/>
        <v>0</v>
      </c>
    </row>
    <row r="413" spans="1:14" x14ac:dyDescent="0.25">
      <c r="A413" s="5">
        <v>40238</v>
      </c>
      <c r="B413" s="1">
        <v>2010</v>
      </c>
      <c r="C413" s="1" t="s">
        <v>4</v>
      </c>
      <c r="D413" s="3">
        <v>1669082</v>
      </c>
      <c r="E413" s="3">
        <v>1553321</v>
      </c>
      <c r="F413" s="3">
        <v>115761</v>
      </c>
      <c r="G413" s="2">
        <v>6.9</v>
      </c>
      <c r="H413" s="4">
        <v>1675368</v>
      </c>
      <c r="I413" s="4">
        <v>1570007</v>
      </c>
      <c r="J413" s="4">
        <v>105361</v>
      </c>
      <c r="K413" s="2">
        <v>6.3</v>
      </c>
      <c r="M413">
        <v>0</v>
      </c>
      <c r="N413" s="10">
        <f t="shared" si="6"/>
        <v>0</v>
      </c>
    </row>
    <row r="414" spans="1:14" x14ac:dyDescent="0.25">
      <c r="A414" s="5">
        <v>40269</v>
      </c>
      <c r="B414" s="1">
        <v>2010</v>
      </c>
      <c r="C414" s="1" t="s">
        <v>5</v>
      </c>
      <c r="D414" s="3">
        <v>1684458</v>
      </c>
      <c r="E414" s="3">
        <v>1584932</v>
      </c>
      <c r="F414" s="3">
        <v>99526</v>
      </c>
      <c r="G414" s="2">
        <v>5.9</v>
      </c>
      <c r="H414" s="4">
        <v>1677557</v>
      </c>
      <c r="I414" s="4">
        <v>1573836</v>
      </c>
      <c r="J414" s="4">
        <v>103721</v>
      </c>
      <c r="K414" s="2">
        <v>6.2</v>
      </c>
      <c r="M414">
        <v>0</v>
      </c>
      <c r="N414" s="10">
        <f t="shared" si="6"/>
        <v>0</v>
      </c>
    </row>
    <row r="415" spans="1:14" x14ac:dyDescent="0.25">
      <c r="A415" s="5">
        <v>40299</v>
      </c>
      <c r="B415" s="1">
        <v>2010</v>
      </c>
      <c r="C415" s="1" t="s">
        <v>6</v>
      </c>
      <c r="D415" s="3">
        <v>1677638</v>
      </c>
      <c r="E415" s="3">
        <v>1582742</v>
      </c>
      <c r="F415" s="3">
        <v>94896</v>
      </c>
      <c r="G415" s="2">
        <v>5.7</v>
      </c>
      <c r="H415" s="4">
        <v>1677764</v>
      </c>
      <c r="I415" s="4">
        <v>1575622</v>
      </c>
      <c r="J415" s="4">
        <v>102142</v>
      </c>
      <c r="K415" s="2">
        <v>6.1</v>
      </c>
      <c r="M415">
        <v>0</v>
      </c>
      <c r="N415" s="10">
        <f t="shared" si="6"/>
        <v>0</v>
      </c>
    </row>
    <row r="416" spans="1:14" x14ac:dyDescent="0.25">
      <c r="A416" s="5">
        <v>40330</v>
      </c>
      <c r="B416" s="1">
        <v>2010</v>
      </c>
      <c r="C416" s="1" t="s">
        <v>7</v>
      </c>
      <c r="D416" s="3">
        <v>1686764</v>
      </c>
      <c r="E416" s="3">
        <v>1586793</v>
      </c>
      <c r="F416" s="3">
        <v>99971</v>
      </c>
      <c r="G416" s="2">
        <v>5.9</v>
      </c>
      <c r="H416" s="4">
        <v>1676132</v>
      </c>
      <c r="I416" s="4">
        <v>1575290</v>
      </c>
      <c r="J416" s="4">
        <v>100842</v>
      </c>
      <c r="K416" s="2">
        <v>6</v>
      </c>
      <c r="M416">
        <v>0</v>
      </c>
      <c r="N416" s="10">
        <f t="shared" si="6"/>
        <v>0</v>
      </c>
    </row>
    <row r="417" spans="1:14" x14ac:dyDescent="0.25">
      <c r="A417" s="5">
        <v>40360</v>
      </c>
      <c r="B417" s="1">
        <v>2010</v>
      </c>
      <c r="C417" s="1" t="s">
        <v>8</v>
      </c>
      <c r="D417" s="3">
        <v>1686060</v>
      </c>
      <c r="E417" s="3">
        <v>1586629</v>
      </c>
      <c r="F417" s="3">
        <v>99431</v>
      </c>
      <c r="G417" s="2">
        <v>5.9</v>
      </c>
      <c r="H417" s="4">
        <v>1673866</v>
      </c>
      <c r="I417" s="4">
        <v>1573698</v>
      </c>
      <c r="J417" s="4">
        <v>100168</v>
      </c>
      <c r="K417" s="2">
        <v>6</v>
      </c>
      <c r="M417">
        <v>0</v>
      </c>
      <c r="N417" s="10">
        <f t="shared" si="6"/>
        <v>0</v>
      </c>
    </row>
    <row r="418" spans="1:14" x14ac:dyDescent="0.25">
      <c r="A418" s="5">
        <v>40391</v>
      </c>
      <c r="B418" s="1">
        <v>2010</v>
      </c>
      <c r="C418" s="1" t="s">
        <v>9</v>
      </c>
      <c r="D418" s="3">
        <v>1670247</v>
      </c>
      <c r="E418" s="3">
        <v>1571397</v>
      </c>
      <c r="F418" s="3">
        <v>98850</v>
      </c>
      <c r="G418" s="2">
        <v>5.9</v>
      </c>
      <c r="H418" s="4">
        <v>1672341</v>
      </c>
      <c r="I418" s="4">
        <v>1572218</v>
      </c>
      <c r="J418" s="4">
        <v>100123</v>
      </c>
      <c r="K418" s="2">
        <v>6</v>
      </c>
      <c r="M418">
        <v>0</v>
      </c>
      <c r="N418" s="10">
        <f t="shared" si="6"/>
        <v>0</v>
      </c>
    </row>
    <row r="419" spans="1:14" x14ac:dyDescent="0.25">
      <c r="A419" s="5">
        <v>40422</v>
      </c>
      <c r="B419" s="1">
        <v>2010</v>
      </c>
      <c r="C419" s="1" t="s">
        <v>10</v>
      </c>
      <c r="D419" s="3">
        <v>1673241</v>
      </c>
      <c r="E419" s="3">
        <v>1578999</v>
      </c>
      <c r="F419" s="3">
        <v>94242</v>
      </c>
      <c r="G419" s="2">
        <v>5.6</v>
      </c>
      <c r="H419" s="4">
        <v>1672191</v>
      </c>
      <c r="I419" s="4">
        <v>1571768</v>
      </c>
      <c r="J419" s="4">
        <v>100423</v>
      </c>
      <c r="K419" s="2">
        <v>6</v>
      </c>
      <c r="M419">
        <v>0</v>
      </c>
      <c r="N419" s="10">
        <f t="shared" si="6"/>
        <v>0</v>
      </c>
    </row>
    <row r="420" spans="1:14" x14ac:dyDescent="0.25">
      <c r="A420" s="5">
        <v>40452</v>
      </c>
      <c r="B420" s="1">
        <v>2010</v>
      </c>
      <c r="C420" s="1" t="s">
        <v>11</v>
      </c>
      <c r="D420" s="3">
        <v>1678949</v>
      </c>
      <c r="E420" s="3">
        <v>1589024</v>
      </c>
      <c r="F420" s="3">
        <v>89925</v>
      </c>
      <c r="G420" s="2">
        <v>5.4</v>
      </c>
      <c r="H420" s="4">
        <v>1673392</v>
      </c>
      <c r="I420" s="4">
        <v>1572819</v>
      </c>
      <c r="J420" s="4">
        <v>100573</v>
      </c>
      <c r="K420" s="2">
        <v>6</v>
      </c>
      <c r="M420">
        <v>0</v>
      </c>
      <c r="N420" s="10">
        <f t="shared" si="6"/>
        <v>0</v>
      </c>
    </row>
    <row r="421" spans="1:14" x14ac:dyDescent="0.25">
      <c r="A421" s="5">
        <v>40483</v>
      </c>
      <c r="B421" s="1">
        <v>2010</v>
      </c>
      <c r="C421" s="1" t="s">
        <v>12</v>
      </c>
      <c r="D421" s="3">
        <v>1674892</v>
      </c>
      <c r="E421" s="3">
        <v>1581411</v>
      </c>
      <c r="F421" s="3">
        <v>93481</v>
      </c>
      <c r="G421" s="2">
        <v>5.6</v>
      </c>
      <c r="H421" s="4">
        <v>1675189</v>
      </c>
      <c r="I421" s="4">
        <v>1574964</v>
      </c>
      <c r="J421" s="4">
        <v>100225</v>
      </c>
      <c r="K421" s="2">
        <v>6</v>
      </c>
      <c r="M421">
        <v>0</v>
      </c>
      <c r="N421" s="10">
        <f t="shared" si="6"/>
        <v>0</v>
      </c>
    </row>
    <row r="422" spans="1:14" x14ac:dyDescent="0.25">
      <c r="A422" s="5">
        <v>40513</v>
      </c>
      <c r="B422" s="1">
        <v>2010</v>
      </c>
      <c r="C422" s="1" t="s">
        <v>13</v>
      </c>
      <c r="D422" s="3">
        <v>1673149</v>
      </c>
      <c r="E422" s="3">
        <v>1571944</v>
      </c>
      <c r="F422" s="3">
        <v>101205</v>
      </c>
      <c r="G422" s="2">
        <v>6</v>
      </c>
      <c r="H422" s="4">
        <v>1676546</v>
      </c>
      <c r="I422" s="4">
        <v>1577238</v>
      </c>
      <c r="J422" s="4">
        <v>99308</v>
      </c>
      <c r="K422" s="2">
        <v>5.9</v>
      </c>
      <c r="M422">
        <v>0</v>
      </c>
      <c r="N422" s="10">
        <f t="shared" si="6"/>
        <v>0</v>
      </c>
    </row>
    <row r="423" spans="1:14" x14ac:dyDescent="0.25">
      <c r="A423" s="5">
        <v>40544</v>
      </c>
      <c r="B423" s="1">
        <v>2011</v>
      </c>
      <c r="C423" s="1" t="s">
        <v>2</v>
      </c>
      <c r="D423" s="3">
        <v>1664914</v>
      </c>
      <c r="E423" s="3">
        <v>1551171</v>
      </c>
      <c r="F423" s="3">
        <v>113743</v>
      </c>
      <c r="G423" s="2">
        <v>6.8</v>
      </c>
      <c r="H423" s="4">
        <v>1676887</v>
      </c>
      <c r="I423" s="4">
        <v>1578751</v>
      </c>
      <c r="J423" s="4">
        <v>98136</v>
      </c>
      <c r="K423" s="2">
        <v>5.9</v>
      </c>
      <c r="M423">
        <v>0</v>
      </c>
      <c r="N423" s="10">
        <f t="shared" si="6"/>
        <v>0</v>
      </c>
    </row>
    <row r="424" spans="1:14" x14ac:dyDescent="0.25">
      <c r="A424" s="5">
        <v>40575</v>
      </c>
      <c r="B424" s="1">
        <v>2011</v>
      </c>
      <c r="C424" s="1" t="s">
        <v>3</v>
      </c>
      <c r="D424" s="3">
        <v>1666980</v>
      </c>
      <c r="E424" s="3">
        <v>1559475</v>
      </c>
      <c r="F424" s="3">
        <v>107505</v>
      </c>
      <c r="G424" s="2">
        <v>6.4</v>
      </c>
      <c r="H424" s="4">
        <v>1676002</v>
      </c>
      <c r="I424" s="4">
        <v>1579056</v>
      </c>
      <c r="J424" s="4">
        <v>96946</v>
      </c>
      <c r="K424" s="2">
        <v>5.8</v>
      </c>
      <c r="M424">
        <v>0</v>
      </c>
      <c r="N424" s="10">
        <f t="shared" si="6"/>
        <v>0</v>
      </c>
    </row>
    <row r="425" spans="1:14" x14ac:dyDescent="0.25">
      <c r="A425" s="5">
        <v>40603</v>
      </c>
      <c r="B425" s="1">
        <v>2011</v>
      </c>
      <c r="C425" s="1" t="s">
        <v>4</v>
      </c>
      <c r="D425" s="3">
        <v>1669520</v>
      </c>
      <c r="E425" s="3">
        <v>1565927</v>
      </c>
      <c r="F425" s="3">
        <v>103593</v>
      </c>
      <c r="G425" s="2">
        <v>6.2</v>
      </c>
      <c r="H425" s="4">
        <v>1674053</v>
      </c>
      <c r="I425" s="4">
        <v>1578220</v>
      </c>
      <c r="J425" s="4">
        <v>95833</v>
      </c>
      <c r="K425" s="2">
        <v>5.7</v>
      </c>
      <c r="M425">
        <v>0</v>
      </c>
      <c r="N425" s="10">
        <f t="shared" si="6"/>
        <v>0</v>
      </c>
    </row>
    <row r="426" spans="1:14" x14ac:dyDescent="0.25">
      <c r="A426" s="5">
        <v>40634</v>
      </c>
      <c r="B426" s="1">
        <v>2011</v>
      </c>
      <c r="C426" s="1" t="s">
        <v>5</v>
      </c>
      <c r="D426" s="3">
        <v>1673030</v>
      </c>
      <c r="E426" s="3">
        <v>1583280</v>
      </c>
      <c r="F426" s="3">
        <v>89750</v>
      </c>
      <c r="G426" s="2">
        <v>5.4</v>
      </c>
      <c r="H426" s="4">
        <v>1671639</v>
      </c>
      <c r="I426" s="4">
        <v>1576628</v>
      </c>
      <c r="J426" s="4">
        <v>95011</v>
      </c>
      <c r="K426" s="2">
        <v>5.7</v>
      </c>
      <c r="M426">
        <v>0</v>
      </c>
      <c r="N426" s="10">
        <f t="shared" si="6"/>
        <v>0</v>
      </c>
    </row>
    <row r="427" spans="1:14" x14ac:dyDescent="0.25">
      <c r="A427" s="5">
        <v>40664</v>
      </c>
      <c r="B427" s="1">
        <v>2011</v>
      </c>
      <c r="C427" s="1" t="s">
        <v>6</v>
      </c>
      <c r="D427" s="3">
        <v>1665898</v>
      </c>
      <c r="E427" s="3">
        <v>1577699</v>
      </c>
      <c r="F427" s="3">
        <v>88199</v>
      </c>
      <c r="G427" s="2">
        <v>5.3</v>
      </c>
      <c r="H427" s="4">
        <v>1669479</v>
      </c>
      <c r="I427" s="4">
        <v>1574841</v>
      </c>
      <c r="J427" s="4">
        <v>94638</v>
      </c>
      <c r="K427" s="2">
        <v>5.7</v>
      </c>
      <c r="M427">
        <v>0</v>
      </c>
      <c r="N427" s="10">
        <f t="shared" si="6"/>
        <v>0</v>
      </c>
    </row>
    <row r="428" spans="1:14" x14ac:dyDescent="0.25">
      <c r="A428" s="5">
        <v>40695</v>
      </c>
      <c r="B428" s="1">
        <v>2011</v>
      </c>
      <c r="C428" s="1" t="s">
        <v>7</v>
      </c>
      <c r="D428" s="3">
        <v>1678147</v>
      </c>
      <c r="E428" s="3">
        <v>1580777</v>
      </c>
      <c r="F428" s="3">
        <v>97370</v>
      </c>
      <c r="G428" s="2">
        <v>5.8</v>
      </c>
      <c r="H428" s="4">
        <v>1668016</v>
      </c>
      <c r="I428" s="4">
        <v>1573438</v>
      </c>
      <c r="J428" s="4">
        <v>94578</v>
      </c>
      <c r="K428" s="2">
        <v>5.7</v>
      </c>
      <c r="M428">
        <v>0</v>
      </c>
      <c r="N428" s="10">
        <f t="shared" si="6"/>
        <v>0</v>
      </c>
    </row>
    <row r="429" spans="1:14" x14ac:dyDescent="0.25">
      <c r="A429" s="5">
        <v>40725</v>
      </c>
      <c r="B429" s="1">
        <v>2011</v>
      </c>
      <c r="C429" s="1" t="s">
        <v>8</v>
      </c>
      <c r="D429" s="3">
        <v>1681713</v>
      </c>
      <c r="E429" s="3">
        <v>1590114</v>
      </c>
      <c r="F429" s="3">
        <v>91599</v>
      </c>
      <c r="G429" s="2">
        <v>5.4</v>
      </c>
      <c r="H429" s="4">
        <v>1667412</v>
      </c>
      <c r="I429" s="4">
        <v>1572853</v>
      </c>
      <c r="J429" s="4">
        <v>94559</v>
      </c>
      <c r="K429" s="2">
        <v>5.7</v>
      </c>
      <c r="M429">
        <v>0</v>
      </c>
      <c r="N429" s="10">
        <f t="shared" si="6"/>
        <v>0</v>
      </c>
    </row>
    <row r="430" spans="1:14" x14ac:dyDescent="0.25">
      <c r="A430" s="5">
        <v>40756</v>
      </c>
      <c r="B430" s="1">
        <v>2011</v>
      </c>
      <c r="C430" s="1" t="s">
        <v>9</v>
      </c>
      <c r="D430" s="3">
        <v>1668694</v>
      </c>
      <c r="E430" s="3">
        <v>1575041</v>
      </c>
      <c r="F430" s="3">
        <v>93653</v>
      </c>
      <c r="G430" s="2">
        <v>5.6</v>
      </c>
      <c r="H430" s="4">
        <v>1667469</v>
      </c>
      <c r="I430" s="4">
        <v>1573169</v>
      </c>
      <c r="J430" s="4">
        <v>94300</v>
      </c>
      <c r="K430" s="2">
        <v>5.7</v>
      </c>
      <c r="M430">
        <v>0</v>
      </c>
      <c r="N430" s="10">
        <f t="shared" si="6"/>
        <v>0</v>
      </c>
    </row>
    <row r="431" spans="1:14" x14ac:dyDescent="0.25">
      <c r="A431" s="5">
        <v>40787</v>
      </c>
      <c r="B431" s="1">
        <v>2011</v>
      </c>
      <c r="C431" s="1" t="s">
        <v>10</v>
      </c>
      <c r="D431" s="3">
        <v>1672042</v>
      </c>
      <c r="E431" s="3">
        <v>1583467</v>
      </c>
      <c r="F431" s="3">
        <v>88575</v>
      </c>
      <c r="G431" s="2">
        <v>5.3</v>
      </c>
      <c r="H431" s="4">
        <v>1667811</v>
      </c>
      <c r="I431" s="4">
        <v>1574205</v>
      </c>
      <c r="J431" s="4">
        <v>93606</v>
      </c>
      <c r="K431" s="2">
        <v>5.6</v>
      </c>
      <c r="M431">
        <v>0</v>
      </c>
      <c r="N431" s="10">
        <f t="shared" si="6"/>
        <v>0</v>
      </c>
    </row>
    <row r="432" spans="1:14" x14ac:dyDescent="0.25">
      <c r="A432" s="5">
        <v>40817</v>
      </c>
      <c r="B432" s="1">
        <v>2011</v>
      </c>
      <c r="C432" s="1" t="s">
        <v>11</v>
      </c>
      <c r="D432" s="3">
        <v>1672771</v>
      </c>
      <c r="E432" s="3">
        <v>1588889</v>
      </c>
      <c r="F432" s="3">
        <v>83882</v>
      </c>
      <c r="G432" s="2">
        <v>5</v>
      </c>
      <c r="H432" s="4">
        <v>1668085</v>
      </c>
      <c r="I432" s="4">
        <v>1575631</v>
      </c>
      <c r="J432" s="4">
        <v>92454</v>
      </c>
      <c r="K432" s="2">
        <v>5.5</v>
      </c>
      <c r="M432">
        <v>0</v>
      </c>
      <c r="N432" s="10">
        <f t="shared" si="6"/>
        <v>0</v>
      </c>
    </row>
    <row r="433" spans="1:14" x14ac:dyDescent="0.25">
      <c r="A433" s="5">
        <v>40848</v>
      </c>
      <c r="B433" s="1">
        <v>2011</v>
      </c>
      <c r="C433" s="1" t="s">
        <v>12</v>
      </c>
      <c r="D433" s="3">
        <v>1665537</v>
      </c>
      <c r="E433" s="3">
        <v>1583443</v>
      </c>
      <c r="F433" s="3">
        <v>82094</v>
      </c>
      <c r="G433" s="2">
        <v>4.9000000000000004</v>
      </c>
      <c r="H433" s="4">
        <v>1667807</v>
      </c>
      <c r="I433" s="4">
        <v>1576906</v>
      </c>
      <c r="J433" s="4">
        <v>90901</v>
      </c>
      <c r="K433" s="2">
        <v>5.5</v>
      </c>
      <c r="M433">
        <v>0</v>
      </c>
      <c r="N433" s="10">
        <f t="shared" si="6"/>
        <v>0</v>
      </c>
    </row>
    <row r="434" spans="1:14" x14ac:dyDescent="0.25">
      <c r="A434" s="5">
        <v>40878</v>
      </c>
      <c r="B434" s="1">
        <v>2011</v>
      </c>
      <c r="C434" s="1" t="s">
        <v>13</v>
      </c>
      <c r="D434" s="3">
        <v>1661430</v>
      </c>
      <c r="E434" s="3">
        <v>1569921</v>
      </c>
      <c r="F434" s="3">
        <v>91509</v>
      </c>
      <c r="G434" s="2">
        <v>5.5</v>
      </c>
      <c r="H434" s="4">
        <v>1666736</v>
      </c>
      <c r="I434" s="4">
        <v>1577591</v>
      </c>
      <c r="J434" s="4">
        <v>89145</v>
      </c>
      <c r="K434" s="2">
        <v>5.3</v>
      </c>
      <c r="M434">
        <v>0</v>
      </c>
      <c r="N434" s="10">
        <f t="shared" si="6"/>
        <v>0</v>
      </c>
    </row>
    <row r="435" spans="1:14" x14ac:dyDescent="0.25">
      <c r="A435" s="5">
        <v>40909</v>
      </c>
      <c r="B435" s="1">
        <v>2012</v>
      </c>
      <c r="C435" s="1" t="s">
        <v>2</v>
      </c>
      <c r="D435" s="3">
        <v>1650819</v>
      </c>
      <c r="E435" s="3">
        <v>1550415</v>
      </c>
      <c r="F435" s="3">
        <v>100404</v>
      </c>
      <c r="G435" s="2">
        <v>6.1</v>
      </c>
      <c r="H435" s="4">
        <v>1665187</v>
      </c>
      <c r="I435" s="4">
        <v>1577773</v>
      </c>
      <c r="J435" s="4">
        <v>87414</v>
      </c>
      <c r="K435" s="2">
        <v>5.2</v>
      </c>
      <c r="M435">
        <v>0</v>
      </c>
      <c r="N435" s="10">
        <f t="shared" si="6"/>
        <v>0</v>
      </c>
    </row>
    <row r="436" spans="1:14" x14ac:dyDescent="0.25">
      <c r="A436" s="5">
        <v>40940</v>
      </c>
      <c r="B436" s="1">
        <v>2012</v>
      </c>
      <c r="C436" s="1" t="s">
        <v>3</v>
      </c>
      <c r="D436" s="3">
        <v>1656688</v>
      </c>
      <c r="E436" s="3">
        <v>1558805</v>
      </c>
      <c r="F436" s="3">
        <v>97883</v>
      </c>
      <c r="G436" s="2">
        <v>5.9</v>
      </c>
      <c r="H436" s="4">
        <v>1663580</v>
      </c>
      <c r="I436" s="4">
        <v>1577533</v>
      </c>
      <c r="J436" s="4">
        <v>86047</v>
      </c>
      <c r="K436" s="2">
        <v>5.2</v>
      </c>
      <c r="M436">
        <v>0</v>
      </c>
      <c r="N436" s="10">
        <f t="shared" si="6"/>
        <v>0</v>
      </c>
    </row>
    <row r="437" spans="1:14" x14ac:dyDescent="0.25">
      <c r="A437" s="5">
        <v>40969</v>
      </c>
      <c r="B437" s="1">
        <v>2012</v>
      </c>
      <c r="C437" s="1" t="s">
        <v>4</v>
      </c>
      <c r="D437" s="3">
        <v>1659197</v>
      </c>
      <c r="E437" s="3">
        <v>1566922</v>
      </c>
      <c r="F437" s="3">
        <v>92275</v>
      </c>
      <c r="G437" s="2">
        <v>5.6</v>
      </c>
      <c r="H437" s="4">
        <v>1662015</v>
      </c>
      <c r="I437" s="4">
        <v>1576690</v>
      </c>
      <c r="J437" s="4">
        <v>85325</v>
      </c>
      <c r="K437" s="2">
        <v>5.0999999999999996</v>
      </c>
      <c r="M437">
        <v>0</v>
      </c>
      <c r="N437" s="10">
        <f t="shared" si="6"/>
        <v>0</v>
      </c>
    </row>
    <row r="438" spans="1:14" x14ac:dyDescent="0.25">
      <c r="A438" s="5">
        <v>41000</v>
      </c>
      <c r="B438" s="1">
        <v>2012</v>
      </c>
      <c r="C438" s="1" t="s">
        <v>5</v>
      </c>
      <c r="D438" s="3">
        <v>1655837</v>
      </c>
      <c r="E438" s="3">
        <v>1576685</v>
      </c>
      <c r="F438" s="3">
        <v>79152</v>
      </c>
      <c r="G438" s="2">
        <v>4.8</v>
      </c>
      <c r="H438" s="4">
        <v>1660230</v>
      </c>
      <c r="I438" s="4">
        <v>1575227</v>
      </c>
      <c r="J438" s="4">
        <v>85003</v>
      </c>
      <c r="K438" s="2">
        <v>5.0999999999999996</v>
      </c>
      <c r="M438">
        <v>0</v>
      </c>
      <c r="N438" s="10">
        <f t="shared" si="6"/>
        <v>0</v>
      </c>
    </row>
    <row r="439" spans="1:14" x14ac:dyDescent="0.25">
      <c r="A439" s="5">
        <v>41030</v>
      </c>
      <c r="B439" s="1">
        <v>2012</v>
      </c>
      <c r="C439" s="1" t="s">
        <v>6</v>
      </c>
      <c r="D439" s="3">
        <v>1657320</v>
      </c>
      <c r="E439" s="3">
        <v>1578310</v>
      </c>
      <c r="F439" s="3">
        <v>79010</v>
      </c>
      <c r="G439" s="2">
        <v>4.8</v>
      </c>
      <c r="H439" s="4">
        <v>1658427</v>
      </c>
      <c r="I439" s="4">
        <v>1573642</v>
      </c>
      <c r="J439" s="4">
        <v>84785</v>
      </c>
      <c r="K439" s="2">
        <v>5.0999999999999996</v>
      </c>
      <c r="M439">
        <v>0</v>
      </c>
      <c r="N439" s="10">
        <f t="shared" si="6"/>
        <v>0</v>
      </c>
    </row>
    <row r="440" spans="1:14" x14ac:dyDescent="0.25">
      <c r="A440" s="5">
        <v>41061</v>
      </c>
      <c r="B440" s="1">
        <v>2012</v>
      </c>
      <c r="C440" s="1" t="s">
        <v>7</v>
      </c>
      <c r="D440" s="3">
        <v>1672982</v>
      </c>
      <c r="E440" s="3">
        <v>1587224</v>
      </c>
      <c r="F440" s="3">
        <v>85758</v>
      </c>
      <c r="G440" s="2">
        <v>5.0999999999999996</v>
      </c>
      <c r="H440" s="4">
        <v>1657167</v>
      </c>
      <c r="I440" s="4">
        <v>1572697</v>
      </c>
      <c r="J440" s="4">
        <v>84470</v>
      </c>
      <c r="K440" s="2">
        <v>5.0999999999999996</v>
      </c>
      <c r="M440">
        <v>0</v>
      </c>
      <c r="N440" s="10">
        <f t="shared" si="6"/>
        <v>0</v>
      </c>
    </row>
    <row r="441" spans="1:14" x14ac:dyDescent="0.25">
      <c r="A441" s="5">
        <v>41091</v>
      </c>
      <c r="B441" s="1">
        <v>2012</v>
      </c>
      <c r="C441" s="1" t="s">
        <v>8</v>
      </c>
      <c r="D441" s="3">
        <v>1673411</v>
      </c>
      <c r="E441" s="3">
        <v>1587718</v>
      </c>
      <c r="F441" s="3">
        <v>85693</v>
      </c>
      <c r="G441" s="2">
        <v>5.0999999999999996</v>
      </c>
      <c r="H441" s="4">
        <v>1656736</v>
      </c>
      <c r="I441" s="4">
        <v>1572880</v>
      </c>
      <c r="J441" s="4">
        <v>83856</v>
      </c>
      <c r="K441" s="2">
        <v>5.0999999999999996</v>
      </c>
      <c r="M441">
        <v>0</v>
      </c>
      <c r="N441" s="10">
        <f t="shared" si="6"/>
        <v>0</v>
      </c>
    </row>
    <row r="442" spans="1:14" x14ac:dyDescent="0.25">
      <c r="A442" s="5">
        <v>41122</v>
      </c>
      <c r="B442" s="1">
        <v>2012</v>
      </c>
      <c r="C442" s="1" t="s">
        <v>9</v>
      </c>
      <c r="D442" s="3">
        <v>1655073</v>
      </c>
      <c r="E442" s="3">
        <v>1572824</v>
      </c>
      <c r="F442" s="3">
        <v>82249</v>
      </c>
      <c r="G442" s="2">
        <v>5</v>
      </c>
      <c r="H442" s="4">
        <v>1657235</v>
      </c>
      <c r="I442" s="4">
        <v>1574109</v>
      </c>
      <c r="J442" s="4">
        <v>83126</v>
      </c>
      <c r="K442" s="2">
        <v>5</v>
      </c>
      <c r="M442">
        <v>0</v>
      </c>
      <c r="N442" s="10">
        <f t="shared" si="6"/>
        <v>0</v>
      </c>
    </row>
    <row r="443" spans="1:14" x14ac:dyDescent="0.25">
      <c r="A443" s="5">
        <v>41153</v>
      </c>
      <c r="B443" s="1">
        <v>2012</v>
      </c>
      <c r="C443" s="1" t="s">
        <v>10</v>
      </c>
      <c r="D443" s="3">
        <v>1657159</v>
      </c>
      <c r="E443" s="3">
        <v>1582717</v>
      </c>
      <c r="F443" s="3">
        <v>74442</v>
      </c>
      <c r="G443" s="2">
        <v>4.5</v>
      </c>
      <c r="H443" s="4">
        <v>1658681</v>
      </c>
      <c r="I443" s="4">
        <v>1576085</v>
      </c>
      <c r="J443" s="4">
        <v>82596</v>
      </c>
      <c r="K443" s="2">
        <v>5</v>
      </c>
      <c r="M443">
        <v>0</v>
      </c>
      <c r="N443" s="10">
        <f t="shared" si="6"/>
        <v>0</v>
      </c>
    </row>
    <row r="444" spans="1:14" x14ac:dyDescent="0.25">
      <c r="A444" s="5">
        <v>41183</v>
      </c>
      <c r="B444" s="1">
        <v>2012</v>
      </c>
      <c r="C444" s="1" t="s">
        <v>11</v>
      </c>
      <c r="D444" s="3">
        <v>1668656</v>
      </c>
      <c r="E444" s="3">
        <v>1594907</v>
      </c>
      <c r="F444" s="3">
        <v>73749</v>
      </c>
      <c r="G444" s="2">
        <v>4.4000000000000004</v>
      </c>
      <c r="H444" s="4">
        <v>1660482</v>
      </c>
      <c r="I444" s="4">
        <v>1578228</v>
      </c>
      <c r="J444" s="4">
        <v>82254</v>
      </c>
      <c r="K444" s="2">
        <v>5</v>
      </c>
      <c r="M444">
        <v>0</v>
      </c>
      <c r="N444" s="10">
        <f t="shared" si="6"/>
        <v>0</v>
      </c>
    </row>
    <row r="445" spans="1:14" x14ac:dyDescent="0.25">
      <c r="A445" s="5">
        <v>41214</v>
      </c>
      <c r="B445" s="1">
        <v>2012</v>
      </c>
      <c r="C445" s="1" t="s">
        <v>12</v>
      </c>
      <c r="D445" s="3">
        <v>1659762</v>
      </c>
      <c r="E445" s="3">
        <v>1586208</v>
      </c>
      <c r="F445" s="3">
        <v>73554</v>
      </c>
      <c r="G445" s="2">
        <v>4.4000000000000004</v>
      </c>
      <c r="H445" s="4">
        <v>1661913</v>
      </c>
      <c r="I445" s="4">
        <v>1579766</v>
      </c>
      <c r="J445" s="4">
        <v>82147</v>
      </c>
      <c r="K445" s="2">
        <v>4.9000000000000004</v>
      </c>
      <c r="M445">
        <v>0</v>
      </c>
      <c r="N445" s="10">
        <f t="shared" si="6"/>
        <v>0</v>
      </c>
    </row>
    <row r="446" spans="1:14" x14ac:dyDescent="0.25">
      <c r="A446" s="5">
        <v>41244</v>
      </c>
      <c r="B446" s="1">
        <v>2012</v>
      </c>
      <c r="C446" s="1" t="s">
        <v>13</v>
      </c>
      <c r="D446" s="3">
        <v>1655260</v>
      </c>
      <c r="E446" s="3">
        <v>1572096</v>
      </c>
      <c r="F446" s="3">
        <v>83164</v>
      </c>
      <c r="G446" s="2">
        <v>5</v>
      </c>
      <c r="H446" s="4">
        <v>1662647</v>
      </c>
      <c r="I446" s="4">
        <v>1580457</v>
      </c>
      <c r="J446" s="4">
        <v>82190</v>
      </c>
      <c r="K446" s="2">
        <v>4.9000000000000004</v>
      </c>
      <c r="M446">
        <v>0</v>
      </c>
      <c r="N446" s="10">
        <f t="shared" si="6"/>
        <v>0</v>
      </c>
    </row>
    <row r="447" spans="1:14" x14ac:dyDescent="0.25">
      <c r="A447" s="5">
        <v>41275</v>
      </c>
      <c r="B447" s="1">
        <v>2013</v>
      </c>
      <c r="C447" s="1" t="s">
        <v>2</v>
      </c>
      <c r="D447" s="3">
        <v>1651741</v>
      </c>
      <c r="E447" s="3">
        <v>1551528</v>
      </c>
      <c r="F447" s="3">
        <v>100213</v>
      </c>
      <c r="G447" s="2">
        <v>6.1</v>
      </c>
      <c r="H447" s="4">
        <v>1662643</v>
      </c>
      <c r="I447" s="4">
        <v>1580382</v>
      </c>
      <c r="J447" s="4">
        <v>82261</v>
      </c>
      <c r="K447" s="2">
        <v>4.9000000000000004</v>
      </c>
      <c r="M447">
        <v>0</v>
      </c>
      <c r="N447" s="10">
        <f t="shared" si="6"/>
        <v>0</v>
      </c>
    </row>
    <row r="448" spans="1:14" x14ac:dyDescent="0.25">
      <c r="A448" s="5">
        <v>41306</v>
      </c>
      <c r="B448" s="1">
        <v>2013</v>
      </c>
      <c r="C448" s="1" t="s">
        <v>3</v>
      </c>
      <c r="D448" s="3">
        <v>1658189</v>
      </c>
      <c r="E448" s="3">
        <v>1567011</v>
      </c>
      <c r="F448" s="3">
        <v>91178</v>
      </c>
      <c r="G448" s="2">
        <v>5.5</v>
      </c>
      <c r="H448" s="4">
        <v>1662690</v>
      </c>
      <c r="I448" s="4">
        <v>1580469</v>
      </c>
      <c r="J448" s="4">
        <v>82221</v>
      </c>
      <c r="K448" s="2">
        <v>4.9000000000000004</v>
      </c>
      <c r="M448">
        <v>0</v>
      </c>
      <c r="N448" s="10">
        <f t="shared" si="6"/>
        <v>0</v>
      </c>
    </row>
    <row r="449" spans="1:14" x14ac:dyDescent="0.25">
      <c r="A449" s="5">
        <v>41334</v>
      </c>
      <c r="B449" s="1">
        <v>2013</v>
      </c>
      <c r="C449" s="1" t="s">
        <v>4</v>
      </c>
      <c r="D449" s="3">
        <v>1655116</v>
      </c>
      <c r="E449" s="3">
        <v>1568187</v>
      </c>
      <c r="F449" s="3">
        <v>86929</v>
      </c>
      <c r="G449" s="2">
        <v>5.3</v>
      </c>
      <c r="H449" s="4">
        <v>1664171</v>
      </c>
      <c r="I449" s="4">
        <v>1582269</v>
      </c>
      <c r="J449" s="4">
        <v>81902</v>
      </c>
      <c r="K449" s="2">
        <v>4.9000000000000004</v>
      </c>
      <c r="M449">
        <v>0</v>
      </c>
      <c r="N449" s="10">
        <f t="shared" si="6"/>
        <v>0</v>
      </c>
    </row>
    <row r="450" spans="1:14" x14ac:dyDescent="0.25">
      <c r="A450" s="5">
        <v>41365</v>
      </c>
      <c r="B450" s="1">
        <v>2013</v>
      </c>
      <c r="C450" s="1" t="s">
        <v>5</v>
      </c>
      <c r="D450" s="3">
        <v>1662122</v>
      </c>
      <c r="E450" s="3">
        <v>1585263</v>
      </c>
      <c r="F450" s="3">
        <v>76859</v>
      </c>
      <c r="G450" s="2">
        <v>4.5999999999999996</v>
      </c>
      <c r="H450" s="4">
        <v>1668153</v>
      </c>
      <c r="I450" s="4">
        <v>1586806</v>
      </c>
      <c r="J450" s="4">
        <v>81347</v>
      </c>
      <c r="K450" s="2">
        <v>4.9000000000000004</v>
      </c>
      <c r="M450">
        <v>0</v>
      </c>
      <c r="N450" s="10">
        <f t="shared" si="6"/>
        <v>0</v>
      </c>
    </row>
    <row r="451" spans="1:14" x14ac:dyDescent="0.25">
      <c r="A451" s="5">
        <v>41395</v>
      </c>
      <c r="B451" s="1">
        <v>2013</v>
      </c>
      <c r="C451" s="1" t="s">
        <v>6</v>
      </c>
      <c r="D451" s="3">
        <v>1671066</v>
      </c>
      <c r="E451" s="3">
        <v>1596059</v>
      </c>
      <c r="F451" s="3">
        <v>75007</v>
      </c>
      <c r="G451" s="2">
        <v>4.5</v>
      </c>
      <c r="H451" s="4">
        <v>1673821</v>
      </c>
      <c r="I451" s="4">
        <v>1593137</v>
      </c>
      <c r="J451" s="4">
        <v>80684</v>
      </c>
      <c r="K451" s="2">
        <v>4.8</v>
      </c>
      <c r="M451">
        <v>0</v>
      </c>
      <c r="N451" s="10">
        <f t="shared" ref="N451:N488" si="7">D451-E451-F451+H451-I451-J451</f>
        <v>0</v>
      </c>
    </row>
    <row r="452" spans="1:14" x14ac:dyDescent="0.25">
      <c r="A452" s="5">
        <v>41426</v>
      </c>
      <c r="B452" s="1">
        <v>2013</v>
      </c>
      <c r="C452" s="1" t="s">
        <v>7</v>
      </c>
      <c r="D452" s="3">
        <v>1693386</v>
      </c>
      <c r="E452" s="3">
        <v>1611044</v>
      </c>
      <c r="F452" s="3">
        <v>82342</v>
      </c>
      <c r="G452" s="2">
        <v>4.9000000000000004</v>
      </c>
      <c r="H452" s="4">
        <v>1679506</v>
      </c>
      <c r="I452" s="4">
        <v>1599483</v>
      </c>
      <c r="J452" s="4">
        <v>80023</v>
      </c>
      <c r="K452" s="2">
        <v>4.8</v>
      </c>
      <c r="M452">
        <v>0</v>
      </c>
      <c r="N452" s="10">
        <f t="shared" si="7"/>
        <v>0</v>
      </c>
    </row>
    <row r="453" spans="1:14" x14ac:dyDescent="0.25">
      <c r="A453" s="5">
        <v>41456</v>
      </c>
      <c r="B453" s="1">
        <v>2013</v>
      </c>
      <c r="C453" s="1" t="s">
        <v>8</v>
      </c>
      <c r="D453" s="3">
        <v>1708042</v>
      </c>
      <c r="E453" s="3">
        <v>1628343</v>
      </c>
      <c r="F453" s="3">
        <v>79699</v>
      </c>
      <c r="G453" s="2">
        <v>4.7</v>
      </c>
      <c r="H453" s="4">
        <v>1683993</v>
      </c>
      <c r="I453" s="4">
        <v>1604608</v>
      </c>
      <c r="J453" s="4">
        <v>79385</v>
      </c>
      <c r="K453" s="2">
        <v>4.7</v>
      </c>
      <c r="M453">
        <v>0</v>
      </c>
      <c r="N453" s="10">
        <f t="shared" si="7"/>
        <v>0</v>
      </c>
    </row>
    <row r="454" spans="1:14" x14ac:dyDescent="0.25">
      <c r="A454" s="5">
        <v>41487</v>
      </c>
      <c r="B454" s="1">
        <v>2013</v>
      </c>
      <c r="C454" s="1" t="s">
        <v>9</v>
      </c>
      <c r="D454" s="3">
        <v>1694157</v>
      </c>
      <c r="E454" s="3">
        <v>1617748</v>
      </c>
      <c r="F454" s="3">
        <v>76409</v>
      </c>
      <c r="G454" s="2">
        <v>4.5</v>
      </c>
      <c r="H454" s="4">
        <v>1686408</v>
      </c>
      <c r="I454" s="4">
        <v>1607835</v>
      </c>
      <c r="J454" s="4">
        <v>78573</v>
      </c>
      <c r="K454" s="2">
        <v>4.7</v>
      </c>
      <c r="M454">
        <v>0</v>
      </c>
      <c r="N454" s="10">
        <f t="shared" si="7"/>
        <v>0</v>
      </c>
    </row>
    <row r="455" spans="1:14" x14ac:dyDescent="0.25">
      <c r="A455" s="5">
        <v>41518</v>
      </c>
      <c r="B455" s="1">
        <v>2013</v>
      </c>
      <c r="C455" s="1" t="s">
        <v>10</v>
      </c>
      <c r="D455" s="3">
        <v>1689749</v>
      </c>
      <c r="E455" s="3">
        <v>1617677</v>
      </c>
      <c r="F455" s="3">
        <v>72072</v>
      </c>
      <c r="G455" s="2">
        <v>4.3</v>
      </c>
      <c r="H455" s="4">
        <v>1686554</v>
      </c>
      <c r="I455" s="4">
        <v>1609044</v>
      </c>
      <c r="J455" s="4">
        <v>77510</v>
      </c>
      <c r="K455" s="2">
        <v>4.5999999999999996</v>
      </c>
      <c r="M455">
        <v>0</v>
      </c>
      <c r="N455" s="10">
        <f t="shared" si="7"/>
        <v>0</v>
      </c>
    </row>
    <row r="456" spans="1:14" x14ac:dyDescent="0.25">
      <c r="A456" s="5">
        <v>41548</v>
      </c>
      <c r="B456" s="1">
        <v>2013</v>
      </c>
      <c r="C456" s="1" t="s">
        <v>11</v>
      </c>
      <c r="D456" s="3">
        <v>1677313</v>
      </c>
      <c r="E456" s="3">
        <v>1608114</v>
      </c>
      <c r="F456" s="3">
        <v>69199</v>
      </c>
      <c r="G456" s="2">
        <v>4.0999999999999996</v>
      </c>
      <c r="H456" s="4">
        <v>1685404</v>
      </c>
      <c r="I456" s="4">
        <v>1608832</v>
      </c>
      <c r="J456" s="4">
        <v>76572</v>
      </c>
      <c r="K456" s="2">
        <v>4.5</v>
      </c>
      <c r="M456">
        <v>0</v>
      </c>
      <c r="N456" s="10">
        <f t="shared" si="7"/>
        <v>0</v>
      </c>
    </row>
    <row r="457" spans="1:14" x14ac:dyDescent="0.25">
      <c r="A457" s="5">
        <v>41579</v>
      </c>
      <c r="B457" s="1">
        <v>2013</v>
      </c>
      <c r="C457" s="1" t="s">
        <v>12</v>
      </c>
      <c r="D457" s="3">
        <v>1681097</v>
      </c>
      <c r="E457" s="3">
        <v>1612616</v>
      </c>
      <c r="F457" s="3">
        <v>68481</v>
      </c>
      <c r="G457" s="2">
        <v>4.0999999999999996</v>
      </c>
      <c r="H457" s="4">
        <v>1684452</v>
      </c>
      <c r="I457" s="4">
        <v>1608558</v>
      </c>
      <c r="J457" s="4">
        <v>75894</v>
      </c>
      <c r="K457" s="2">
        <v>4.5</v>
      </c>
      <c r="M457">
        <v>0</v>
      </c>
      <c r="N457" s="10">
        <f t="shared" si="7"/>
        <v>0</v>
      </c>
    </row>
    <row r="458" spans="1:14" x14ac:dyDescent="0.25">
      <c r="A458" s="5">
        <v>41609</v>
      </c>
      <c r="B458" s="1">
        <v>2013</v>
      </c>
      <c r="C458" s="1" t="s">
        <v>13</v>
      </c>
      <c r="D458" s="3">
        <v>1676810</v>
      </c>
      <c r="E458" s="3">
        <v>1602082</v>
      </c>
      <c r="F458" s="3">
        <v>74728</v>
      </c>
      <c r="G458" s="2">
        <v>4.5</v>
      </c>
      <c r="H458" s="4">
        <v>1684792</v>
      </c>
      <c r="I458" s="4">
        <v>1609386</v>
      </c>
      <c r="J458" s="4">
        <v>75406</v>
      </c>
      <c r="K458" s="2">
        <v>4.5</v>
      </c>
      <c r="M458">
        <v>0</v>
      </c>
      <c r="N458" s="10">
        <f t="shared" si="7"/>
        <v>0</v>
      </c>
    </row>
    <row r="459" spans="1:14" x14ac:dyDescent="0.25">
      <c r="A459" s="5">
        <v>41640</v>
      </c>
      <c r="B459" s="1">
        <f>B447+1</f>
        <v>2014</v>
      </c>
      <c r="C459" s="1" t="str">
        <f>C447</f>
        <v>M01</v>
      </c>
      <c r="D459" s="3">
        <v>1673798</v>
      </c>
      <c r="E459" s="3">
        <v>1585498</v>
      </c>
      <c r="F459" s="3">
        <v>88300</v>
      </c>
      <c r="G459" s="2">
        <v>5.3</v>
      </c>
      <c r="H459" s="4">
        <v>1686880</v>
      </c>
      <c r="I459" s="4">
        <v>1611910</v>
      </c>
      <c r="J459" s="4">
        <v>74970</v>
      </c>
      <c r="K459" s="2">
        <v>4.4000000000000004</v>
      </c>
      <c r="M459">
        <v>0</v>
      </c>
      <c r="N459" s="10">
        <f t="shared" si="7"/>
        <v>0</v>
      </c>
    </row>
    <row r="460" spans="1:14" x14ac:dyDescent="0.25">
      <c r="A460" s="5">
        <v>41671</v>
      </c>
      <c r="B460" s="1">
        <f t="shared" ref="B460:B518" si="8">B448+1</f>
        <v>2014</v>
      </c>
      <c r="C460" s="1" t="str">
        <f t="shared" ref="C460:C523" si="9">C448</f>
        <v>M02</v>
      </c>
      <c r="D460" s="3">
        <v>1684241</v>
      </c>
      <c r="E460" s="3">
        <v>1599461</v>
      </c>
      <c r="F460" s="3">
        <v>84780</v>
      </c>
      <c r="G460" s="2">
        <v>5</v>
      </c>
      <c r="H460" s="4">
        <v>1690118</v>
      </c>
      <c r="I460" s="4">
        <v>1615655</v>
      </c>
      <c r="J460" s="4">
        <v>74463</v>
      </c>
      <c r="K460" s="2">
        <v>4.4000000000000004</v>
      </c>
      <c r="M460">
        <v>0</v>
      </c>
      <c r="N460" s="10">
        <f t="shared" si="7"/>
        <v>0</v>
      </c>
    </row>
    <row r="461" spans="1:14" x14ac:dyDescent="0.25">
      <c r="A461" s="5">
        <v>41699</v>
      </c>
      <c r="B461" s="1">
        <f t="shared" si="8"/>
        <v>2014</v>
      </c>
      <c r="C461" s="1" t="str">
        <f t="shared" si="9"/>
        <v>M03</v>
      </c>
      <c r="D461" s="3">
        <v>1691776</v>
      </c>
      <c r="E461" s="3">
        <v>1608693</v>
      </c>
      <c r="F461" s="3">
        <v>83083</v>
      </c>
      <c r="G461" s="2">
        <v>4.9000000000000004</v>
      </c>
      <c r="H461" s="4">
        <v>1693311</v>
      </c>
      <c r="I461" s="4">
        <v>1619332</v>
      </c>
      <c r="J461" s="4">
        <v>73979</v>
      </c>
      <c r="K461" s="2">
        <v>4.4000000000000004</v>
      </c>
      <c r="M461">
        <v>0</v>
      </c>
      <c r="N461" s="10">
        <f t="shared" si="7"/>
        <v>0</v>
      </c>
    </row>
    <row r="462" spans="1:14" x14ac:dyDescent="0.25">
      <c r="A462" s="5">
        <v>41730</v>
      </c>
      <c r="B462" s="1">
        <f t="shared" si="8"/>
        <v>2014</v>
      </c>
      <c r="C462" s="1" t="str">
        <f t="shared" si="9"/>
        <v>M04</v>
      </c>
      <c r="D462" s="3">
        <v>1693438</v>
      </c>
      <c r="E462" s="3">
        <v>1626712</v>
      </c>
      <c r="F462" s="3">
        <v>66726</v>
      </c>
      <c r="G462" s="2">
        <v>3.9</v>
      </c>
      <c r="H462" s="4">
        <v>1695751</v>
      </c>
      <c r="I462" s="4">
        <v>1622168</v>
      </c>
      <c r="J462" s="4">
        <v>73583</v>
      </c>
      <c r="K462" s="2">
        <v>4.3</v>
      </c>
      <c r="M462">
        <v>0</v>
      </c>
      <c r="N462" s="10">
        <f t="shared" si="7"/>
        <v>0</v>
      </c>
    </row>
    <row r="463" spans="1:14" x14ac:dyDescent="0.25">
      <c r="A463" s="5">
        <v>41760</v>
      </c>
      <c r="B463" s="1">
        <f t="shared" si="8"/>
        <v>2014</v>
      </c>
      <c r="C463" s="1" t="str">
        <f t="shared" si="9"/>
        <v>M05</v>
      </c>
      <c r="D463" s="3">
        <v>1698338</v>
      </c>
      <c r="E463" s="3">
        <v>1630518</v>
      </c>
      <c r="F463" s="3">
        <v>67820</v>
      </c>
      <c r="G463" s="2">
        <v>4</v>
      </c>
      <c r="H463" s="4">
        <v>1697727</v>
      </c>
      <c r="I463" s="4">
        <v>1624533</v>
      </c>
      <c r="J463" s="4">
        <v>73194</v>
      </c>
      <c r="K463" s="2">
        <v>4.3</v>
      </c>
      <c r="M463">
        <v>0</v>
      </c>
      <c r="N463" s="10">
        <f t="shared" si="7"/>
        <v>0</v>
      </c>
    </row>
    <row r="464" spans="1:14" x14ac:dyDescent="0.25">
      <c r="A464" s="5">
        <v>41791</v>
      </c>
      <c r="B464" s="1">
        <f t="shared" si="8"/>
        <v>2014</v>
      </c>
      <c r="C464" s="1" t="str">
        <f t="shared" si="9"/>
        <v>M06</v>
      </c>
      <c r="D464" s="3">
        <v>1714373</v>
      </c>
      <c r="E464" s="3">
        <v>1641937</v>
      </c>
      <c r="F464" s="3">
        <v>72436</v>
      </c>
      <c r="G464" s="2">
        <v>4.2</v>
      </c>
      <c r="H464" s="4">
        <v>1699665</v>
      </c>
      <c r="I464" s="4">
        <v>1626906</v>
      </c>
      <c r="J464" s="4">
        <v>72759</v>
      </c>
      <c r="K464" s="2">
        <v>4.3</v>
      </c>
      <c r="M464">
        <v>0</v>
      </c>
      <c r="N464" s="10">
        <f t="shared" si="7"/>
        <v>0</v>
      </c>
    </row>
    <row r="465" spans="1:14" x14ac:dyDescent="0.25">
      <c r="A465" s="5">
        <v>41821</v>
      </c>
      <c r="B465" s="1">
        <f t="shared" si="8"/>
        <v>2014</v>
      </c>
      <c r="C465" s="1" t="str">
        <f t="shared" si="9"/>
        <v>M07</v>
      </c>
      <c r="D465" s="3">
        <v>1716846</v>
      </c>
      <c r="E465" s="3">
        <v>1642735</v>
      </c>
      <c r="F465" s="3">
        <v>74111</v>
      </c>
      <c r="G465" s="2">
        <v>4.3</v>
      </c>
      <c r="H465" s="4">
        <v>1701256</v>
      </c>
      <c r="I465" s="4">
        <v>1628984</v>
      </c>
      <c r="J465" s="4">
        <v>72272</v>
      </c>
      <c r="K465" s="2">
        <v>4.2</v>
      </c>
      <c r="M465">
        <v>0</v>
      </c>
      <c r="N465" s="10">
        <f t="shared" si="7"/>
        <v>0</v>
      </c>
    </row>
    <row r="466" spans="1:14" x14ac:dyDescent="0.25">
      <c r="A466" s="5">
        <v>41852</v>
      </c>
      <c r="B466" s="1">
        <f t="shared" si="8"/>
        <v>2014</v>
      </c>
      <c r="C466" s="1" t="str">
        <f t="shared" si="9"/>
        <v>M08</v>
      </c>
      <c r="D466" s="3">
        <v>1703892</v>
      </c>
      <c r="E466" s="3">
        <v>1631701</v>
      </c>
      <c r="F466" s="3">
        <v>72191</v>
      </c>
      <c r="G466" s="2">
        <v>4.2</v>
      </c>
      <c r="H466" s="4">
        <v>1702696</v>
      </c>
      <c r="I466" s="4">
        <v>1630943</v>
      </c>
      <c r="J466" s="4">
        <v>71753</v>
      </c>
      <c r="K466" s="2">
        <v>4.2</v>
      </c>
      <c r="M466">
        <v>0</v>
      </c>
      <c r="N466" s="10">
        <f t="shared" si="7"/>
        <v>0</v>
      </c>
    </row>
    <row r="467" spans="1:14" x14ac:dyDescent="0.25">
      <c r="A467" s="5">
        <v>41883</v>
      </c>
      <c r="B467" s="1">
        <f t="shared" si="8"/>
        <v>2014</v>
      </c>
      <c r="C467" s="1" t="str">
        <f t="shared" si="9"/>
        <v>M09</v>
      </c>
      <c r="D467" s="3">
        <v>1706075</v>
      </c>
      <c r="E467" s="3">
        <v>1640635</v>
      </c>
      <c r="F467" s="3">
        <v>65440</v>
      </c>
      <c r="G467" s="2">
        <v>3.8</v>
      </c>
      <c r="H467" s="4">
        <v>1704150</v>
      </c>
      <c r="I467" s="4">
        <v>1633086</v>
      </c>
      <c r="J467" s="4">
        <v>71064</v>
      </c>
      <c r="K467" s="2">
        <v>4.2</v>
      </c>
      <c r="M467">
        <v>0</v>
      </c>
      <c r="N467" s="10">
        <f t="shared" si="7"/>
        <v>0</v>
      </c>
    </row>
    <row r="468" spans="1:14" x14ac:dyDescent="0.25">
      <c r="A468" s="5">
        <v>41913</v>
      </c>
      <c r="B468" s="1">
        <f t="shared" si="8"/>
        <v>2014</v>
      </c>
      <c r="C468" s="1" t="str">
        <f t="shared" si="9"/>
        <v>M10</v>
      </c>
      <c r="D468" s="3">
        <v>1709564</v>
      </c>
      <c r="E468" s="3">
        <v>1648396</v>
      </c>
      <c r="F468" s="3">
        <v>61168</v>
      </c>
      <c r="G468" s="2">
        <v>3.6</v>
      </c>
      <c r="H468" s="13">
        <v>1705341</v>
      </c>
      <c r="I468" s="4">
        <v>1635343</v>
      </c>
      <c r="J468" s="4">
        <v>69998</v>
      </c>
      <c r="K468" s="2">
        <v>4.0999999999999996</v>
      </c>
      <c r="M468">
        <v>0</v>
      </c>
      <c r="N468" s="10">
        <f t="shared" si="7"/>
        <v>0</v>
      </c>
    </row>
    <row r="469" spans="1:14" x14ac:dyDescent="0.25">
      <c r="A469" s="5">
        <v>41944</v>
      </c>
      <c r="B469" s="1">
        <f t="shared" si="8"/>
        <v>2014</v>
      </c>
      <c r="C469" s="1" t="str">
        <f t="shared" si="9"/>
        <v>M11</v>
      </c>
      <c r="D469" s="3">
        <v>1698323</v>
      </c>
      <c r="E469" s="3">
        <v>1637593</v>
      </c>
      <c r="F469" s="3">
        <v>60730</v>
      </c>
      <c r="G469" s="2">
        <v>3.6</v>
      </c>
      <c r="H469" s="4">
        <v>1705842</v>
      </c>
      <c r="I469" s="4">
        <v>1637265</v>
      </c>
      <c r="J469" s="4">
        <v>68577</v>
      </c>
      <c r="K469" s="2">
        <v>4</v>
      </c>
      <c r="M469">
        <v>0</v>
      </c>
      <c r="N469" s="10">
        <f t="shared" si="7"/>
        <v>0</v>
      </c>
    </row>
    <row r="470" spans="1:14" x14ac:dyDescent="0.25">
      <c r="A470" s="5">
        <v>41974</v>
      </c>
      <c r="B470" s="1">
        <f t="shared" si="8"/>
        <v>2014</v>
      </c>
      <c r="C470" s="1" t="str">
        <f t="shared" si="9"/>
        <v>M12</v>
      </c>
      <c r="D470" s="3">
        <v>1693954</v>
      </c>
      <c r="E470" s="3">
        <v>1626237</v>
      </c>
      <c r="F470" s="3">
        <v>67717</v>
      </c>
      <c r="G470" s="2">
        <v>4</v>
      </c>
      <c r="H470" s="4">
        <v>1705596</v>
      </c>
      <c r="I470" s="4">
        <v>1638437</v>
      </c>
      <c r="J470" s="4">
        <v>67159</v>
      </c>
      <c r="K470" s="2">
        <v>3.9</v>
      </c>
      <c r="M470">
        <v>0</v>
      </c>
      <c r="N470" s="10">
        <f t="shared" si="7"/>
        <v>0</v>
      </c>
    </row>
    <row r="471" spans="1:14" x14ac:dyDescent="0.25">
      <c r="A471" s="5">
        <v>42005</v>
      </c>
      <c r="B471" s="1">
        <f t="shared" si="8"/>
        <v>2015</v>
      </c>
      <c r="C471" s="1" t="str">
        <f t="shared" si="9"/>
        <v>M01</v>
      </c>
      <c r="D471" s="3">
        <v>1701516</v>
      </c>
      <c r="E471" s="3">
        <v>1618993</v>
      </c>
      <c r="F471" s="3">
        <v>82523</v>
      </c>
      <c r="G471" s="2">
        <v>4.8</v>
      </c>
      <c r="H471" s="4">
        <v>1708406</v>
      </c>
      <c r="I471" s="4">
        <v>1641989</v>
      </c>
      <c r="J471" s="4">
        <v>66417</v>
      </c>
      <c r="K471" s="14">
        <v>3.9</v>
      </c>
      <c r="M471">
        <v>0</v>
      </c>
      <c r="N471" s="10">
        <f t="shared" si="7"/>
        <v>0</v>
      </c>
    </row>
    <row r="472" spans="1:14" x14ac:dyDescent="0.25">
      <c r="A472" s="5">
        <v>42036</v>
      </c>
      <c r="B472" s="1">
        <f t="shared" si="8"/>
        <v>2015</v>
      </c>
      <c r="C472" s="1" t="str">
        <f t="shared" si="9"/>
        <v>M02</v>
      </c>
      <c r="D472" s="3">
        <v>1703094</v>
      </c>
      <c r="E472" s="3">
        <v>1629649</v>
      </c>
      <c r="F472" s="3">
        <v>73445</v>
      </c>
      <c r="G472" s="2">
        <v>4.3</v>
      </c>
      <c r="H472" s="4">
        <v>1707615</v>
      </c>
      <c r="I472" s="4">
        <v>1642043</v>
      </c>
      <c r="J472" s="4">
        <v>65572</v>
      </c>
      <c r="K472" s="14">
        <v>3.8</v>
      </c>
      <c r="M472">
        <v>0</v>
      </c>
      <c r="N472" s="10">
        <f t="shared" si="7"/>
        <v>0</v>
      </c>
    </row>
    <row r="473" spans="1:14" x14ac:dyDescent="0.25">
      <c r="A473" s="5">
        <v>42064</v>
      </c>
      <c r="B473" s="1">
        <f t="shared" si="8"/>
        <v>2015</v>
      </c>
      <c r="C473" s="1" t="str">
        <f t="shared" si="9"/>
        <v>M03</v>
      </c>
      <c r="D473" s="3">
        <v>1699668</v>
      </c>
      <c r="E473" s="3">
        <v>1630284</v>
      </c>
      <c r="F473" s="3">
        <v>69384</v>
      </c>
      <c r="G473" s="2">
        <v>4.0999999999999996</v>
      </c>
      <c r="H473" s="4">
        <v>1707029</v>
      </c>
      <c r="I473" s="4">
        <v>1642145</v>
      </c>
      <c r="J473" s="4">
        <v>64884</v>
      </c>
      <c r="K473" s="14">
        <v>3.8</v>
      </c>
      <c r="M473">
        <v>0</v>
      </c>
      <c r="N473" s="10">
        <f t="shared" si="7"/>
        <v>0</v>
      </c>
    </row>
    <row r="474" spans="1:14" x14ac:dyDescent="0.25">
      <c r="A474" s="5">
        <v>42095</v>
      </c>
      <c r="B474" s="1">
        <f t="shared" si="8"/>
        <v>2015</v>
      </c>
      <c r="C474" s="1" t="str">
        <f t="shared" si="9"/>
        <v>M04</v>
      </c>
      <c r="D474" s="3">
        <v>1701791</v>
      </c>
      <c r="E474" s="3">
        <v>1645206</v>
      </c>
      <c r="F474" s="3">
        <v>56585</v>
      </c>
      <c r="G474" s="2">
        <v>3.3</v>
      </c>
      <c r="H474" s="4">
        <v>1706203</v>
      </c>
      <c r="I474" s="4">
        <v>1642018</v>
      </c>
      <c r="J474" s="4">
        <v>64185</v>
      </c>
      <c r="K474" s="14">
        <v>3.8</v>
      </c>
      <c r="M474">
        <v>0</v>
      </c>
      <c r="N474" s="10">
        <f t="shared" si="7"/>
        <v>0</v>
      </c>
    </row>
    <row r="475" spans="1:14" x14ac:dyDescent="0.25">
      <c r="A475" s="5">
        <v>42125</v>
      </c>
      <c r="B475" s="1">
        <f t="shared" si="8"/>
        <v>2015</v>
      </c>
      <c r="C475" s="1" t="str">
        <f t="shared" si="9"/>
        <v>M05</v>
      </c>
      <c r="D475" s="3">
        <v>1707152</v>
      </c>
      <c r="E475" s="3">
        <v>1646631</v>
      </c>
      <c r="F475" s="3">
        <v>60521</v>
      </c>
      <c r="G475" s="2">
        <v>3.5</v>
      </c>
      <c r="H475" s="4">
        <v>1704780</v>
      </c>
      <c r="I475" s="4">
        <v>1641329</v>
      </c>
      <c r="J475" s="4">
        <v>63451</v>
      </c>
      <c r="K475" s="14">
        <v>3.7</v>
      </c>
      <c r="M475">
        <v>0</v>
      </c>
      <c r="N475" s="10">
        <f t="shared" si="7"/>
        <v>0</v>
      </c>
    </row>
    <row r="476" spans="1:14" x14ac:dyDescent="0.25">
      <c r="A476" s="5">
        <v>42156</v>
      </c>
      <c r="B476" s="1">
        <f t="shared" si="8"/>
        <v>2015</v>
      </c>
      <c r="C476" s="1" t="str">
        <f t="shared" si="9"/>
        <v>M06</v>
      </c>
      <c r="D476" s="3">
        <v>1719937</v>
      </c>
      <c r="E476" s="3">
        <v>1656353</v>
      </c>
      <c r="F476" s="3">
        <v>63584</v>
      </c>
      <c r="G476" s="2">
        <v>3.7</v>
      </c>
      <c r="H476" s="4">
        <v>1702889</v>
      </c>
      <c r="I476" s="4">
        <v>1640132</v>
      </c>
      <c r="J476" s="4">
        <v>62757</v>
      </c>
      <c r="K476" s="14">
        <v>3.7</v>
      </c>
      <c r="M476">
        <v>0</v>
      </c>
      <c r="N476" s="10">
        <f t="shared" si="7"/>
        <v>0</v>
      </c>
    </row>
    <row r="477" spans="1:14" x14ac:dyDescent="0.25">
      <c r="A477" s="5">
        <v>42186</v>
      </c>
      <c r="B477" s="1">
        <f t="shared" si="8"/>
        <v>2015</v>
      </c>
      <c r="C477" s="1" t="str">
        <f t="shared" si="9"/>
        <v>M07</v>
      </c>
      <c r="D477" s="3">
        <v>1722452</v>
      </c>
      <c r="E477" s="3">
        <v>1657764</v>
      </c>
      <c r="F477" s="3">
        <v>64688</v>
      </c>
      <c r="G477" s="2">
        <v>3.8</v>
      </c>
      <c r="H477" s="4">
        <v>1701152</v>
      </c>
      <c r="I477" s="4">
        <v>1638912</v>
      </c>
      <c r="J477" s="4">
        <v>62240</v>
      </c>
      <c r="K477" s="14">
        <v>3.7</v>
      </c>
      <c r="M477">
        <v>0</v>
      </c>
      <c r="N477" s="10">
        <f t="shared" si="7"/>
        <v>0</v>
      </c>
    </row>
    <row r="478" spans="1:14" x14ac:dyDescent="0.25">
      <c r="A478" s="5">
        <v>42217</v>
      </c>
      <c r="B478" s="1">
        <f t="shared" si="8"/>
        <v>2015</v>
      </c>
      <c r="C478" s="1" t="str">
        <f t="shared" si="9"/>
        <v>M08</v>
      </c>
      <c r="D478" s="3">
        <v>1698712</v>
      </c>
      <c r="E478" s="3">
        <v>1638001</v>
      </c>
      <c r="F478" s="3">
        <v>60711</v>
      </c>
      <c r="G478" s="2">
        <v>3.6</v>
      </c>
      <c r="H478" s="4">
        <v>1700151</v>
      </c>
      <c r="I478" s="4">
        <v>1638194</v>
      </c>
      <c r="J478" s="4">
        <v>61957</v>
      </c>
      <c r="K478" s="14">
        <v>3.6</v>
      </c>
      <c r="M478">
        <v>0</v>
      </c>
      <c r="N478" s="10">
        <f t="shared" si="7"/>
        <v>0</v>
      </c>
    </row>
    <row r="479" spans="1:14" x14ac:dyDescent="0.25">
      <c r="A479" s="5">
        <v>42248</v>
      </c>
      <c r="B479" s="1">
        <f t="shared" si="8"/>
        <v>2015</v>
      </c>
      <c r="C479" s="1" t="str">
        <f t="shared" si="9"/>
        <v>M09</v>
      </c>
      <c r="D479" s="3">
        <v>1694671</v>
      </c>
      <c r="E479" s="3">
        <v>1638960</v>
      </c>
      <c r="F479" s="3">
        <v>55711</v>
      </c>
      <c r="G479" s="2">
        <v>3.3</v>
      </c>
      <c r="H479" s="4">
        <v>1700298</v>
      </c>
      <c r="I479" s="4">
        <v>1638374</v>
      </c>
      <c r="J479" s="4">
        <v>61924</v>
      </c>
      <c r="K479" s="14">
        <v>3.6</v>
      </c>
      <c r="M479">
        <v>0</v>
      </c>
      <c r="N479" s="10">
        <f t="shared" si="7"/>
        <v>0</v>
      </c>
    </row>
    <row r="480" spans="1:14" x14ac:dyDescent="0.25">
      <c r="A480" s="5">
        <v>42278</v>
      </c>
      <c r="B480" s="1">
        <f t="shared" si="8"/>
        <v>2015</v>
      </c>
      <c r="C480" s="1" t="str">
        <f t="shared" si="9"/>
        <v>M10</v>
      </c>
      <c r="D480" s="3">
        <v>1706529</v>
      </c>
      <c r="E480" s="3">
        <v>1650949</v>
      </c>
      <c r="F480" s="3">
        <v>55580</v>
      </c>
      <c r="G480" s="2">
        <v>3.3</v>
      </c>
      <c r="H480" s="4">
        <v>1702038</v>
      </c>
      <c r="I480" s="4">
        <v>1639918</v>
      </c>
      <c r="J480" s="4">
        <v>62120</v>
      </c>
      <c r="K480" s="14">
        <v>3.6</v>
      </c>
      <c r="M480">
        <v>0</v>
      </c>
      <c r="N480" s="10">
        <f t="shared" si="7"/>
        <v>0</v>
      </c>
    </row>
    <row r="481" spans="1:14" x14ac:dyDescent="0.25">
      <c r="A481" s="5">
        <v>42309</v>
      </c>
      <c r="B481" s="1">
        <f t="shared" si="8"/>
        <v>2015</v>
      </c>
      <c r="C481" s="1" t="str">
        <f t="shared" si="9"/>
        <v>M11</v>
      </c>
      <c r="D481" s="3">
        <v>1698350</v>
      </c>
      <c r="E481" s="3">
        <v>1642776</v>
      </c>
      <c r="F481" s="3">
        <v>55574</v>
      </c>
      <c r="G481" s="2">
        <v>3.3</v>
      </c>
      <c r="H481" s="4">
        <v>1705349</v>
      </c>
      <c r="I481" s="4">
        <v>1642944</v>
      </c>
      <c r="J481" s="4">
        <v>62405</v>
      </c>
      <c r="K481" s="14">
        <v>3.7</v>
      </c>
      <c r="M481">
        <v>0</v>
      </c>
      <c r="N481" s="10">
        <f t="shared" si="7"/>
        <v>0</v>
      </c>
    </row>
    <row r="482" spans="1:14" x14ac:dyDescent="0.25">
      <c r="A482" s="5">
        <v>42339</v>
      </c>
      <c r="B482" s="1">
        <f t="shared" si="8"/>
        <v>2015</v>
      </c>
      <c r="C482" s="1" t="str">
        <f t="shared" si="9"/>
        <v>M12</v>
      </c>
      <c r="D482" s="3">
        <v>1700883</v>
      </c>
      <c r="E482" s="3">
        <v>1637866</v>
      </c>
      <c r="F482" s="3">
        <v>63017</v>
      </c>
      <c r="G482" s="2">
        <v>3.7</v>
      </c>
      <c r="H482" s="4">
        <v>1709426</v>
      </c>
      <c r="I482" s="4">
        <v>1646902</v>
      </c>
      <c r="J482" s="4">
        <v>62524</v>
      </c>
      <c r="K482" s="14">
        <v>3.7</v>
      </c>
      <c r="M482">
        <v>0</v>
      </c>
      <c r="N482" s="10">
        <f t="shared" si="7"/>
        <v>0</v>
      </c>
    </row>
    <row r="483" spans="1:14" x14ac:dyDescent="0.25">
      <c r="A483" s="5">
        <v>42370</v>
      </c>
      <c r="B483" s="1">
        <f t="shared" si="8"/>
        <v>2016</v>
      </c>
      <c r="C483" s="1" t="str">
        <f t="shared" si="9"/>
        <v>M01</v>
      </c>
      <c r="D483" s="3">
        <v>1702318</v>
      </c>
      <c r="E483" s="3">
        <v>1625611</v>
      </c>
      <c r="F483" s="3">
        <v>76707</v>
      </c>
      <c r="G483" s="2">
        <v>4.5</v>
      </c>
      <c r="H483" s="4">
        <v>1712835</v>
      </c>
      <c r="I483" s="4">
        <v>1650457</v>
      </c>
      <c r="J483" s="4">
        <v>62378</v>
      </c>
      <c r="K483" s="14">
        <v>3.6</v>
      </c>
      <c r="M483">
        <v>0</v>
      </c>
      <c r="N483" s="10">
        <f t="shared" si="7"/>
        <v>0</v>
      </c>
    </row>
    <row r="484" spans="1:14" x14ac:dyDescent="0.25">
      <c r="A484" s="5">
        <v>42401</v>
      </c>
      <c r="B484" s="1">
        <f t="shared" si="8"/>
        <v>2016</v>
      </c>
      <c r="C484" s="1" t="str">
        <f t="shared" si="9"/>
        <v>M02</v>
      </c>
      <c r="D484" s="3">
        <v>1712479</v>
      </c>
      <c r="E484" s="3">
        <v>1641621</v>
      </c>
      <c r="F484" s="3">
        <v>70858</v>
      </c>
      <c r="G484" s="2">
        <v>4.0999999999999996</v>
      </c>
      <c r="H484" s="4">
        <v>1714546</v>
      </c>
      <c r="I484" s="4">
        <v>1652390</v>
      </c>
      <c r="J484" s="4">
        <v>62156</v>
      </c>
      <c r="K484" s="14">
        <v>3.6</v>
      </c>
      <c r="M484">
        <v>0</v>
      </c>
      <c r="N484" s="10">
        <f t="shared" si="7"/>
        <v>0</v>
      </c>
    </row>
    <row r="485" spans="1:14" x14ac:dyDescent="0.25">
      <c r="A485" s="5">
        <v>42430</v>
      </c>
      <c r="B485" s="1">
        <f t="shared" si="8"/>
        <v>2016</v>
      </c>
      <c r="C485" s="1" t="str">
        <f t="shared" si="9"/>
        <v>M03</v>
      </c>
      <c r="D485" s="3">
        <v>1712913</v>
      </c>
      <c r="E485" s="3">
        <v>1646012</v>
      </c>
      <c r="F485" s="3">
        <v>66901</v>
      </c>
      <c r="G485" s="2">
        <v>3.9</v>
      </c>
      <c r="H485" s="4">
        <v>1714396</v>
      </c>
      <c r="I485" s="4">
        <v>1652356</v>
      </c>
      <c r="J485" s="4">
        <v>62040</v>
      </c>
      <c r="K485" s="14">
        <v>3.6</v>
      </c>
      <c r="M485">
        <v>0</v>
      </c>
      <c r="N485" s="10">
        <f t="shared" si="7"/>
        <v>0</v>
      </c>
    </row>
    <row r="486" spans="1:14" x14ac:dyDescent="0.25">
      <c r="A486" s="5">
        <v>42461</v>
      </c>
      <c r="B486" s="1">
        <f t="shared" si="8"/>
        <v>2016</v>
      </c>
      <c r="C486" s="1" t="str">
        <f t="shared" si="9"/>
        <v>M04</v>
      </c>
      <c r="D486" s="3">
        <v>1713207</v>
      </c>
      <c r="E486" s="3">
        <v>1658235</v>
      </c>
      <c r="F486" s="3">
        <v>54972</v>
      </c>
      <c r="G486" s="2">
        <v>3.2</v>
      </c>
      <c r="H486" s="4">
        <v>1713159</v>
      </c>
      <c r="I486" s="4">
        <v>1651013</v>
      </c>
      <c r="J486" s="4">
        <v>62146</v>
      </c>
      <c r="K486" s="14">
        <v>3.6</v>
      </c>
      <c r="M486">
        <v>0</v>
      </c>
      <c r="N486" s="10">
        <f t="shared" si="7"/>
        <v>0</v>
      </c>
    </row>
    <row r="487" spans="1:14" x14ac:dyDescent="0.25">
      <c r="A487" s="5">
        <v>42491</v>
      </c>
      <c r="B487" s="1">
        <f t="shared" si="8"/>
        <v>2016</v>
      </c>
      <c r="C487" s="1" t="str">
        <f t="shared" si="9"/>
        <v>M05</v>
      </c>
      <c r="D487" s="3">
        <v>1707649</v>
      </c>
      <c r="E487" s="3">
        <v>1651075</v>
      </c>
      <c r="F487" s="3">
        <v>56574</v>
      </c>
      <c r="G487" s="2">
        <v>3.3</v>
      </c>
      <c r="H487" s="4">
        <v>1711784</v>
      </c>
      <c r="I487" s="4">
        <v>1649326</v>
      </c>
      <c r="J487" s="4">
        <v>62458</v>
      </c>
      <c r="K487" s="14">
        <v>3.6</v>
      </c>
      <c r="M487">
        <v>0</v>
      </c>
      <c r="N487" s="10">
        <f t="shared" si="7"/>
        <v>0</v>
      </c>
    </row>
    <row r="488" spans="1:14" x14ac:dyDescent="0.25">
      <c r="A488" s="5">
        <v>42522</v>
      </c>
      <c r="B488" s="1">
        <f t="shared" si="8"/>
        <v>2016</v>
      </c>
      <c r="C488" s="1" t="str">
        <f t="shared" si="9"/>
        <v>M06</v>
      </c>
      <c r="D488" s="3">
        <v>1719879</v>
      </c>
      <c r="E488" s="3">
        <v>1654940</v>
      </c>
      <c r="F488" s="3">
        <v>64939</v>
      </c>
      <c r="G488" s="2">
        <v>3.8</v>
      </c>
      <c r="H488" s="4">
        <v>1710646</v>
      </c>
      <c r="I488" s="4">
        <v>1647879</v>
      </c>
      <c r="J488" s="4">
        <v>62767</v>
      </c>
      <c r="K488" s="14">
        <v>3.7</v>
      </c>
      <c r="M488">
        <v>0</v>
      </c>
      <c r="N488" s="10">
        <f t="shared" si="7"/>
        <v>0</v>
      </c>
    </row>
    <row r="489" spans="1:14" x14ac:dyDescent="0.25">
      <c r="A489" s="5">
        <v>42552</v>
      </c>
      <c r="B489" s="1">
        <f t="shared" si="8"/>
        <v>2016</v>
      </c>
      <c r="C489" s="1" t="str">
        <f t="shared" si="9"/>
        <v>M07</v>
      </c>
      <c r="D489" s="3">
        <v>1729054</v>
      </c>
      <c r="E489" s="3">
        <v>1663098</v>
      </c>
      <c r="F489" s="3">
        <v>65956</v>
      </c>
      <c r="G489" s="2">
        <v>3.8</v>
      </c>
      <c r="H489" s="4">
        <v>1709736</v>
      </c>
      <c r="I489" s="4">
        <v>1646936</v>
      </c>
      <c r="J489" s="4">
        <v>62800</v>
      </c>
      <c r="K489" s="14">
        <v>3.7</v>
      </c>
      <c r="M489">
        <v>0</v>
      </c>
      <c r="N489" s="10">
        <f t="shared" ref="N489:N552" si="10">D489-E489-F489+H489-I489-J489</f>
        <v>0</v>
      </c>
    </row>
    <row r="490" spans="1:14" x14ac:dyDescent="0.25">
      <c r="A490" s="5">
        <v>42583</v>
      </c>
      <c r="B490" s="1">
        <f t="shared" si="8"/>
        <v>2016</v>
      </c>
      <c r="C490" s="1" t="str">
        <f t="shared" si="9"/>
        <v>M08</v>
      </c>
      <c r="D490" s="3">
        <v>1708568</v>
      </c>
      <c r="E490" s="3">
        <v>1645740</v>
      </c>
      <c r="F490" s="3">
        <v>62828</v>
      </c>
      <c r="G490" s="2">
        <v>3.7</v>
      </c>
      <c r="H490" s="4">
        <v>1708506</v>
      </c>
      <c r="I490" s="4">
        <v>1646026</v>
      </c>
      <c r="J490" s="4">
        <v>62480</v>
      </c>
      <c r="K490" s="14">
        <v>3.7</v>
      </c>
      <c r="M490">
        <v>0</v>
      </c>
      <c r="N490" s="10">
        <f t="shared" si="10"/>
        <v>0</v>
      </c>
    </row>
    <row r="491" spans="1:14" x14ac:dyDescent="0.25">
      <c r="A491" s="5">
        <v>42614</v>
      </c>
      <c r="B491" s="1">
        <f t="shared" si="8"/>
        <v>2016</v>
      </c>
      <c r="C491" s="1" t="str">
        <f t="shared" si="9"/>
        <v>M09</v>
      </c>
      <c r="D491" s="3">
        <v>1711186</v>
      </c>
      <c r="E491" s="3">
        <v>1654979</v>
      </c>
      <c r="F491" s="3">
        <v>56207</v>
      </c>
      <c r="G491" s="2">
        <v>3.3</v>
      </c>
      <c r="H491" s="4">
        <v>1706420</v>
      </c>
      <c r="I491" s="4">
        <v>1644548</v>
      </c>
      <c r="J491" s="4">
        <v>61872</v>
      </c>
      <c r="K491" s="14">
        <v>3.6</v>
      </c>
      <c r="M491">
        <v>0</v>
      </c>
      <c r="N491" s="10">
        <f t="shared" si="10"/>
        <v>0</v>
      </c>
    </row>
    <row r="492" spans="1:14" x14ac:dyDescent="0.25">
      <c r="A492" s="5">
        <v>42644</v>
      </c>
      <c r="B492" s="1">
        <f t="shared" si="8"/>
        <v>2016</v>
      </c>
      <c r="C492" s="1" t="str">
        <f t="shared" si="9"/>
        <v>M10</v>
      </c>
      <c r="D492" s="3">
        <v>1708392</v>
      </c>
      <c r="E492" s="3">
        <v>1654714</v>
      </c>
      <c r="F492" s="3">
        <v>53678</v>
      </c>
      <c r="G492" s="2">
        <v>3.1</v>
      </c>
      <c r="H492" s="4">
        <v>1703087</v>
      </c>
      <c r="I492" s="4">
        <v>1642192</v>
      </c>
      <c r="J492" s="4">
        <v>60895</v>
      </c>
      <c r="K492" s="14">
        <v>3.6</v>
      </c>
      <c r="M492">
        <v>0</v>
      </c>
      <c r="N492" s="10">
        <f t="shared" si="10"/>
        <v>0</v>
      </c>
    </row>
    <row r="493" spans="1:14" x14ac:dyDescent="0.25">
      <c r="A493" s="5">
        <v>42675</v>
      </c>
      <c r="B493" s="1">
        <f t="shared" si="8"/>
        <v>2016</v>
      </c>
      <c r="C493" s="1" t="str">
        <f t="shared" si="9"/>
        <v>M11</v>
      </c>
      <c r="D493" s="3">
        <v>1691887</v>
      </c>
      <c r="E493" s="3">
        <v>1641479</v>
      </c>
      <c r="F493" s="3">
        <v>50408</v>
      </c>
      <c r="G493" s="2">
        <v>3</v>
      </c>
      <c r="H493" s="4">
        <v>1698894</v>
      </c>
      <c r="I493" s="4">
        <v>1639313</v>
      </c>
      <c r="J493" s="4">
        <v>59581</v>
      </c>
      <c r="K493" s="14">
        <v>3.5</v>
      </c>
      <c r="M493">
        <v>0</v>
      </c>
      <c r="N493" s="10">
        <f t="shared" si="10"/>
        <v>0</v>
      </c>
    </row>
    <row r="494" spans="1:14" x14ac:dyDescent="0.25">
      <c r="A494" s="5">
        <v>42705</v>
      </c>
      <c r="B494" s="1">
        <f t="shared" si="8"/>
        <v>2016</v>
      </c>
      <c r="C494" s="1" t="str">
        <f t="shared" si="9"/>
        <v>M12</v>
      </c>
      <c r="D494" s="3">
        <v>1682586</v>
      </c>
      <c r="E494" s="3">
        <v>1624584</v>
      </c>
      <c r="F494" s="3">
        <v>58002</v>
      </c>
      <c r="G494" s="2">
        <v>3.4</v>
      </c>
      <c r="H494" s="4">
        <v>1694792</v>
      </c>
      <c r="I494" s="4">
        <v>1636673</v>
      </c>
      <c r="J494" s="4">
        <v>58119</v>
      </c>
      <c r="K494" s="14">
        <v>3.4</v>
      </c>
      <c r="M494">
        <v>0</v>
      </c>
      <c r="N494" s="10">
        <f t="shared" si="10"/>
        <v>0</v>
      </c>
    </row>
    <row r="495" spans="1:14" x14ac:dyDescent="0.25">
      <c r="A495" s="5">
        <v>42736</v>
      </c>
      <c r="B495" s="1">
        <f t="shared" si="8"/>
        <v>2017</v>
      </c>
      <c r="C495" s="1" t="str">
        <f t="shared" si="9"/>
        <v>M01</v>
      </c>
      <c r="D495" s="3">
        <v>1679580</v>
      </c>
      <c r="E495" s="3">
        <v>1606171</v>
      </c>
      <c r="F495" s="3">
        <v>73409</v>
      </c>
      <c r="G495" s="2">
        <v>4.4000000000000004</v>
      </c>
      <c r="H495" s="4">
        <v>1691889</v>
      </c>
      <c r="I495" s="4">
        <v>1635216</v>
      </c>
      <c r="J495" s="4">
        <v>56673</v>
      </c>
      <c r="K495" s="14">
        <v>3.3</v>
      </c>
      <c r="M495">
        <v>0</v>
      </c>
      <c r="N495" s="10">
        <f t="shared" si="10"/>
        <v>0</v>
      </c>
    </row>
    <row r="496" spans="1:14" x14ac:dyDescent="0.25">
      <c r="A496" s="5">
        <v>42767</v>
      </c>
      <c r="B496" s="1">
        <f t="shared" si="8"/>
        <v>2017</v>
      </c>
      <c r="C496" s="1" t="str">
        <f t="shared" si="9"/>
        <v>M02</v>
      </c>
      <c r="D496" s="3">
        <v>1689479</v>
      </c>
      <c r="E496" s="3">
        <v>1626549</v>
      </c>
      <c r="F496" s="3">
        <v>62930</v>
      </c>
      <c r="G496" s="2">
        <v>3.7</v>
      </c>
      <c r="H496" s="4">
        <v>1690683</v>
      </c>
      <c r="I496" s="4">
        <v>1635408</v>
      </c>
      <c r="J496" s="4">
        <v>55275</v>
      </c>
      <c r="K496" s="14">
        <v>3.3</v>
      </c>
      <c r="M496">
        <v>0</v>
      </c>
      <c r="N496" s="10">
        <f t="shared" si="10"/>
        <v>0</v>
      </c>
    </row>
    <row r="497" spans="1:14" x14ac:dyDescent="0.25">
      <c r="A497" s="5">
        <v>42795</v>
      </c>
      <c r="B497" s="1">
        <f t="shared" si="8"/>
        <v>2017</v>
      </c>
      <c r="C497" s="1" t="str">
        <f t="shared" si="9"/>
        <v>M03</v>
      </c>
      <c r="D497" s="3">
        <v>1687309</v>
      </c>
      <c r="E497" s="3">
        <v>1629192</v>
      </c>
      <c r="F497" s="3">
        <v>58117</v>
      </c>
      <c r="G497" s="2">
        <v>3.4</v>
      </c>
      <c r="H497" s="4">
        <v>1690865</v>
      </c>
      <c r="I497" s="4">
        <v>1636792</v>
      </c>
      <c r="J497" s="4">
        <v>54073</v>
      </c>
      <c r="K497" s="14">
        <v>3.2</v>
      </c>
      <c r="M497">
        <v>0</v>
      </c>
      <c r="N497" s="10">
        <f t="shared" si="10"/>
        <v>0</v>
      </c>
    </row>
    <row r="498" spans="1:14" x14ac:dyDescent="0.25">
      <c r="A498" s="5">
        <v>42826</v>
      </c>
      <c r="B498" s="1">
        <f t="shared" si="8"/>
        <v>2017</v>
      </c>
      <c r="C498" s="1" t="str">
        <f t="shared" si="9"/>
        <v>M04</v>
      </c>
      <c r="D498" s="3">
        <v>1693464</v>
      </c>
      <c r="E498" s="3">
        <v>1646453</v>
      </c>
      <c r="F498" s="3">
        <v>47011</v>
      </c>
      <c r="G498" s="2">
        <v>2.8</v>
      </c>
      <c r="H498" s="4">
        <v>1692030</v>
      </c>
      <c r="I498" s="4">
        <v>1638792</v>
      </c>
      <c r="J498" s="4">
        <v>53238</v>
      </c>
      <c r="K498" s="14">
        <v>3.1</v>
      </c>
      <c r="M498">
        <v>0</v>
      </c>
      <c r="N498" s="10">
        <f t="shared" si="10"/>
        <v>0</v>
      </c>
    </row>
    <row r="499" spans="1:14" x14ac:dyDescent="0.25">
      <c r="A499" s="5">
        <v>42856</v>
      </c>
      <c r="B499" s="1">
        <f t="shared" si="8"/>
        <v>2017</v>
      </c>
      <c r="C499" s="1" t="str">
        <f t="shared" si="9"/>
        <v>M05</v>
      </c>
      <c r="D499" s="3">
        <v>1687636</v>
      </c>
      <c r="E499" s="3">
        <v>1638693</v>
      </c>
      <c r="F499" s="3">
        <v>48943</v>
      </c>
      <c r="G499" s="2">
        <v>2.9</v>
      </c>
      <c r="H499" s="4">
        <v>1693382</v>
      </c>
      <c r="I499" s="4">
        <v>1640676</v>
      </c>
      <c r="J499" s="4">
        <v>52706</v>
      </c>
      <c r="K499" s="14">
        <v>3.1</v>
      </c>
      <c r="M499">
        <v>0</v>
      </c>
      <c r="N499" s="10">
        <f t="shared" si="10"/>
        <v>0</v>
      </c>
    </row>
    <row r="500" spans="1:14" x14ac:dyDescent="0.25">
      <c r="A500" s="5">
        <v>42887</v>
      </c>
      <c r="B500" s="1">
        <f t="shared" si="8"/>
        <v>2017</v>
      </c>
      <c r="C500" s="1" t="str">
        <f t="shared" si="9"/>
        <v>M06</v>
      </c>
      <c r="D500" s="3">
        <v>1708407</v>
      </c>
      <c r="E500" s="3">
        <v>1655084</v>
      </c>
      <c r="F500" s="3">
        <v>53323</v>
      </c>
      <c r="G500" s="2">
        <v>3.1</v>
      </c>
      <c r="H500" s="4">
        <v>1694172</v>
      </c>
      <c r="I500" s="4">
        <v>1641771</v>
      </c>
      <c r="J500" s="4">
        <v>52401</v>
      </c>
      <c r="K500" s="14">
        <v>3.1</v>
      </c>
      <c r="M500">
        <v>0</v>
      </c>
      <c r="N500" s="10">
        <f t="shared" si="10"/>
        <v>0</v>
      </c>
    </row>
    <row r="501" spans="1:14" x14ac:dyDescent="0.25">
      <c r="A501" s="5">
        <v>42917</v>
      </c>
      <c r="B501" s="1">
        <f t="shared" si="8"/>
        <v>2017</v>
      </c>
      <c r="C501" s="1" t="str">
        <f t="shared" si="9"/>
        <v>M07</v>
      </c>
      <c r="D501" s="3">
        <v>1710227</v>
      </c>
      <c r="E501" s="3">
        <v>1655667</v>
      </c>
      <c r="F501" s="3">
        <v>54560</v>
      </c>
      <c r="G501" s="2">
        <v>3.2</v>
      </c>
      <c r="H501" s="4">
        <v>1694106</v>
      </c>
      <c r="I501" s="4">
        <v>1641910</v>
      </c>
      <c r="J501" s="4">
        <v>52196</v>
      </c>
      <c r="K501" s="14">
        <v>3.1</v>
      </c>
      <c r="M501">
        <v>0</v>
      </c>
      <c r="N501" s="10">
        <f t="shared" si="10"/>
        <v>0</v>
      </c>
    </row>
    <row r="502" spans="1:14" x14ac:dyDescent="0.25">
      <c r="A502" s="5">
        <v>42948</v>
      </c>
      <c r="B502" s="1">
        <f t="shared" si="8"/>
        <v>2017</v>
      </c>
      <c r="C502" s="1" t="str">
        <f t="shared" si="9"/>
        <v>M08</v>
      </c>
      <c r="D502" s="3">
        <v>1691227</v>
      </c>
      <c r="E502" s="3">
        <v>1637785</v>
      </c>
      <c r="F502" s="3">
        <v>53442</v>
      </c>
      <c r="G502" s="2">
        <v>3.2</v>
      </c>
      <c r="H502" s="4">
        <v>1693072</v>
      </c>
      <c r="I502" s="4">
        <v>1641271</v>
      </c>
      <c r="J502" s="4">
        <v>51801</v>
      </c>
      <c r="K502" s="14">
        <v>3.1</v>
      </c>
      <c r="M502">
        <v>0</v>
      </c>
      <c r="N502" s="10">
        <f t="shared" si="10"/>
        <v>0</v>
      </c>
    </row>
    <row r="503" spans="1:14" x14ac:dyDescent="0.25">
      <c r="A503" s="5">
        <v>42979</v>
      </c>
      <c r="B503" s="1">
        <f t="shared" si="8"/>
        <v>2017</v>
      </c>
      <c r="C503" s="1" t="str">
        <f t="shared" si="9"/>
        <v>M09</v>
      </c>
      <c r="D503" s="3">
        <v>1697314</v>
      </c>
      <c r="E503" s="3">
        <v>1652051</v>
      </c>
      <c r="F503" s="3">
        <v>45263</v>
      </c>
      <c r="G503" s="2">
        <v>2.7</v>
      </c>
      <c r="H503" s="4">
        <v>1691448</v>
      </c>
      <c r="I503" s="4">
        <v>1640300</v>
      </c>
      <c r="J503" s="4">
        <v>51148</v>
      </c>
      <c r="K503" s="14">
        <v>3</v>
      </c>
      <c r="M503">
        <v>0</v>
      </c>
      <c r="N503" s="10">
        <f t="shared" si="10"/>
        <v>0</v>
      </c>
    </row>
    <row r="504" spans="1:14" x14ac:dyDescent="0.25">
      <c r="A504" s="5">
        <v>43009</v>
      </c>
      <c r="B504" s="1">
        <f t="shared" si="8"/>
        <v>2017</v>
      </c>
      <c r="C504" s="1" t="str">
        <f t="shared" si="9"/>
        <v>M10</v>
      </c>
      <c r="D504" s="3">
        <v>1690333</v>
      </c>
      <c r="E504" s="3">
        <v>1650395</v>
      </c>
      <c r="F504" s="3">
        <v>39938</v>
      </c>
      <c r="G504" s="2">
        <v>2.4</v>
      </c>
      <c r="H504" s="4">
        <v>1689899</v>
      </c>
      <c r="I504" s="4">
        <v>1639620</v>
      </c>
      <c r="J504" s="4">
        <v>50279</v>
      </c>
      <c r="K504" s="14">
        <v>3</v>
      </c>
      <c r="M504">
        <v>0</v>
      </c>
      <c r="N504" s="10">
        <f t="shared" si="10"/>
        <v>0</v>
      </c>
    </row>
    <row r="505" spans="1:14" x14ac:dyDescent="0.25">
      <c r="A505" s="5">
        <v>43040</v>
      </c>
      <c r="B505" s="1">
        <f t="shared" si="8"/>
        <v>2017</v>
      </c>
      <c r="C505" s="1" t="str">
        <f t="shared" si="9"/>
        <v>M11</v>
      </c>
      <c r="D505" s="3">
        <v>1683733</v>
      </c>
      <c r="E505" s="3">
        <v>1641234</v>
      </c>
      <c r="F505" s="3">
        <v>42499</v>
      </c>
      <c r="G505" s="2">
        <v>2.5</v>
      </c>
      <c r="H505" s="4">
        <v>1688795</v>
      </c>
      <c r="I505" s="4">
        <v>1639458</v>
      </c>
      <c r="J505" s="4">
        <v>49337</v>
      </c>
      <c r="K505" s="14">
        <v>2.9</v>
      </c>
      <c r="M505">
        <v>0</v>
      </c>
      <c r="N505" s="10">
        <f t="shared" si="10"/>
        <v>0</v>
      </c>
    </row>
    <row r="506" spans="1:14" x14ac:dyDescent="0.25">
      <c r="A506" s="5">
        <v>43070</v>
      </c>
      <c r="B506" s="1">
        <f t="shared" si="8"/>
        <v>2017</v>
      </c>
      <c r="C506" s="1" t="str">
        <f t="shared" si="9"/>
        <v>M12</v>
      </c>
      <c r="D506" s="3">
        <v>1679363</v>
      </c>
      <c r="E506" s="3">
        <v>1632006</v>
      </c>
      <c r="F506" s="3">
        <v>47357</v>
      </c>
      <c r="G506" s="2">
        <v>2.8</v>
      </c>
      <c r="H506" s="4">
        <v>1688678</v>
      </c>
      <c r="I506" s="4">
        <v>1640345</v>
      </c>
      <c r="J506" s="4">
        <v>48333</v>
      </c>
      <c r="K506" s="14">
        <v>2.9</v>
      </c>
      <c r="M506">
        <v>0</v>
      </c>
      <c r="N506" s="10">
        <f t="shared" si="10"/>
        <v>0</v>
      </c>
    </row>
    <row r="507" spans="1:14" x14ac:dyDescent="0.25">
      <c r="A507" s="5">
        <v>43101</v>
      </c>
      <c r="B507" s="1">
        <f t="shared" si="8"/>
        <v>2018</v>
      </c>
      <c r="C507" s="1" t="str">
        <f t="shared" si="9"/>
        <v>M01</v>
      </c>
      <c r="D507" s="3">
        <v>1680010</v>
      </c>
      <c r="E507" s="3">
        <v>1617548</v>
      </c>
      <c r="F507" s="3">
        <v>62462</v>
      </c>
      <c r="G507" s="2">
        <v>3.7</v>
      </c>
      <c r="H507" s="4">
        <v>1690271</v>
      </c>
      <c r="I507" s="4">
        <v>1642992</v>
      </c>
      <c r="J507" s="4">
        <v>47279</v>
      </c>
      <c r="K507" s="14">
        <v>2.8</v>
      </c>
      <c r="M507">
        <v>0</v>
      </c>
      <c r="N507" s="10">
        <f t="shared" si="10"/>
        <v>0</v>
      </c>
    </row>
    <row r="508" spans="1:14" x14ac:dyDescent="0.25">
      <c r="A508" s="5">
        <v>43132</v>
      </c>
      <c r="B508" s="1">
        <f t="shared" si="8"/>
        <v>2018</v>
      </c>
      <c r="C508" s="1" t="str">
        <f t="shared" si="9"/>
        <v>M02</v>
      </c>
      <c r="D508" s="3">
        <v>1698244</v>
      </c>
      <c r="E508" s="3">
        <v>1643696</v>
      </c>
      <c r="F508" s="3">
        <v>54548</v>
      </c>
      <c r="G508" s="2">
        <v>3.2</v>
      </c>
      <c r="H508" s="4">
        <v>1693853</v>
      </c>
      <c r="I508" s="4">
        <v>1647615</v>
      </c>
      <c r="J508" s="4">
        <v>46238</v>
      </c>
      <c r="K508" s="14">
        <v>2.7</v>
      </c>
      <c r="M508">
        <v>0</v>
      </c>
      <c r="N508" s="10">
        <f t="shared" si="10"/>
        <v>0</v>
      </c>
    </row>
    <row r="509" spans="1:14" x14ac:dyDescent="0.25">
      <c r="A509" s="5">
        <v>43160</v>
      </c>
      <c r="B509" s="1">
        <f t="shared" si="8"/>
        <v>2018</v>
      </c>
      <c r="C509" s="1" t="str">
        <f t="shared" si="9"/>
        <v>M03</v>
      </c>
      <c r="D509" s="3">
        <v>1692828</v>
      </c>
      <c r="E509" s="3">
        <v>1642222</v>
      </c>
      <c r="F509" s="3">
        <v>50606</v>
      </c>
      <c r="G509" s="2">
        <v>3</v>
      </c>
      <c r="H509" s="4">
        <v>1698663</v>
      </c>
      <c r="I509" s="4">
        <v>1653481</v>
      </c>
      <c r="J509" s="4">
        <v>45182</v>
      </c>
      <c r="K509" s="14">
        <v>2.7</v>
      </c>
      <c r="M509">
        <v>0</v>
      </c>
      <c r="N509" s="10">
        <f t="shared" si="10"/>
        <v>0</v>
      </c>
    </row>
    <row r="510" spans="1:14" x14ac:dyDescent="0.25">
      <c r="A510" s="5">
        <v>43191</v>
      </c>
      <c r="B510" s="1">
        <f t="shared" si="8"/>
        <v>2018</v>
      </c>
      <c r="C510" s="1" t="str">
        <f t="shared" si="9"/>
        <v>M04</v>
      </c>
      <c r="D510" s="3">
        <v>1695463</v>
      </c>
      <c r="E510" s="3">
        <v>1655259</v>
      </c>
      <c r="F510" s="3">
        <v>40204</v>
      </c>
      <c r="G510" s="2">
        <v>2.4</v>
      </c>
      <c r="H510" s="4">
        <v>1703146</v>
      </c>
      <c r="I510" s="4">
        <v>1659036</v>
      </c>
      <c r="J510" s="4">
        <v>44110</v>
      </c>
      <c r="K510" s="14">
        <v>2.6</v>
      </c>
      <c r="M510">
        <v>0</v>
      </c>
      <c r="N510" s="10">
        <f t="shared" si="10"/>
        <v>0</v>
      </c>
    </row>
    <row r="511" spans="1:14" x14ac:dyDescent="0.25">
      <c r="A511" s="5">
        <v>43221</v>
      </c>
      <c r="B511" s="1">
        <f t="shared" si="8"/>
        <v>2018</v>
      </c>
      <c r="C511" s="1" t="str">
        <f t="shared" si="9"/>
        <v>M05</v>
      </c>
      <c r="D511" s="3">
        <v>1704928</v>
      </c>
      <c r="E511" s="3">
        <v>1667227</v>
      </c>
      <c r="F511" s="3">
        <v>37701</v>
      </c>
      <c r="G511" s="2">
        <v>2.2000000000000002</v>
      </c>
      <c r="H511" s="4">
        <v>1706274</v>
      </c>
      <c r="I511" s="4">
        <v>1663031</v>
      </c>
      <c r="J511" s="4">
        <v>43243</v>
      </c>
      <c r="K511" s="14">
        <v>2.5</v>
      </c>
      <c r="M511">
        <v>0</v>
      </c>
      <c r="N511" s="10">
        <f t="shared" si="10"/>
        <v>0</v>
      </c>
    </row>
    <row r="512" spans="1:14" x14ac:dyDescent="0.25">
      <c r="A512" s="5">
        <v>43252</v>
      </c>
      <c r="B512" s="1">
        <f t="shared" si="8"/>
        <v>2018</v>
      </c>
      <c r="C512" s="1" t="str">
        <f t="shared" si="9"/>
        <v>M06</v>
      </c>
      <c r="D512" s="3">
        <v>1725705</v>
      </c>
      <c r="E512" s="3">
        <v>1680806</v>
      </c>
      <c r="F512" s="3">
        <v>44899</v>
      </c>
      <c r="G512" s="2">
        <v>2.6</v>
      </c>
      <c r="H512" s="4">
        <v>1707955</v>
      </c>
      <c r="I512" s="4">
        <v>1665279</v>
      </c>
      <c r="J512" s="4">
        <v>42676</v>
      </c>
      <c r="K512" s="14">
        <v>2.5</v>
      </c>
      <c r="M512">
        <v>0</v>
      </c>
      <c r="N512" s="10">
        <f t="shared" si="10"/>
        <v>0</v>
      </c>
    </row>
    <row r="513" spans="1:14" x14ac:dyDescent="0.25">
      <c r="A513" s="5">
        <v>43282</v>
      </c>
      <c r="B513" s="1">
        <f t="shared" si="8"/>
        <v>2018</v>
      </c>
      <c r="C513" s="1" t="str">
        <f t="shared" si="9"/>
        <v>M07</v>
      </c>
      <c r="D513" s="3">
        <v>1727803</v>
      </c>
      <c r="E513" s="3">
        <v>1682426</v>
      </c>
      <c r="F513" s="3">
        <v>45377</v>
      </c>
      <c r="G513" s="2">
        <v>2.6</v>
      </c>
      <c r="H513" s="4">
        <v>1708522</v>
      </c>
      <c r="I513" s="4">
        <v>1666117</v>
      </c>
      <c r="J513" s="4">
        <v>42405</v>
      </c>
      <c r="K513" s="14">
        <v>2.5</v>
      </c>
      <c r="M513">
        <v>0</v>
      </c>
      <c r="N513" s="10">
        <f t="shared" si="10"/>
        <v>0</v>
      </c>
    </row>
    <row r="514" spans="1:14" x14ac:dyDescent="0.25">
      <c r="A514" s="5">
        <v>43313</v>
      </c>
      <c r="B514" s="1">
        <f t="shared" si="8"/>
        <v>2018</v>
      </c>
      <c r="C514" s="1" t="str">
        <f t="shared" si="9"/>
        <v>M08</v>
      </c>
      <c r="D514" s="3">
        <v>1696986</v>
      </c>
      <c r="E514" s="3">
        <v>1654888</v>
      </c>
      <c r="F514" s="3">
        <v>42098</v>
      </c>
      <c r="G514" s="2">
        <v>2.5</v>
      </c>
      <c r="H514" s="4">
        <v>1708907</v>
      </c>
      <c r="I514" s="4">
        <v>1666367</v>
      </c>
      <c r="J514" s="4">
        <v>42540</v>
      </c>
      <c r="K514" s="14">
        <v>2.5</v>
      </c>
      <c r="M514">
        <v>0</v>
      </c>
      <c r="N514" s="10">
        <f>D514-E514-F514+H514-I514-J514</f>
        <v>0</v>
      </c>
    </row>
    <row r="515" spans="1:14" x14ac:dyDescent="0.25">
      <c r="A515" s="5">
        <v>43344</v>
      </c>
      <c r="B515" s="1">
        <f t="shared" si="8"/>
        <v>2018</v>
      </c>
      <c r="C515" s="1" t="str">
        <f t="shared" si="9"/>
        <v>M09</v>
      </c>
      <c r="D515" s="3">
        <v>1707165</v>
      </c>
      <c r="E515" s="3">
        <v>1671581</v>
      </c>
      <c r="F515" s="3">
        <v>35584</v>
      </c>
      <c r="G515" s="2">
        <v>2.1</v>
      </c>
      <c r="H515" s="4">
        <v>1709789</v>
      </c>
      <c r="I515" s="4">
        <v>1666842</v>
      </c>
      <c r="J515" s="4">
        <v>42947</v>
      </c>
      <c r="K515" s="14">
        <v>2.5</v>
      </c>
      <c r="M515">
        <v>0</v>
      </c>
      <c r="N515" s="10">
        <f t="shared" si="10"/>
        <v>0</v>
      </c>
    </row>
    <row r="516" spans="1:14" x14ac:dyDescent="0.25">
      <c r="A516" s="5">
        <v>43374</v>
      </c>
      <c r="B516" s="1">
        <f t="shared" si="8"/>
        <v>2018</v>
      </c>
      <c r="C516" s="1" t="str">
        <f t="shared" si="9"/>
        <v>M10</v>
      </c>
      <c r="D516" s="3">
        <v>1717550</v>
      </c>
      <c r="E516" s="3">
        <v>1682671</v>
      </c>
      <c r="F516" s="3">
        <v>34879</v>
      </c>
      <c r="G516" s="2">
        <v>2</v>
      </c>
      <c r="H516" s="4">
        <v>1711575</v>
      </c>
      <c r="I516" s="4">
        <v>1668040</v>
      </c>
      <c r="J516" s="4">
        <v>43535</v>
      </c>
      <c r="K516" s="14">
        <v>2.5</v>
      </c>
      <c r="M516">
        <v>0</v>
      </c>
      <c r="N516" s="10">
        <f t="shared" si="10"/>
        <v>0</v>
      </c>
    </row>
    <row r="517" spans="1:14" x14ac:dyDescent="0.25">
      <c r="A517" s="5">
        <v>43405</v>
      </c>
      <c r="B517" s="1">
        <f t="shared" si="8"/>
        <v>2018</v>
      </c>
      <c r="C517" s="1" t="str">
        <f t="shared" si="9"/>
        <v>M11</v>
      </c>
      <c r="D517" s="3">
        <v>1713701</v>
      </c>
      <c r="E517" s="3">
        <v>1678775</v>
      </c>
      <c r="F517" s="3">
        <v>34926</v>
      </c>
      <c r="G517" s="2">
        <v>2</v>
      </c>
      <c r="H517" s="4">
        <v>1714454</v>
      </c>
      <c r="I517" s="4">
        <v>1670268</v>
      </c>
      <c r="J517" s="4">
        <v>44186</v>
      </c>
      <c r="K517" s="14">
        <v>2.6</v>
      </c>
      <c r="M517">
        <v>0</v>
      </c>
      <c r="N517" s="10">
        <f>D517-E517-F517+H517-I517-J517</f>
        <v>0</v>
      </c>
    </row>
    <row r="518" spans="1:14" x14ac:dyDescent="0.25">
      <c r="A518" s="5">
        <v>43435</v>
      </c>
      <c r="B518" s="1">
        <f t="shared" si="8"/>
        <v>2018</v>
      </c>
      <c r="C518" s="1" t="str">
        <f t="shared" si="9"/>
        <v>M12</v>
      </c>
      <c r="D518" s="3">
        <v>1712636</v>
      </c>
      <c r="E518" s="3">
        <v>1667429</v>
      </c>
      <c r="F518" s="3">
        <v>45207</v>
      </c>
      <c r="G518" s="2">
        <v>2.6</v>
      </c>
      <c r="H518" s="4">
        <v>1718151</v>
      </c>
      <c r="I518" s="4">
        <v>1673437</v>
      </c>
      <c r="J518" s="4">
        <v>44714</v>
      </c>
      <c r="K518" s="14">
        <v>2.6</v>
      </c>
      <c r="M518">
        <v>0</v>
      </c>
      <c r="N518" s="10">
        <f t="shared" si="10"/>
        <v>0</v>
      </c>
    </row>
    <row r="519" spans="1:14" x14ac:dyDescent="0.25">
      <c r="A519" s="5">
        <v>43466</v>
      </c>
      <c r="B519" s="1">
        <v>2019</v>
      </c>
      <c r="C519" s="1" t="str">
        <f t="shared" si="9"/>
        <v>M01</v>
      </c>
      <c r="D519" s="3">
        <v>1717453</v>
      </c>
      <c r="E519" s="3">
        <v>1656663</v>
      </c>
      <c r="F519" s="3">
        <v>60790</v>
      </c>
      <c r="G519" s="2">
        <v>3.5</v>
      </c>
      <c r="H519" s="4">
        <v>1721811</v>
      </c>
      <c r="I519" s="4">
        <v>1676788</v>
      </c>
      <c r="J519" s="4">
        <v>45023</v>
      </c>
      <c r="K519" s="14">
        <v>2.6</v>
      </c>
      <c r="M519">
        <v>0</v>
      </c>
      <c r="N519" s="10">
        <f t="shared" si="10"/>
        <v>0</v>
      </c>
    </row>
    <row r="520" spans="1:14" x14ac:dyDescent="0.25">
      <c r="A520" s="5">
        <v>43497</v>
      </c>
      <c r="B520" s="1">
        <v>2019</v>
      </c>
      <c r="C520" s="1" t="str">
        <f t="shared" si="9"/>
        <v>M02</v>
      </c>
      <c r="D520" s="3">
        <v>1724992</v>
      </c>
      <c r="E520" s="3">
        <v>1673700</v>
      </c>
      <c r="F520" s="3">
        <v>51292</v>
      </c>
      <c r="G520" s="2">
        <v>3</v>
      </c>
      <c r="H520" s="4">
        <v>1725006</v>
      </c>
      <c r="I520" s="4">
        <v>1679914</v>
      </c>
      <c r="J520" s="4">
        <v>45092</v>
      </c>
      <c r="K520" s="14">
        <v>2.6</v>
      </c>
      <c r="M520">
        <v>0</v>
      </c>
      <c r="N520" s="10">
        <f t="shared" si="10"/>
        <v>0</v>
      </c>
    </row>
    <row r="521" spans="1:14" x14ac:dyDescent="0.25">
      <c r="A521" s="5">
        <v>43525</v>
      </c>
      <c r="B521" s="1">
        <v>2019</v>
      </c>
      <c r="C521" s="1" t="str">
        <f t="shared" si="9"/>
        <v>M03</v>
      </c>
      <c r="D521" s="3">
        <v>1723871</v>
      </c>
      <c r="E521" s="3">
        <v>1669777</v>
      </c>
      <c r="F521" s="3">
        <v>54094</v>
      </c>
      <c r="G521" s="2">
        <v>3.1</v>
      </c>
      <c r="H521" s="4">
        <v>1727991</v>
      </c>
      <c r="I521" s="4">
        <v>1682870</v>
      </c>
      <c r="J521" s="4">
        <v>45121</v>
      </c>
      <c r="K521" s="14">
        <v>2.6</v>
      </c>
      <c r="M521">
        <v>0</v>
      </c>
      <c r="N521" s="10">
        <f t="shared" si="10"/>
        <v>0</v>
      </c>
    </row>
    <row r="522" spans="1:14" x14ac:dyDescent="0.25">
      <c r="A522" s="5">
        <v>43556</v>
      </c>
      <c r="B522" s="1">
        <v>2019</v>
      </c>
      <c r="C522" s="1" t="str">
        <f t="shared" si="9"/>
        <v>M04</v>
      </c>
      <c r="D522" s="3">
        <v>1724140</v>
      </c>
      <c r="E522" s="3">
        <v>1685659</v>
      </c>
      <c r="F522" s="3">
        <v>38481</v>
      </c>
      <c r="G522" s="2">
        <v>2.2000000000000002</v>
      </c>
      <c r="H522" s="4">
        <v>1731138</v>
      </c>
      <c r="I522" s="4">
        <v>1685909</v>
      </c>
      <c r="J522" s="4">
        <v>45229</v>
      </c>
      <c r="K522" s="14">
        <v>2.6</v>
      </c>
      <c r="M522">
        <v>0</v>
      </c>
      <c r="N522" s="10">
        <f t="shared" si="10"/>
        <v>0</v>
      </c>
    </row>
    <row r="523" spans="1:14" x14ac:dyDescent="0.25">
      <c r="A523" s="5">
        <v>43586</v>
      </c>
      <c r="B523" s="1">
        <v>2019</v>
      </c>
      <c r="C523" s="1" t="str">
        <f t="shared" si="9"/>
        <v>M05</v>
      </c>
      <c r="D523" s="3">
        <v>1729377</v>
      </c>
      <c r="E523" s="3">
        <v>1688197</v>
      </c>
      <c r="F523" s="3">
        <v>41180</v>
      </c>
      <c r="G523" s="2">
        <v>2.4</v>
      </c>
      <c r="H523" s="4">
        <v>1734310</v>
      </c>
      <c r="I523" s="4">
        <v>1688801</v>
      </c>
      <c r="J523" s="4">
        <v>45509</v>
      </c>
      <c r="K523" s="14">
        <v>2.6</v>
      </c>
      <c r="M523">
        <v>0</v>
      </c>
      <c r="N523" s="10">
        <f t="shared" si="10"/>
        <v>0</v>
      </c>
    </row>
    <row r="524" spans="1:14" x14ac:dyDescent="0.25">
      <c r="A524" s="5">
        <v>43617</v>
      </c>
      <c r="B524" s="1">
        <v>2019</v>
      </c>
      <c r="C524" s="1" t="str">
        <f t="shared" ref="C524:C542" si="11">C512</f>
        <v>M06</v>
      </c>
      <c r="D524" s="3">
        <v>1746057</v>
      </c>
      <c r="E524" s="3">
        <v>1698028</v>
      </c>
      <c r="F524" s="3">
        <v>48029</v>
      </c>
      <c r="G524" s="2">
        <v>2.8</v>
      </c>
      <c r="H524" s="4">
        <v>1737297</v>
      </c>
      <c r="I524" s="4">
        <v>1691231</v>
      </c>
      <c r="J524" s="4">
        <v>46066</v>
      </c>
      <c r="K524" s="14">
        <v>2.7</v>
      </c>
      <c r="M524">
        <v>0</v>
      </c>
      <c r="N524" s="10">
        <f t="shared" si="10"/>
        <v>0</v>
      </c>
    </row>
    <row r="525" spans="1:14" x14ac:dyDescent="0.25">
      <c r="A525" s="5">
        <v>43647</v>
      </c>
      <c r="B525" s="1">
        <v>2019</v>
      </c>
      <c r="C525" s="1" t="str">
        <f t="shared" si="11"/>
        <v>M07</v>
      </c>
      <c r="D525" s="3">
        <v>1756296</v>
      </c>
      <c r="E525" s="3">
        <v>1704799</v>
      </c>
      <c r="F525" s="3">
        <v>51497</v>
      </c>
      <c r="G525" s="2">
        <v>2.9</v>
      </c>
      <c r="H525" s="4">
        <v>1739887</v>
      </c>
      <c r="I525" s="4">
        <v>1693007</v>
      </c>
      <c r="J525" s="4">
        <v>46880</v>
      </c>
      <c r="K525" s="14">
        <v>2.7</v>
      </c>
      <c r="M525">
        <v>0</v>
      </c>
      <c r="N525" s="10">
        <f t="shared" si="10"/>
        <v>0</v>
      </c>
    </row>
    <row r="526" spans="1:14" x14ac:dyDescent="0.25">
      <c r="A526" s="5">
        <v>43678</v>
      </c>
      <c r="B526" s="1">
        <v>2019</v>
      </c>
      <c r="C526" s="1" t="str">
        <f t="shared" si="11"/>
        <v>M08</v>
      </c>
      <c r="D526" s="3">
        <v>1736434</v>
      </c>
      <c r="E526" s="3">
        <v>1689078</v>
      </c>
      <c r="F526" s="3">
        <v>47356</v>
      </c>
      <c r="G526" s="2">
        <v>2.7</v>
      </c>
      <c r="H526" s="4">
        <v>1741821</v>
      </c>
      <c r="I526" s="4">
        <v>1694175</v>
      </c>
      <c r="J526" s="4">
        <v>47646</v>
      </c>
      <c r="K526" s="14">
        <v>2.7</v>
      </c>
      <c r="M526">
        <v>0</v>
      </c>
      <c r="N526" s="10">
        <f t="shared" si="10"/>
        <v>0</v>
      </c>
    </row>
    <row r="527" spans="1:14" x14ac:dyDescent="0.25">
      <c r="A527" s="5">
        <v>43709</v>
      </c>
      <c r="B527" s="1">
        <v>2019</v>
      </c>
      <c r="C527" s="1" t="str">
        <f t="shared" si="11"/>
        <v>M09</v>
      </c>
      <c r="D527" s="3">
        <v>1742223</v>
      </c>
      <c r="E527" s="3">
        <v>1703718</v>
      </c>
      <c r="F527" s="3">
        <v>38505</v>
      </c>
      <c r="G527" s="2">
        <v>2.2000000000000002</v>
      </c>
      <c r="H527" s="4">
        <v>1743177</v>
      </c>
      <c r="I527" s="4">
        <v>1695293</v>
      </c>
      <c r="J527" s="4">
        <v>47884</v>
      </c>
      <c r="K527" s="14">
        <v>2.7</v>
      </c>
      <c r="M527">
        <v>0</v>
      </c>
      <c r="N527" s="10">
        <f t="shared" si="10"/>
        <v>0</v>
      </c>
    </row>
    <row r="528" spans="1:14" x14ac:dyDescent="0.25">
      <c r="A528" s="5">
        <v>43739</v>
      </c>
      <c r="B528" s="1">
        <v>2019</v>
      </c>
      <c r="C528" s="1" t="str">
        <f t="shared" si="11"/>
        <v>M10</v>
      </c>
      <c r="D528" s="3">
        <v>1750687</v>
      </c>
      <c r="E528" s="3">
        <v>1710797</v>
      </c>
      <c r="F528" s="3">
        <v>39890</v>
      </c>
      <c r="G528" s="2">
        <v>2.2999999999999998</v>
      </c>
      <c r="H528" s="4">
        <v>1743449</v>
      </c>
      <c r="I528" s="4">
        <v>1695854</v>
      </c>
      <c r="J528" s="4">
        <v>47595</v>
      </c>
      <c r="K528" s="14">
        <v>2.7</v>
      </c>
      <c r="M528">
        <v>0</v>
      </c>
      <c r="N528" s="10">
        <f t="shared" si="10"/>
        <v>0</v>
      </c>
    </row>
    <row r="529" spans="1:14" x14ac:dyDescent="0.25">
      <c r="A529" s="5">
        <v>43770</v>
      </c>
      <c r="B529" s="1">
        <v>2019</v>
      </c>
      <c r="C529" s="1" t="str">
        <f t="shared" si="11"/>
        <v>M11</v>
      </c>
      <c r="D529" s="3">
        <v>1740950</v>
      </c>
      <c r="E529" s="3">
        <v>1700562</v>
      </c>
      <c r="F529" s="3">
        <v>40388</v>
      </c>
      <c r="G529" s="2">
        <v>2.2999999999999998</v>
      </c>
      <c r="H529" s="4">
        <v>1741908</v>
      </c>
      <c r="I529" s="4">
        <v>1694898</v>
      </c>
      <c r="J529" s="4">
        <v>47010</v>
      </c>
      <c r="K529" s="14">
        <v>2.7</v>
      </c>
      <c r="M529">
        <v>0</v>
      </c>
      <c r="N529" s="10">
        <f t="shared" si="10"/>
        <v>0</v>
      </c>
    </row>
    <row r="530" spans="1:14" x14ac:dyDescent="0.25">
      <c r="A530" s="5">
        <v>43800</v>
      </c>
      <c r="B530" s="1">
        <v>2019</v>
      </c>
      <c r="C530" s="1" t="str">
        <f t="shared" si="11"/>
        <v>M12</v>
      </c>
      <c r="D530" s="3">
        <v>1732748</v>
      </c>
      <c r="E530" s="3">
        <v>1687239</v>
      </c>
      <c r="F530" s="3">
        <v>45509</v>
      </c>
      <c r="G530" s="2">
        <v>2.6</v>
      </c>
      <c r="H530" s="4">
        <v>1737538</v>
      </c>
      <c r="I530" s="4">
        <v>1691055</v>
      </c>
      <c r="J530" s="4">
        <v>46483</v>
      </c>
      <c r="K530" s="14">
        <v>2.7</v>
      </c>
      <c r="M530">
        <v>0</v>
      </c>
      <c r="N530" s="10">
        <f t="shared" si="10"/>
        <v>0</v>
      </c>
    </row>
    <row r="531" spans="1:14" x14ac:dyDescent="0.25">
      <c r="A531" s="5">
        <v>43831</v>
      </c>
      <c r="B531" s="1">
        <v>2020</v>
      </c>
      <c r="C531" s="1" t="str">
        <f t="shared" si="11"/>
        <v>M01</v>
      </c>
      <c r="D531" s="3">
        <v>1728784</v>
      </c>
      <c r="E531" s="3">
        <v>1670497</v>
      </c>
      <c r="F531" s="3">
        <v>58287</v>
      </c>
      <c r="G531" s="2">
        <v>3.4</v>
      </c>
      <c r="H531" s="4">
        <v>1730179</v>
      </c>
      <c r="I531" s="4">
        <v>1683935</v>
      </c>
      <c r="J531" s="4">
        <v>46244</v>
      </c>
      <c r="K531" s="14">
        <v>2.7</v>
      </c>
      <c r="M531">
        <v>0</v>
      </c>
      <c r="N531" s="10">
        <f t="shared" si="10"/>
        <v>0</v>
      </c>
    </row>
    <row r="532" spans="1:14" x14ac:dyDescent="0.25">
      <c r="A532" s="5">
        <v>43862</v>
      </c>
      <c r="B532" s="1">
        <v>2020</v>
      </c>
      <c r="C532" s="1" t="str">
        <f t="shared" si="11"/>
        <v>M02</v>
      </c>
      <c r="D532" s="3">
        <v>1729607</v>
      </c>
      <c r="E532" s="3">
        <v>1679992</v>
      </c>
      <c r="F532" s="3">
        <v>49615</v>
      </c>
      <c r="G532" s="2">
        <v>2.9</v>
      </c>
      <c r="H532" s="4">
        <v>1720272</v>
      </c>
      <c r="I532" s="4">
        <v>1674165</v>
      </c>
      <c r="J532" s="4">
        <v>46107</v>
      </c>
      <c r="K532" s="14">
        <v>2.7</v>
      </c>
      <c r="M532">
        <v>200000000</v>
      </c>
      <c r="N532" s="10">
        <f t="shared" si="10"/>
        <v>0</v>
      </c>
    </row>
    <row r="533" spans="1:14" x14ac:dyDescent="0.25">
      <c r="A533" s="5">
        <v>43891</v>
      </c>
      <c r="B533" s="1">
        <v>2020</v>
      </c>
      <c r="C533" s="1" t="str">
        <f t="shared" si="11"/>
        <v>M03</v>
      </c>
      <c r="D533" s="3">
        <v>1698876</v>
      </c>
      <c r="E533" s="3">
        <v>1640287</v>
      </c>
      <c r="F533" s="3">
        <v>58589</v>
      </c>
      <c r="G533" s="2">
        <v>3.4</v>
      </c>
      <c r="H533" s="4">
        <v>1709030</v>
      </c>
      <c r="I533" s="4">
        <v>1663583</v>
      </c>
      <c r="J533" s="4">
        <v>45447</v>
      </c>
      <c r="K533" s="2">
        <v>2.7</v>
      </c>
      <c r="M533">
        <v>200000000</v>
      </c>
      <c r="N533" s="10">
        <f t="shared" si="10"/>
        <v>0</v>
      </c>
    </row>
    <row r="534" spans="1:14" x14ac:dyDescent="0.25">
      <c r="A534" s="5">
        <v>43922</v>
      </c>
      <c r="B534" s="1">
        <v>2020</v>
      </c>
      <c r="C534" s="1" t="str">
        <f t="shared" si="11"/>
        <v>M04</v>
      </c>
      <c r="D534" s="3">
        <v>1683339</v>
      </c>
      <c r="E534" s="3">
        <v>1503865</v>
      </c>
      <c r="F534" s="3">
        <v>179474</v>
      </c>
      <c r="G534" s="2">
        <v>10.7</v>
      </c>
      <c r="H534" s="4">
        <v>1687201</v>
      </c>
      <c r="I534" s="4">
        <v>1500822</v>
      </c>
      <c r="J534" s="4">
        <v>186379</v>
      </c>
      <c r="K534" s="2">
        <v>11</v>
      </c>
      <c r="M534">
        <v>200000000</v>
      </c>
      <c r="N534" s="10">
        <f t="shared" si="10"/>
        <v>0</v>
      </c>
    </row>
    <row r="535" spans="1:14" x14ac:dyDescent="0.25">
      <c r="A535" s="5">
        <v>43952</v>
      </c>
      <c r="B535" s="1">
        <v>2020</v>
      </c>
      <c r="C535" s="1" t="str">
        <f t="shared" si="11"/>
        <v>M05</v>
      </c>
      <c r="D535" s="3">
        <v>1635801</v>
      </c>
      <c r="E535" s="3">
        <v>1496149</v>
      </c>
      <c r="F535" s="3">
        <v>139652</v>
      </c>
      <c r="G535" s="2">
        <v>8.5</v>
      </c>
      <c r="H535" s="4">
        <v>1653803</v>
      </c>
      <c r="I535" s="4">
        <v>1513731</v>
      </c>
      <c r="J535" s="4">
        <v>140072</v>
      </c>
      <c r="K535" s="2">
        <v>8.5</v>
      </c>
      <c r="M535">
        <v>0</v>
      </c>
      <c r="N535" s="10">
        <f t="shared" si="10"/>
        <v>0</v>
      </c>
    </row>
    <row r="536" spans="1:14" x14ac:dyDescent="0.25">
      <c r="A536" s="5">
        <v>43983</v>
      </c>
      <c r="B536" s="1">
        <v>2020</v>
      </c>
      <c r="C536" s="1" t="str">
        <f t="shared" si="11"/>
        <v>M06</v>
      </c>
      <c r="D536" s="3">
        <v>1646256</v>
      </c>
      <c r="E536" s="3">
        <v>1530500</v>
      </c>
      <c r="F536" s="3">
        <v>115756</v>
      </c>
      <c r="G536" s="2">
        <v>7</v>
      </c>
      <c r="H536" s="4">
        <v>1631941</v>
      </c>
      <c r="I536" s="4">
        <v>1520822</v>
      </c>
      <c r="J536" s="4">
        <v>111119</v>
      </c>
      <c r="K536" s="2">
        <v>6.8</v>
      </c>
      <c r="M536">
        <v>0</v>
      </c>
      <c r="N536" s="10">
        <f t="shared" si="10"/>
        <v>0</v>
      </c>
    </row>
    <row r="537" spans="1:14" x14ac:dyDescent="0.25">
      <c r="A537" s="5">
        <v>44013</v>
      </c>
      <c r="B537" s="1">
        <v>2020</v>
      </c>
      <c r="C537" s="1" t="str">
        <f t="shared" si="11"/>
        <v>M07</v>
      </c>
      <c r="D537" s="3">
        <v>1634311</v>
      </c>
      <c r="E537" s="3">
        <v>1535856</v>
      </c>
      <c r="F537" s="3">
        <v>98455</v>
      </c>
      <c r="G537" s="2">
        <v>6</v>
      </c>
      <c r="H537" s="4">
        <v>1631388</v>
      </c>
      <c r="I537" s="4">
        <v>1534034</v>
      </c>
      <c r="J537" s="4">
        <v>97354</v>
      </c>
      <c r="K537" s="2">
        <v>6</v>
      </c>
      <c r="M537">
        <v>0</v>
      </c>
      <c r="N537" s="10">
        <f t="shared" si="10"/>
        <v>0</v>
      </c>
    </row>
    <row r="538" spans="1:14" x14ac:dyDescent="0.25">
      <c r="A538" s="5">
        <v>44044</v>
      </c>
      <c r="B538" s="1">
        <v>2020</v>
      </c>
      <c r="C538" s="1" t="str">
        <f t="shared" si="11"/>
        <v>M08</v>
      </c>
      <c r="D538" s="3">
        <v>1629134</v>
      </c>
      <c r="E538" s="3">
        <v>1550772</v>
      </c>
      <c r="F538" s="3">
        <v>78362</v>
      </c>
      <c r="G538" s="2">
        <v>4.8</v>
      </c>
      <c r="H538" s="4">
        <v>1629051</v>
      </c>
      <c r="I538" s="4">
        <v>1547511</v>
      </c>
      <c r="J538" s="4">
        <v>81540</v>
      </c>
      <c r="K538" s="2">
        <v>5</v>
      </c>
      <c r="M538">
        <v>0</v>
      </c>
      <c r="N538" s="10">
        <f t="shared" si="10"/>
        <v>0</v>
      </c>
    </row>
    <row r="539" spans="1:14" x14ac:dyDescent="0.25">
      <c r="A539" s="5">
        <v>44075</v>
      </c>
      <c r="B539" s="1">
        <v>2020</v>
      </c>
      <c r="C539" s="1" t="str">
        <f t="shared" si="11"/>
        <v>M09</v>
      </c>
      <c r="D539" s="3">
        <v>1641029</v>
      </c>
      <c r="E539" s="3">
        <v>1572380</v>
      </c>
      <c r="F539" s="3">
        <v>68649</v>
      </c>
      <c r="G539" s="2">
        <v>4.2</v>
      </c>
      <c r="H539" s="4">
        <v>1637273</v>
      </c>
      <c r="I539" s="4">
        <v>1561403</v>
      </c>
      <c r="J539" s="4">
        <v>75870</v>
      </c>
      <c r="K539" s="2">
        <v>4.5999999999999996</v>
      </c>
      <c r="M539">
        <v>0</v>
      </c>
      <c r="N539" s="10">
        <f t="shared" si="10"/>
        <v>0</v>
      </c>
    </row>
    <row r="540" spans="1:14" x14ac:dyDescent="0.25">
      <c r="A540" s="5">
        <v>44105</v>
      </c>
      <c r="B540" s="1">
        <v>2020</v>
      </c>
      <c r="C540" s="1" t="str">
        <f t="shared" si="11"/>
        <v>M10</v>
      </c>
      <c r="D540" s="3">
        <v>1653134</v>
      </c>
      <c r="E540" s="3">
        <v>1595851</v>
      </c>
      <c r="F540" s="3">
        <v>57283</v>
      </c>
      <c r="G540" s="2">
        <v>3.5</v>
      </c>
      <c r="H540" s="4">
        <v>1641742</v>
      </c>
      <c r="I540" s="4">
        <v>1572042</v>
      </c>
      <c r="J540" s="4">
        <v>69700</v>
      </c>
      <c r="K540" s="2">
        <v>4.2</v>
      </c>
      <c r="M540">
        <v>0</v>
      </c>
      <c r="N540" s="10">
        <f t="shared" si="10"/>
        <v>0</v>
      </c>
    </row>
    <row r="541" spans="1:14" x14ac:dyDescent="0.25">
      <c r="A541" s="5">
        <v>44136</v>
      </c>
      <c r="B541" s="1">
        <v>2020</v>
      </c>
      <c r="C541" s="1" t="str">
        <f t="shared" si="11"/>
        <v>M11</v>
      </c>
      <c r="D541" s="3">
        <v>1645654</v>
      </c>
      <c r="E541" s="3">
        <v>1583626</v>
      </c>
      <c r="F541" s="3">
        <v>62028</v>
      </c>
      <c r="G541" s="2">
        <v>3.8</v>
      </c>
      <c r="H541" s="4">
        <v>1648907</v>
      </c>
      <c r="I541" s="4">
        <v>1580313</v>
      </c>
      <c r="J541" s="4">
        <v>68594</v>
      </c>
      <c r="K541" s="2">
        <v>4.2</v>
      </c>
      <c r="M541">
        <v>0</v>
      </c>
      <c r="N541" s="10">
        <f t="shared" si="10"/>
        <v>0</v>
      </c>
    </row>
    <row r="542" spans="1:14" x14ac:dyDescent="0.25">
      <c r="A542" s="5">
        <v>44166</v>
      </c>
      <c r="B542" s="1">
        <v>2020</v>
      </c>
      <c r="C542" s="1" t="str">
        <f t="shared" si="11"/>
        <v>M12</v>
      </c>
      <c r="D542" s="3">
        <v>1650640</v>
      </c>
      <c r="E542" s="3">
        <v>1581189</v>
      </c>
      <c r="F542" s="3">
        <v>69451</v>
      </c>
      <c r="G542" s="2">
        <v>4.2</v>
      </c>
      <c r="H542" s="4">
        <v>1654872</v>
      </c>
      <c r="I542" s="4">
        <v>1585106</v>
      </c>
      <c r="J542" s="4">
        <v>69766</v>
      </c>
      <c r="K542" s="2">
        <v>4.2</v>
      </c>
      <c r="M542">
        <v>0</v>
      </c>
      <c r="N542" s="10">
        <f t="shared" si="10"/>
        <v>0</v>
      </c>
    </row>
    <row r="543" spans="1:14" x14ac:dyDescent="0.25">
      <c r="A543" s="5">
        <v>44197</v>
      </c>
      <c r="B543" s="1">
        <v>2021</v>
      </c>
      <c r="C543" s="1" t="s">
        <v>2</v>
      </c>
      <c r="D543" s="3">
        <v>1653467</v>
      </c>
      <c r="E543" s="3">
        <v>1569595</v>
      </c>
      <c r="F543" s="3">
        <v>83872</v>
      </c>
      <c r="G543" s="2">
        <v>5.0999999999999996</v>
      </c>
      <c r="H543" s="4">
        <v>1655861</v>
      </c>
      <c r="I543" s="4">
        <v>1587582</v>
      </c>
      <c r="J543" s="4">
        <v>68279</v>
      </c>
      <c r="K543" s="2">
        <v>4.0999999999999996</v>
      </c>
      <c r="M543">
        <v>0</v>
      </c>
      <c r="N543" s="10">
        <f t="shared" si="10"/>
        <v>0</v>
      </c>
    </row>
    <row r="544" spans="1:14" x14ac:dyDescent="0.25">
      <c r="A544" s="5">
        <v>44228</v>
      </c>
      <c r="B544" s="1">
        <v>2021</v>
      </c>
      <c r="C544" s="1" t="s">
        <v>3</v>
      </c>
      <c r="D544" s="3">
        <v>1656509</v>
      </c>
      <c r="E544" s="3">
        <v>1576611</v>
      </c>
      <c r="F544" s="3">
        <v>79898</v>
      </c>
      <c r="G544" s="2">
        <v>4.8</v>
      </c>
      <c r="H544" s="4">
        <v>1660122</v>
      </c>
      <c r="I544" s="4">
        <v>1589848</v>
      </c>
      <c r="J544" s="4">
        <v>70274</v>
      </c>
      <c r="K544" s="2">
        <v>4.2</v>
      </c>
      <c r="M544">
        <v>0</v>
      </c>
      <c r="N544" s="10">
        <f t="shared" si="10"/>
        <v>0</v>
      </c>
    </row>
    <row r="545" spans="1:14" x14ac:dyDescent="0.25">
      <c r="A545" s="5">
        <v>44256</v>
      </c>
      <c r="B545" s="1">
        <v>2021</v>
      </c>
      <c r="C545" s="1" t="s">
        <v>4</v>
      </c>
      <c r="D545" s="3">
        <v>1661432</v>
      </c>
      <c r="E545" s="3">
        <v>1586632</v>
      </c>
      <c r="F545" s="3">
        <v>74800</v>
      </c>
      <c r="G545" s="2">
        <v>4.5</v>
      </c>
      <c r="H545" s="4">
        <v>1665807</v>
      </c>
      <c r="I545" s="4">
        <v>1593696</v>
      </c>
      <c r="J545" s="4">
        <v>72111</v>
      </c>
      <c r="K545" s="2">
        <v>4.3</v>
      </c>
      <c r="M545">
        <v>0</v>
      </c>
      <c r="N545" s="10">
        <f t="shared" si="10"/>
        <v>0</v>
      </c>
    </row>
    <row r="546" spans="1:14" x14ac:dyDescent="0.25">
      <c r="A546" s="5">
        <v>44287</v>
      </c>
      <c r="B546" s="1">
        <v>2021</v>
      </c>
      <c r="C546" s="1" t="s">
        <v>5</v>
      </c>
      <c r="D546" s="3">
        <v>1666817</v>
      </c>
      <c r="E546" s="3">
        <v>1598791</v>
      </c>
      <c r="F546" s="3">
        <v>68026</v>
      </c>
      <c r="G546" s="2">
        <v>4.0999999999999996</v>
      </c>
      <c r="H546" s="4">
        <v>1672106</v>
      </c>
      <c r="I546" s="4">
        <v>1598547</v>
      </c>
      <c r="J546" s="4">
        <v>73559</v>
      </c>
      <c r="K546" s="2">
        <v>4.4000000000000004</v>
      </c>
      <c r="M546">
        <v>0</v>
      </c>
      <c r="N546" s="10">
        <f t="shared" si="10"/>
        <v>0</v>
      </c>
    </row>
    <row r="547" spans="1:14" x14ac:dyDescent="0.25">
      <c r="A547" s="5">
        <v>44317</v>
      </c>
      <c r="B547" s="1">
        <v>2021</v>
      </c>
      <c r="C547" s="1" t="s">
        <v>6</v>
      </c>
      <c r="D547" s="3">
        <v>1668803</v>
      </c>
      <c r="E547" s="3">
        <v>1597387</v>
      </c>
      <c r="F547" s="3">
        <v>71416</v>
      </c>
      <c r="G547" s="2">
        <v>4.3</v>
      </c>
      <c r="H547" s="4">
        <v>1677258</v>
      </c>
      <c r="I547" s="4">
        <v>1603980</v>
      </c>
      <c r="J547" s="4">
        <v>73278</v>
      </c>
      <c r="K547" s="2">
        <v>4.4000000000000004</v>
      </c>
      <c r="M547">
        <v>0</v>
      </c>
      <c r="N547" s="10">
        <f t="shared" si="10"/>
        <v>0</v>
      </c>
    </row>
    <row r="548" spans="1:14" x14ac:dyDescent="0.25">
      <c r="A548" s="5">
        <v>44348</v>
      </c>
      <c r="B548" s="1">
        <v>2021</v>
      </c>
      <c r="C548" s="1" t="s">
        <v>7</v>
      </c>
      <c r="D548" s="3">
        <v>1689788</v>
      </c>
      <c r="E548" s="3">
        <v>1610476</v>
      </c>
      <c r="F548" s="3">
        <v>79312</v>
      </c>
      <c r="G548" s="2">
        <v>4.7</v>
      </c>
      <c r="H548" s="4">
        <v>1681621</v>
      </c>
      <c r="I548" s="4">
        <v>1609625</v>
      </c>
      <c r="J548" s="4">
        <v>71996</v>
      </c>
      <c r="K548" s="2">
        <v>4.3</v>
      </c>
      <c r="M548">
        <v>0</v>
      </c>
      <c r="N548" s="10">
        <f t="shared" si="10"/>
        <v>0</v>
      </c>
    </row>
    <row r="549" spans="1:14" x14ac:dyDescent="0.25">
      <c r="A549" s="5">
        <v>44378</v>
      </c>
      <c r="B549" s="1">
        <v>2021</v>
      </c>
      <c r="C549" s="1" t="s">
        <v>8</v>
      </c>
      <c r="D549" s="3">
        <v>1705401</v>
      </c>
      <c r="E549" s="3">
        <v>1633875</v>
      </c>
      <c r="F549" s="3">
        <v>71526</v>
      </c>
      <c r="G549" s="2">
        <v>4.2</v>
      </c>
      <c r="H549" s="4">
        <v>1683176</v>
      </c>
      <c r="I549" s="4">
        <v>1614354</v>
      </c>
      <c r="J549" s="4">
        <v>68822</v>
      </c>
      <c r="K549" s="2">
        <v>4.0999999999999996</v>
      </c>
      <c r="M549">
        <v>0</v>
      </c>
      <c r="N549" s="10">
        <f t="shared" si="10"/>
        <v>0</v>
      </c>
    </row>
    <row r="550" spans="1:14" x14ac:dyDescent="0.25">
      <c r="A550" s="5">
        <v>44409</v>
      </c>
      <c r="B550" s="1">
        <v>2021</v>
      </c>
      <c r="C550" s="1" t="s">
        <v>9</v>
      </c>
      <c r="D550" s="3">
        <v>1680381</v>
      </c>
      <c r="E550" s="3">
        <v>1615266</v>
      </c>
      <c r="F550" s="3">
        <v>65115</v>
      </c>
      <c r="G550" s="2">
        <v>3.9</v>
      </c>
      <c r="H550" s="4">
        <v>1683118</v>
      </c>
      <c r="I550" s="4">
        <v>1618211</v>
      </c>
      <c r="J550" s="4">
        <v>64907</v>
      </c>
      <c r="K550" s="2">
        <v>3.9</v>
      </c>
      <c r="M550">
        <v>0</v>
      </c>
      <c r="N550" s="10">
        <f t="shared" si="10"/>
        <v>0</v>
      </c>
    </row>
    <row r="551" spans="1:14" x14ac:dyDescent="0.25">
      <c r="A551" s="5">
        <v>44440</v>
      </c>
      <c r="B551" s="1">
        <v>2021</v>
      </c>
      <c r="C551" s="1" t="s">
        <v>10</v>
      </c>
      <c r="D551" s="3">
        <v>1677796</v>
      </c>
      <c r="E551" s="3">
        <v>1627160</v>
      </c>
      <c r="F551" s="3">
        <v>50636</v>
      </c>
      <c r="G551" s="2">
        <v>3</v>
      </c>
      <c r="H551" s="4">
        <v>1681460</v>
      </c>
      <c r="I551" s="4">
        <v>1621101</v>
      </c>
      <c r="J551" s="4">
        <v>60359</v>
      </c>
      <c r="K551" s="2">
        <v>3.6</v>
      </c>
      <c r="M551">
        <v>0</v>
      </c>
      <c r="N551" s="10">
        <f t="shared" si="10"/>
        <v>0</v>
      </c>
    </row>
    <row r="552" spans="1:14" x14ac:dyDescent="0.25">
      <c r="A552" s="5">
        <v>44470</v>
      </c>
      <c r="B552" s="1">
        <v>2021</v>
      </c>
      <c r="C552" s="1" t="s">
        <v>11</v>
      </c>
      <c r="D552" s="3">
        <v>1689434</v>
      </c>
      <c r="E552" s="3">
        <v>1639833</v>
      </c>
      <c r="F552" s="3">
        <v>49601</v>
      </c>
      <c r="G552" s="2">
        <v>2.9</v>
      </c>
      <c r="H552" s="4">
        <v>1681679</v>
      </c>
      <c r="I552" s="4">
        <v>1625498</v>
      </c>
      <c r="J552" s="4">
        <v>56181</v>
      </c>
      <c r="K552" s="2">
        <v>3.3</v>
      </c>
      <c r="M552">
        <v>0</v>
      </c>
      <c r="N552" s="10">
        <f t="shared" si="10"/>
        <v>0</v>
      </c>
    </row>
    <row r="553" spans="1:14" x14ac:dyDescent="0.25">
      <c r="A553" s="5">
        <v>44501</v>
      </c>
      <c r="B553" s="1">
        <v>2021</v>
      </c>
      <c r="C553" s="1" t="s">
        <v>12</v>
      </c>
      <c r="D553" s="3">
        <v>1681265</v>
      </c>
      <c r="E553" s="3">
        <v>1636248</v>
      </c>
      <c r="F553" s="3">
        <v>45017</v>
      </c>
      <c r="G553" s="2">
        <v>2.7</v>
      </c>
      <c r="H553" s="4">
        <v>1682858</v>
      </c>
      <c r="I553" s="4">
        <v>1630359</v>
      </c>
      <c r="J553" s="4">
        <v>52499</v>
      </c>
      <c r="K553" s="2">
        <v>3.1</v>
      </c>
      <c r="M553">
        <v>0</v>
      </c>
      <c r="N553" s="10">
        <f t="shared" ref="N553:N605" si="12">D553-E553-F553+H553-I553-J553</f>
        <v>0</v>
      </c>
    </row>
    <row r="554" spans="1:14" x14ac:dyDescent="0.25">
      <c r="A554" s="5">
        <v>44531</v>
      </c>
      <c r="B554" s="1">
        <v>2021</v>
      </c>
      <c r="C554" s="1" t="s">
        <v>13</v>
      </c>
      <c r="D554" s="3">
        <v>1675814</v>
      </c>
      <c r="E554" s="3">
        <v>1629650</v>
      </c>
      <c r="F554" s="3">
        <v>46164</v>
      </c>
      <c r="G554" s="2">
        <v>2.8</v>
      </c>
      <c r="H554" s="4">
        <v>1685832</v>
      </c>
      <c r="I554" s="4">
        <v>1636159</v>
      </c>
      <c r="J554" s="4">
        <v>49673</v>
      </c>
      <c r="K554" s="2">
        <v>2.9</v>
      </c>
      <c r="M554">
        <v>0</v>
      </c>
      <c r="N554" s="10">
        <f t="shared" si="12"/>
        <v>0</v>
      </c>
    </row>
    <row r="555" spans="1:14" x14ac:dyDescent="0.25">
      <c r="A555" s="5">
        <v>44562</v>
      </c>
      <c r="B555" s="1">
        <v>2022</v>
      </c>
      <c r="C555" s="1" t="s">
        <v>2</v>
      </c>
      <c r="D555" s="3">
        <v>1681285</v>
      </c>
      <c r="E555" s="3">
        <v>1618812</v>
      </c>
      <c r="F555" s="3">
        <v>62473</v>
      </c>
      <c r="G555" s="2">
        <v>3.7</v>
      </c>
      <c r="H555" s="4">
        <v>1689683</v>
      </c>
      <c r="I555" s="4">
        <v>1642220</v>
      </c>
      <c r="J555" s="4">
        <v>47463</v>
      </c>
      <c r="K555" s="2">
        <v>2.8</v>
      </c>
      <c r="M555">
        <v>0</v>
      </c>
      <c r="N555" s="10">
        <f t="shared" si="12"/>
        <v>0</v>
      </c>
    </row>
    <row r="556" spans="1:14" x14ac:dyDescent="0.25">
      <c r="A556" s="5">
        <v>44593</v>
      </c>
      <c r="B556" s="1">
        <v>2022</v>
      </c>
      <c r="C556" s="1" t="s">
        <v>3</v>
      </c>
      <c r="D556" s="3">
        <v>1697525</v>
      </c>
      <c r="E556" s="3">
        <v>1645020</v>
      </c>
      <c r="F556" s="3">
        <v>52505</v>
      </c>
      <c r="G556" s="2">
        <v>3.1</v>
      </c>
      <c r="H556" s="4">
        <v>1693512</v>
      </c>
      <c r="I556" s="4">
        <v>1647876</v>
      </c>
      <c r="J556" s="4">
        <v>45636</v>
      </c>
      <c r="K556" s="2">
        <v>2.7</v>
      </c>
      <c r="M556">
        <v>0</v>
      </c>
      <c r="N556" s="10">
        <f t="shared" si="12"/>
        <v>0</v>
      </c>
    </row>
    <row r="557" spans="1:14" x14ac:dyDescent="0.25">
      <c r="A557" s="5">
        <v>44621</v>
      </c>
      <c r="B557" s="1">
        <v>2022</v>
      </c>
      <c r="C557" s="1" t="s">
        <v>4</v>
      </c>
      <c r="D557" s="3">
        <v>1698971</v>
      </c>
      <c r="E557" s="3">
        <v>1649641</v>
      </c>
      <c r="F557" s="3">
        <v>49330</v>
      </c>
      <c r="G557" s="2">
        <v>2.9</v>
      </c>
      <c r="H557" s="4">
        <v>1696260</v>
      </c>
      <c r="I557" s="4">
        <v>1651750</v>
      </c>
      <c r="J557" s="4">
        <v>44510</v>
      </c>
      <c r="K557" s="2">
        <v>2.6</v>
      </c>
      <c r="M557">
        <v>0</v>
      </c>
      <c r="N557" s="10">
        <f t="shared" si="12"/>
        <v>0</v>
      </c>
    </row>
    <row r="558" spans="1:14" x14ac:dyDescent="0.25">
      <c r="A558" s="5">
        <v>44652</v>
      </c>
      <c r="B558" s="1">
        <v>2022</v>
      </c>
      <c r="C558" s="1" t="s">
        <v>5</v>
      </c>
      <c r="D558" s="3">
        <v>1689051</v>
      </c>
      <c r="E558" s="3">
        <v>1652878</v>
      </c>
      <c r="F558" s="3">
        <v>36173</v>
      </c>
      <c r="G558" s="2">
        <v>2.1</v>
      </c>
      <c r="H558" s="4">
        <v>1698142</v>
      </c>
      <c r="I558" s="4">
        <v>1653891</v>
      </c>
      <c r="J558" s="4">
        <v>44251</v>
      </c>
      <c r="K558" s="2">
        <v>2.6</v>
      </c>
      <c r="M558">
        <v>0</v>
      </c>
      <c r="N558" s="10">
        <f t="shared" si="12"/>
        <v>0</v>
      </c>
    </row>
    <row r="559" spans="1:14" x14ac:dyDescent="0.25">
      <c r="A559" s="5">
        <v>44703</v>
      </c>
      <c r="B559" s="1">
        <v>2022</v>
      </c>
      <c r="C559" s="1" t="s">
        <v>6</v>
      </c>
      <c r="D559" s="3">
        <v>1692887</v>
      </c>
      <c r="E559" s="3">
        <v>1651896</v>
      </c>
      <c r="F559" s="3">
        <v>40991</v>
      </c>
      <c r="G559" s="2">
        <v>2.4</v>
      </c>
      <c r="H559" s="4">
        <v>1699221</v>
      </c>
      <c r="I559" s="4">
        <v>1654298</v>
      </c>
      <c r="J559" s="4">
        <v>44923</v>
      </c>
      <c r="K559" s="2">
        <v>2.6</v>
      </c>
      <c r="M559">
        <v>0</v>
      </c>
      <c r="N559" s="10">
        <f t="shared" si="12"/>
        <v>0</v>
      </c>
    </row>
    <row r="560" spans="1:14" x14ac:dyDescent="0.25">
      <c r="A560" s="5">
        <v>44734</v>
      </c>
      <c r="B560" s="1">
        <v>2022</v>
      </c>
      <c r="C560" s="1" t="s">
        <v>7</v>
      </c>
      <c r="D560" s="3">
        <v>1708989</v>
      </c>
      <c r="E560" s="3">
        <v>1660491</v>
      </c>
      <c r="F560" s="3">
        <v>48498</v>
      </c>
      <c r="G560" s="2">
        <v>2.8</v>
      </c>
      <c r="H560" s="4">
        <v>1700296</v>
      </c>
      <c r="I560" s="4">
        <v>1653932</v>
      </c>
      <c r="J560" s="4">
        <v>46364</v>
      </c>
      <c r="K560" s="2">
        <v>2.7</v>
      </c>
      <c r="M560">
        <v>0</v>
      </c>
      <c r="N560" s="10">
        <f t="shared" si="12"/>
        <v>0</v>
      </c>
    </row>
    <row r="561" spans="1:14" x14ac:dyDescent="0.25">
      <c r="A561" s="5">
        <v>44764</v>
      </c>
      <c r="B561" s="1">
        <v>2022</v>
      </c>
      <c r="C561" s="1" t="s">
        <v>8</v>
      </c>
      <c r="D561" s="3">
        <v>1714381</v>
      </c>
      <c r="E561" s="3">
        <v>1661759</v>
      </c>
      <c r="F561" s="3">
        <v>52622</v>
      </c>
      <c r="G561" s="2">
        <v>3.1</v>
      </c>
      <c r="H561" s="4">
        <v>1701417</v>
      </c>
      <c r="I561" s="4">
        <v>1652998</v>
      </c>
      <c r="J561" s="4">
        <v>48419</v>
      </c>
      <c r="K561" s="2">
        <v>2.8</v>
      </c>
      <c r="M561">
        <v>0</v>
      </c>
      <c r="N561" s="10">
        <f t="shared" si="12"/>
        <v>0</v>
      </c>
    </row>
    <row r="562" spans="1:14" x14ac:dyDescent="0.25">
      <c r="A562" s="5">
        <v>44795</v>
      </c>
      <c r="B562" s="1">
        <v>2022</v>
      </c>
      <c r="C562" s="1" t="s">
        <v>9</v>
      </c>
      <c r="D562" s="3">
        <v>1699291</v>
      </c>
      <c r="E562" s="3">
        <v>1644651</v>
      </c>
      <c r="F562" s="3">
        <v>54640</v>
      </c>
      <c r="G562" s="2">
        <v>3.2</v>
      </c>
      <c r="H562" s="4">
        <v>1702684</v>
      </c>
      <c r="I562" s="4">
        <v>1652112</v>
      </c>
      <c r="J562" s="4">
        <v>50572</v>
      </c>
      <c r="K562" s="2">
        <v>3</v>
      </c>
      <c r="M562">
        <v>0</v>
      </c>
      <c r="N562" s="10">
        <f t="shared" si="12"/>
        <v>0</v>
      </c>
    </row>
    <row r="563" spans="1:14" x14ac:dyDescent="0.25">
      <c r="A563" s="5">
        <v>44826</v>
      </c>
      <c r="B563" s="1">
        <v>2022</v>
      </c>
      <c r="C563" s="1" t="s">
        <v>10</v>
      </c>
      <c r="D563" s="3">
        <v>1706245</v>
      </c>
      <c r="E563" s="3">
        <v>1662551</v>
      </c>
      <c r="F563" s="3">
        <v>43694</v>
      </c>
      <c r="G563" s="2">
        <v>2.6</v>
      </c>
      <c r="H563" s="4">
        <v>1703747</v>
      </c>
      <c r="I563" s="4">
        <v>1651603</v>
      </c>
      <c r="J563" s="4">
        <v>52144</v>
      </c>
      <c r="K563" s="2">
        <v>3.1</v>
      </c>
      <c r="M563">
        <v>0</v>
      </c>
      <c r="N563" s="10">
        <f t="shared" si="12"/>
        <v>0</v>
      </c>
    </row>
    <row r="564" spans="1:14" x14ac:dyDescent="0.25">
      <c r="A564" s="5">
        <v>44856</v>
      </c>
      <c r="B564" s="1">
        <v>2022</v>
      </c>
      <c r="C564" s="1" t="s">
        <v>11</v>
      </c>
      <c r="D564" s="3">
        <v>1716262</v>
      </c>
      <c r="E564" s="3">
        <v>1667392</v>
      </c>
      <c r="F564" s="3">
        <v>48870</v>
      </c>
      <c r="G564" s="2">
        <v>2.8</v>
      </c>
      <c r="H564" s="4">
        <v>1704677</v>
      </c>
      <c r="I564" s="4">
        <v>1651705</v>
      </c>
      <c r="J564" s="4">
        <v>52972</v>
      </c>
      <c r="K564" s="2">
        <v>3.1</v>
      </c>
      <c r="M564">
        <v>0</v>
      </c>
      <c r="N564" s="10">
        <f t="shared" si="12"/>
        <v>0</v>
      </c>
    </row>
    <row r="565" spans="1:14" x14ac:dyDescent="0.25">
      <c r="A565" s="5">
        <v>44887</v>
      </c>
      <c r="B565" s="1">
        <v>2022</v>
      </c>
      <c r="C565" s="1" t="s">
        <v>12</v>
      </c>
      <c r="D565" s="3">
        <v>1703838</v>
      </c>
      <c r="E565" s="3">
        <v>1656036</v>
      </c>
      <c r="F565" s="3">
        <v>47802</v>
      </c>
      <c r="G565" s="2">
        <v>2.8</v>
      </c>
      <c r="H565" s="4">
        <v>1705203</v>
      </c>
      <c r="I565" s="4">
        <v>1652290</v>
      </c>
      <c r="J565" s="4">
        <v>52913</v>
      </c>
      <c r="K565" s="2">
        <v>3.1</v>
      </c>
      <c r="M565">
        <v>0</v>
      </c>
      <c r="N565" s="10">
        <f t="shared" si="12"/>
        <v>0</v>
      </c>
    </row>
    <row r="566" spans="1:14" x14ac:dyDescent="0.25">
      <c r="A566" s="5">
        <v>44896</v>
      </c>
      <c r="B566" s="1">
        <v>2022</v>
      </c>
      <c r="C566" s="1" t="s">
        <v>13</v>
      </c>
      <c r="D566" s="3">
        <v>1695092</v>
      </c>
      <c r="E566" s="3">
        <v>1645049</v>
      </c>
      <c r="F566" s="3">
        <v>50043</v>
      </c>
      <c r="G566" s="2">
        <v>3</v>
      </c>
      <c r="H566" s="4">
        <v>1705640</v>
      </c>
      <c r="I566" s="4">
        <v>1653396</v>
      </c>
      <c r="J566" s="4">
        <v>52244</v>
      </c>
      <c r="K566" s="2">
        <v>3.1</v>
      </c>
      <c r="M566">
        <v>0</v>
      </c>
      <c r="N566" s="10">
        <f t="shared" si="12"/>
        <v>0</v>
      </c>
    </row>
    <row r="567" spans="1:14" x14ac:dyDescent="0.25">
      <c r="A567" s="5">
        <v>44927</v>
      </c>
      <c r="B567" s="1">
        <v>2023</v>
      </c>
      <c r="C567" s="1" t="s">
        <v>2</v>
      </c>
      <c r="D567" s="3">
        <v>1695052</v>
      </c>
      <c r="E567" s="3">
        <v>1632740</v>
      </c>
      <c r="F567" s="3">
        <v>62312</v>
      </c>
      <c r="G567" s="2">
        <v>3.7</v>
      </c>
      <c r="H567" s="4">
        <v>1706315</v>
      </c>
      <c r="I567" s="4">
        <v>1654905</v>
      </c>
      <c r="J567" s="4">
        <v>51410</v>
      </c>
      <c r="K567" s="2">
        <v>3</v>
      </c>
      <c r="M567">
        <v>0</v>
      </c>
      <c r="N567" s="10">
        <f t="shared" si="12"/>
        <v>0</v>
      </c>
    </row>
    <row r="568" spans="1:14" x14ac:dyDescent="0.25">
      <c r="A568" s="5">
        <v>44958</v>
      </c>
      <c r="B568" s="1">
        <v>2023</v>
      </c>
      <c r="C568" s="1" t="s">
        <v>3</v>
      </c>
      <c r="D568" s="3">
        <v>1705169</v>
      </c>
      <c r="E568" s="3">
        <v>1648435</v>
      </c>
      <c r="F568" s="3">
        <v>56734</v>
      </c>
      <c r="G568" s="2">
        <v>3.3</v>
      </c>
      <c r="H568" s="4">
        <v>1707144</v>
      </c>
      <c r="I568" s="4">
        <v>1656484</v>
      </c>
      <c r="J568" s="4">
        <v>50660</v>
      </c>
      <c r="K568" s="2">
        <v>3</v>
      </c>
      <c r="M568">
        <v>0</v>
      </c>
      <c r="N568" s="10">
        <f t="shared" si="12"/>
        <v>0</v>
      </c>
    </row>
    <row r="569" spans="1:14" x14ac:dyDescent="0.25">
      <c r="A569" s="5">
        <v>44986</v>
      </c>
      <c r="B569" s="1">
        <v>2023</v>
      </c>
      <c r="C569" s="1" t="s">
        <v>4</v>
      </c>
      <c r="D569" s="3">
        <v>1707290</v>
      </c>
      <c r="E569" s="3">
        <v>1653268</v>
      </c>
      <c r="F569" s="3">
        <v>54022</v>
      </c>
      <c r="G569" s="2">
        <v>3.2</v>
      </c>
      <c r="H569" s="4">
        <v>1708122</v>
      </c>
      <c r="I569" s="4">
        <v>1658039</v>
      </c>
      <c r="J569" s="4">
        <v>50083</v>
      </c>
      <c r="K569" s="2">
        <v>2.9</v>
      </c>
      <c r="M569">
        <v>0</v>
      </c>
      <c r="N569" s="10">
        <f t="shared" si="12"/>
        <v>0</v>
      </c>
    </row>
    <row r="570" spans="1:14" x14ac:dyDescent="0.25">
      <c r="A570" s="5">
        <v>45017</v>
      </c>
      <c r="B570" s="1">
        <v>2023</v>
      </c>
      <c r="C570" s="1" t="s">
        <v>5</v>
      </c>
      <c r="D570" s="3">
        <v>1708948</v>
      </c>
      <c r="E570" s="3">
        <v>1669190</v>
      </c>
      <c r="F570" s="3">
        <v>39758</v>
      </c>
      <c r="G570" s="2">
        <v>2.2999999999999998</v>
      </c>
      <c r="H570" s="4">
        <v>1709028</v>
      </c>
      <c r="I570" s="4">
        <v>1659196</v>
      </c>
      <c r="J570" s="4">
        <v>49832</v>
      </c>
      <c r="K570" s="2">
        <v>2.9</v>
      </c>
      <c r="M570">
        <v>0</v>
      </c>
      <c r="N570" s="10">
        <f t="shared" si="12"/>
        <v>0</v>
      </c>
    </row>
    <row r="571" spans="1:14" x14ac:dyDescent="0.25">
      <c r="A571" s="5">
        <v>45047</v>
      </c>
      <c r="B571" s="1">
        <v>2023</v>
      </c>
      <c r="C571" s="1" t="s">
        <v>6</v>
      </c>
      <c r="D571" s="3">
        <v>1705658</v>
      </c>
      <c r="E571" s="3">
        <v>1657561</v>
      </c>
      <c r="F571" s="3">
        <v>48097</v>
      </c>
      <c r="G571" s="2">
        <v>2.8</v>
      </c>
      <c r="H571" s="4">
        <v>1709645</v>
      </c>
      <c r="I571" s="4">
        <v>1659557</v>
      </c>
      <c r="J571" s="4">
        <v>50088</v>
      </c>
      <c r="K571" s="2">
        <v>2.9</v>
      </c>
      <c r="M571">
        <v>0</v>
      </c>
      <c r="N571" s="10">
        <f t="shared" si="12"/>
        <v>0</v>
      </c>
    </row>
    <row r="572" spans="1:14" x14ac:dyDescent="0.25">
      <c r="A572" s="5">
        <v>45078</v>
      </c>
      <c r="B572" s="1">
        <v>2023</v>
      </c>
      <c r="C572" s="1" t="s">
        <v>7</v>
      </c>
      <c r="D572" s="3">
        <v>1717467</v>
      </c>
      <c r="E572" s="3">
        <v>1665019</v>
      </c>
      <c r="F572" s="3">
        <v>52448</v>
      </c>
      <c r="G572" s="2">
        <v>3.1</v>
      </c>
      <c r="H572" s="4">
        <v>1710012</v>
      </c>
      <c r="I572" s="4">
        <v>1659320</v>
      </c>
      <c r="J572" s="4">
        <v>50692</v>
      </c>
      <c r="K572" s="2">
        <v>3</v>
      </c>
      <c r="M572">
        <v>0</v>
      </c>
      <c r="N572" s="10">
        <f t="shared" si="12"/>
        <v>0</v>
      </c>
    </row>
    <row r="573" spans="1:14" x14ac:dyDescent="0.25">
      <c r="A573" s="5">
        <v>45108</v>
      </c>
      <c r="B573" s="1">
        <v>2023</v>
      </c>
      <c r="C573" s="1" t="s">
        <v>8</v>
      </c>
      <c r="D573" s="3">
        <v>1722724</v>
      </c>
      <c r="E573" s="3">
        <v>1669007</v>
      </c>
      <c r="F573" s="3">
        <v>53717</v>
      </c>
      <c r="G573" s="2">
        <v>3.1</v>
      </c>
      <c r="H573" s="4">
        <v>1710313</v>
      </c>
      <c r="I573" s="4">
        <v>1658984</v>
      </c>
      <c r="J573" s="4">
        <v>51329</v>
      </c>
      <c r="K573" s="2">
        <v>3</v>
      </c>
      <c r="M573">
        <v>0</v>
      </c>
      <c r="N573" s="10">
        <f t="shared" si="12"/>
        <v>0</v>
      </c>
    </row>
    <row r="574" spans="1:14" x14ac:dyDescent="0.25">
      <c r="A574" s="5">
        <v>45139</v>
      </c>
      <c r="B574" s="1">
        <v>2023</v>
      </c>
      <c r="C574" s="1" t="s">
        <v>9</v>
      </c>
      <c r="D574" s="3">
        <v>1707228</v>
      </c>
      <c r="E574" s="3">
        <v>1650851</v>
      </c>
      <c r="F574" s="3">
        <v>56377</v>
      </c>
      <c r="G574" s="2">
        <v>3.3</v>
      </c>
      <c r="H574" s="4">
        <v>1710096</v>
      </c>
      <c r="I574" s="4">
        <v>1658386</v>
      </c>
      <c r="J574" s="4">
        <v>51710</v>
      </c>
      <c r="K574" s="2">
        <v>3</v>
      </c>
      <c r="M574">
        <v>0</v>
      </c>
      <c r="N574" s="10">
        <f t="shared" si="12"/>
        <v>0</v>
      </c>
    </row>
    <row r="575" spans="1:14" x14ac:dyDescent="0.25">
      <c r="A575" s="5">
        <v>45170</v>
      </c>
      <c r="B575" s="1">
        <v>2023</v>
      </c>
      <c r="C575" s="1" t="s">
        <v>10</v>
      </c>
      <c r="D575" s="3">
        <v>1710884</v>
      </c>
      <c r="E575" s="3">
        <v>1664513</v>
      </c>
      <c r="F575" s="3">
        <v>46371</v>
      </c>
      <c r="G575" s="2">
        <v>2.7</v>
      </c>
      <c r="H575" s="4">
        <v>1708902</v>
      </c>
      <c r="I575" s="4">
        <v>1657193</v>
      </c>
      <c r="J575" s="4">
        <v>51709</v>
      </c>
      <c r="K575" s="2">
        <v>3</v>
      </c>
      <c r="M575">
        <v>0</v>
      </c>
      <c r="N575" s="10">
        <f t="shared" si="12"/>
        <v>0</v>
      </c>
    </row>
    <row r="576" spans="1:14" x14ac:dyDescent="0.25">
      <c r="A576" s="5">
        <v>45200</v>
      </c>
      <c r="B576" s="1">
        <v>2023</v>
      </c>
      <c r="C576" s="1" t="s">
        <v>11</v>
      </c>
      <c r="D576" s="3">
        <v>1719334</v>
      </c>
      <c r="E576" s="3">
        <v>1669549</v>
      </c>
      <c r="F576" s="3">
        <v>49785</v>
      </c>
      <c r="G576" s="2">
        <v>2.9</v>
      </c>
      <c r="H576" s="4">
        <v>1707066</v>
      </c>
      <c r="I576" s="4">
        <v>1655870</v>
      </c>
      <c r="J576" s="4">
        <v>51196</v>
      </c>
      <c r="K576" s="2">
        <v>3</v>
      </c>
      <c r="M576">
        <v>0</v>
      </c>
      <c r="N576" s="10">
        <f t="shared" si="12"/>
        <v>0</v>
      </c>
    </row>
    <row r="577" spans="1:14" x14ac:dyDescent="0.25">
      <c r="A577" s="5">
        <v>45231</v>
      </c>
      <c r="B577" s="1">
        <v>2023</v>
      </c>
      <c r="C577" s="1" t="s">
        <v>12</v>
      </c>
      <c r="D577" s="3">
        <v>1708302</v>
      </c>
      <c r="E577" s="3">
        <v>1664470</v>
      </c>
      <c r="F577" s="3">
        <v>43832</v>
      </c>
      <c r="G577" s="2">
        <v>2.6</v>
      </c>
      <c r="H577" s="4">
        <v>1704615</v>
      </c>
      <c r="I577" s="4">
        <v>1654410</v>
      </c>
      <c r="J577" s="4">
        <v>50205</v>
      </c>
      <c r="K577" s="2">
        <v>2.9</v>
      </c>
      <c r="M577">
        <v>0</v>
      </c>
      <c r="N577" s="10">
        <f t="shared" si="12"/>
        <v>0</v>
      </c>
    </row>
    <row r="578" spans="1:14" x14ac:dyDescent="0.25">
      <c r="A578" s="5">
        <v>45261</v>
      </c>
      <c r="B578" s="1">
        <v>2023</v>
      </c>
      <c r="C578" s="1" t="s">
        <v>13</v>
      </c>
      <c r="D578" s="3">
        <v>1688832</v>
      </c>
      <c r="E578" s="3">
        <v>1643649</v>
      </c>
      <c r="F578" s="3">
        <v>45183</v>
      </c>
      <c r="G578" s="2">
        <v>2.7</v>
      </c>
      <c r="H578" s="4">
        <v>1702483</v>
      </c>
      <c r="I578" s="4">
        <v>1653516</v>
      </c>
      <c r="J578" s="4">
        <v>48967</v>
      </c>
      <c r="K578" s="2">
        <v>2.9</v>
      </c>
      <c r="M578">
        <v>0</v>
      </c>
      <c r="N578" s="10">
        <f t="shared" si="12"/>
        <v>0</v>
      </c>
    </row>
    <row r="579" spans="1:14" x14ac:dyDescent="0.25">
      <c r="A579" s="5">
        <v>45292</v>
      </c>
      <c r="B579" s="1">
        <f t="shared" ref="B579:B609" si="13">B567+1</f>
        <v>2024</v>
      </c>
      <c r="C579" s="1" t="str">
        <f t="shared" ref="C579:C609" si="14">C567</f>
        <v>M01</v>
      </c>
      <c r="D579" s="3">
        <v>1679443</v>
      </c>
      <c r="E579" s="3">
        <v>1619621</v>
      </c>
      <c r="F579" s="3">
        <v>59822</v>
      </c>
      <c r="G579" s="2">
        <v>3.6</v>
      </c>
      <c r="H579" s="4">
        <v>1701001</v>
      </c>
      <c r="I579" s="4">
        <v>1653188</v>
      </c>
      <c r="J579" s="4">
        <v>47813</v>
      </c>
      <c r="K579" s="2">
        <v>2.8</v>
      </c>
      <c r="M579">
        <v>0</v>
      </c>
      <c r="N579" s="10">
        <f t="shared" si="12"/>
        <v>0</v>
      </c>
    </row>
    <row r="580" spans="1:14" x14ac:dyDescent="0.25">
      <c r="A580" s="5">
        <v>45323</v>
      </c>
      <c r="B580" s="1">
        <f t="shared" si="13"/>
        <v>2024</v>
      </c>
      <c r="C580" s="1" t="str">
        <f t="shared" si="14"/>
        <v>M02</v>
      </c>
      <c r="D580" s="3">
        <v>1701568</v>
      </c>
      <c r="E580" s="3">
        <v>1647442</v>
      </c>
      <c r="F580" s="3">
        <v>54126</v>
      </c>
      <c r="G580" s="2">
        <v>3.2</v>
      </c>
      <c r="H580" s="4">
        <v>1700854</v>
      </c>
      <c r="I580" s="4">
        <v>1653512</v>
      </c>
      <c r="J580" s="4">
        <v>47342</v>
      </c>
      <c r="K580" s="2">
        <v>2.8</v>
      </c>
      <c r="M580">
        <v>0</v>
      </c>
      <c r="N580" s="10">
        <f t="shared" si="12"/>
        <v>0</v>
      </c>
    </row>
    <row r="581" spans="1:14" x14ac:dyDescent="0.25">
      <c r="A581" s="5">
        <v>45352</v>
      </c>
      <c r="B581" s="1">
        <f t="shared" si="13"/>
        <v>2024</v>
      </c>
      <c r="C581" s="1" t="str">
        <f t="shared" si="14"/>
        <v>M03</v>
      </c>
      <c r="D581" s="3">
        <v>1703694</v>
      </c>
      <c r="E581" s="3">
        <v>1655307</v>
      </c>
      <c r="F581" s="3">
        <v>48387</v>
      </c>
      <c r="G581" s="2">
        <v>2.8</v>
      </c>
      <c r="H581" s="4">
        <v>1702088</v>
      </c>
      <c r="I581" s="4">
        <v>1654227</v>
      </c>
      <c r="J581" s="4">
        <v>47861</v>
      </c>
      <c r="K581" s="2">
        <v>2.8</v>
      </c>
      <c r="M581">
        <v>0</v>
      </c>
      <c r="N581" s="10">
        <f t="shared" si="12"/>
        <v>0</v>
      </c>
    </row>
    <row r="582" spans="1:14" x14ac:dyDescent="0.25">
      <c r="A582" s="5">
        <v>45383</v>
      </c>
      <c r="B582" s="1">
        <f t="shared" si="13"/>
        <v>2024</v>
      </c>
      <c r="C582" s="1" t="str">
        <f t="shared" si="14"/>
        <v>M04</v>
      </c>
      <c r="D582" s="3">
        <v>1704958</v>
      </c>
      <c r="E582" s="3">
        <v>1666549</v>
      </c>
      <c r="F582" s="3">
        <v>38409</v>
      </c>
      <c r="G582" s="2">
        <v>2.2999999999999998</v>
      </c>
      <c r="H582" s="4">
        <v>1704384</v>
      </c>
      <c r="I582" s="4">
        <v>1655203</v>
      </c>
      <c r="J582" s="4">
        <v>49181</v>
      </c>
      <c r="K582" s="2">
        <v>2.9</v>
      </c>
      <c r="M582">
        <v>0</v>
      </c>
      <c r="N582" s="10">
        <f t="shared" si="12"/>
        <v>0</v>
      </c>
    </row>
    <row r="583" spans="1:14" x14ac:dyDescent="0.25">
      <c r="A583" s="5">
        <v>45413</v>
      </c>
      <c r="B583" s="1">
        <f t="shared" si="13"/>
        <v>2024</v>
      </c>
      <c r="C583" s="1" t="str">
        <f t="shared" si="14"/>
        <v>M05</v>
      </c>
      <c r="D583" s="3">
        <v>1705366</v>
      </c>
      <c r="E583" s="3">
        <v>1658716</v>
      </c>
      <c r="F583" s="3">
        <v>46650</v>
      </c>
      <c r="G583" s="2">
        <v>2.7</v>
      </c>
      <c r="H583" s="4">
        <v>1707124</v>
      </c>
      <c r="I583" s="4">
        <v>1656171</v>
      </c>
      <c r="J583" s="4">
        <v>50953</v>
      </c>
      <c r="K583" s="2">
        <v>3</v>
      </c>
      <c r="M583">
        <v>0</v>
      </c>
      <c r="N583" s="10">
        <f t="shared" si="12"/>
        <v>0</v>
      </c>
    </row>
    <row r="584" spans="1:14" x14ac:dyDescent="0.25">
      <c r="A584" s="5">
        <v>45444</v>
      </c>
      <c r="B584" s="1">
        <f t="shared" si="13"/>
        <v>2024</v>
      </c>
      <c r="C584" s="1" t="str">
        <f t="shared" si="14"/>
        <v>M06</v>
      </c>
      <c r="D584" s="3">
        <v>1714468</v>
      </c>
      <c r="E584" s="3">
        <v>1659268</v>
      </c>
      <c r="F584" s="3">
        <v>55200</v>
      </c>
      <c r="G584" s="2">
        <v>3.2</v>
      </c>
      <c r="H584" s="4">
        <v>1709383</v>
      </c>
      <c r="I584" s="4">
        <v>1656408</v>
      </c>
      <c r="J584" s="4">
        <v>52975</v>
      </c>
      <c r="K584" s="2">
        <v>3.1</v>
      </c>
      <c r="M584">
        <v>0</v>
      </c>
      <c r="N584" s="10">
        <f t="shared" si="12"/>
        <v>0</v>
      </c>
    </row>
    <row r="585" spans="1:14" x14ac:dyDescent="0.25">
      <c r="A585" s="5">
        <v>45474</v>
      </c>
      <c r="B585" s="1">
        <f t="shared" si="13"/>
        <v>2024</v>
      </c>
      <c r="C585" s="1" t="str">
        <f t="shared" si="14"/>
        <v>M07</v>
      </c>
      <c r="D585" s="3">
        <v>1726840</v>
      </c>
      <c r="E585" s="3">
        <v>1664857</v>
      </c>
      <c r="F585" s="3">
        <v>61983</v>
      </c>
      <c r="G585" s="2">
        <v>3.6</v>
      </c>
      <c r="H585" s="4">
        <v>1710631</v>
      </c>
      <c r="I585" s="4">
        <v>1655564</v>
      </c>
      <c r="J585" s="4">
        <v>55067</v>
      </c>
      <c r="K585" s="2">
        <v>3.2</v>
      </c>
      <c r="M585">
        <v>0</v>
      </c>
      <c r="N585" s="10">
        <f t="shared" si="12"/>
        <v>0</v>
      </c>
    </row>
    <row r="586" spans="1:14" x14ac:dyDescent="0.25">
      <c r="A586" s="5">
        <v>45505</v>
      </c>
      <c r="B586" s="1">
        <f t="shared" si="13"/>
        <v>2024</v>
      </c>
      <c r="C586" s="1" t="str">
        <f t="shared" si="14"/>
        <v>M08</v>
      </c>
      <c r="D586" s="3">
        <v>1711282</v>
      </c>
      <c r="E586" s="3">
        <v>1650402</v>
      </c>
      <c r="F586" s="3">
        <v>60880</v>
      </c>
      <c r="G586" s="2">
        <v>3.6</v>
      </c>
      <c r="H586" s="4">
        <v>1711895</v>
      </c>
      <c r="I586" s="4">
        <v>1654998</v>
      </c>
      <c r="J586" s="4">
        <v>56897</v>
      </c>
      <c r="K586" s="2">
        <v>3.3</v>
      </c>
      <c r="M586">
        <v>0</v>
      </c>
      <c r="N586" s="10">
        <f t="shared" si="12"/>
        <v>0</v>
      </c>
    </row>
    <row r="587" spans="1:14" x14ac:dyDescent="0.25">
      <c r="A587" s="5">
        <v>45536</v>
      </c>
      <c r="B587" s="1">
        <f t="shared" si="13"/>
        <v>2024</v>
      </c>
      <c r="C587" s="1" t="str">
        <f t="shared" si="14"/>
        <v>M09</v>
      </c>
      <c r="D587" s="3">
        <v>1715576</v>
      </c>
      <c r="E587" s="3">
        <v>1664311</v>
      </c>
      <c r="F587" s="3">
        <v>51265</v>
      </c>
      <c r="G587" s="2">
        <v>3</v>
      </c>
      <c r="H587" s="4">
        <v>1714009</v>
      </c>
      <c r="I587" s="4">
        <v>1655763</v>
      </c>
      <c r="J587" s="4">
        <v>58246</v>
      </c>
      <c r="K587" s="2">
        <v>3.4</v>
      </c>
      <c r="M587">
        <v>0</v>
      </c>
      <c r="N587" s="10">
        <f t="shared" si="12"/>
        <v>0</v>
      </c>
    </row>
    <row r="588" spans="1:14" x14ac:dyDescent="0.25">
      <c r="A588" s="5">
        <v>45566</v>
      </c>
      <c r="B588" s="1">
        <f t="shared" si="13"/>
        <v>2024</v>
      </c>
      <c r="C588" s="1" t="str">
        <f t="shared" si="14"/>
        <v>M10</v>
      </c>
      <c r="D588" s="3">
        <v>1724451</v>
      </c>
      <c r="E588" s="3">
        <v>1667202</v>
      </c>
      <c r="F588" s="3">
        <v>57249</v>
      </c>
      <c r="G588" s="2">
        <v>3.3</v>
      </c>
      <c r="H588" s="4">
        <v>1716983</v>
      </c>
      <c r="I588" s="4">
        <v>1657874</v>
      </c>
      <c r="J588" s="4">
        <v>59109</v>
      </c>
      <c r="K588" s="2">
        <v>3.4</v>
      </c>
      <c r="M588">
        <v>0</v>
      </c>
      <c r="N588" s="10">
        <f t="shared" si="12"/>
        <v>0</v>
      </c>
    </row>
    <row r="589" spans="1:14" x14ac:dyDescent="0.25">
      <c r="A589" s="5">
        <v>45597</v>
      </c>
      <c r="B589" s="1">
        <f t="shared" si="13"/>
        <v>2024</v>
      </c>
      <c r="C589" s="1" t="str">
        <f t="shared" si="14"/>
        <v>M11</v>
      </c>
      <c r="D589" s="3">
        <v>1715321</v>
      </c>
      <c r="E589" s="3">
        <v>1658062</v>
      </c>
      <c r="F589" s="3">
        <v>57259</v>
      </c>
      <c r="G589" s="2">
        <v>3.3</v>
      </c>
      <c r="H589" s="4">
        <v>1720593</v>
      </c>
      <c r="I589" s="4">
        <v>1660849</v>
      </c>
      <c r="J589" s="4">
        <v>59744</v>
      </c>
      <c r="K589" s="2">
        <v>3.5</v>
      </c>
      <c r="M589">
        <v>0</v>
      </c>
      <c r="N589" s="10">
        <f t="shared" si="12"/>
        <v>0</v>
      </c>
    </row>
    <row r="590" spans="1:14" x14ac:dyDescent="0.25">
      <c r="A590" s="5">
        <v>45627</v>
      </c>
      <c r="B590" s="1">
        <f t="shared" si="13"/>
        <v>2024</v>
      </c>
      <c r="C590" s="1" t="str">
        <f t="shared" si="14"/>
        <v>M12</v>
      </c>
      <c r="D590" s="3">
        <v>1708856</v>
      </c>
      <c r="E590" s="3">
        <v>1652843</v>
      </c>
      <c r="F590" s="3">
        <v>56013</v>
      </c>
      <c r="G590" s="2">
        <v>3.3</v>
      </c>
      <c r="H590" s="4">
        <v>1724571</v>
      </c>
      <c r="I590" s="4">
        <v>1664199</v>
      </c>
      <c r="J590" s="4">
        <v>60372</v>
      </c>
      <c r="K590" s="2">
        <v>3.5</v>
      </c>
      <c r="M590">
        <v>0</v>
      </c>
      <c r="N590" s="10">
        <f t="shared" si="12"/>
        <v>0</v>
      </c>
    </row>
    <row r="591" spans="1:14" x14ac:dyDescent="0.25">
      <c r="A591" s="5">
        <v>45658</v>
      </c>
      <c r="B591" s="1">
        <f t="shared" si="13"/>
        <v>2025</v>
      </c>
      <c r="C591" s="1" t="str">
        <f t="shared" si="14"/>
        <v>M01</v>
      </c>
      <c r="D591" s="3">
        <v>1727401</v>
      </c>
      <c r="E591" s="3">
        <v>1655699</v>
      </c>
      <c r="F591" s="3">
        <v>71702</v>
      </c>
      <c r="G591" s="2">
        <v>4.2</v>
      </c>
      <c r="H591" s="4">
        <v>1728750</v>
      </c>
      <c r="I591" s="4">
        <v>1667740</v>
      </c>
      <c r="J591" s="4">
        <v>61010</v>
      </c>
      <c r="K591" s="2">
        <v>3.5</v>
      </c>
      <c r="M591">
        <v>0</v>
      </c>
      <c r="N591" s="10">
        <f t="shared" si="12"/>
        <v>0</v>
      </c>
    </row>
    <row r="592" spans="1:14" x14ac:dyDescent="0.25">
      <c r="A592" s="5">
        <v>45689</v>
      </c>
      <c r="B592" s="1">
        <f t="shared" si="13"/>
        <v>2025</v>
      </c>
      <c r="C592" s="1" t="str">
        <f t="shared" si="14"/>
        <v>M02</v>
      </c>
      <c r="D592" s="3">
        <v>1726860</v>
      </c>
      <c r="E592" s="3">
        <v>1660380</v>
      </c>
      <c r="F592" s="3">
        <v>66480</v>
      </c>
      <c r="G592" s="2">
        <v>3.8</v>
      </c>
      <c r="H592" s="4">
        <v>1732609</v>
      </c>
      <c r="I592" s="4">
        <v>1671109</v>
      </c>
      <c r="J592" s="4">
        <v>61500</v>
      </c>
      <c r="K592" s="2">
        <v>3.5</v>
      </c>
      <c r="M592">
        <v>0</v>
      </c>
      <c r="N592" s="10">
        <f t="shared" si="12"/>
        <v>0</v>
      </c>
    </row>
    <row r="593" spans="1:14" x14ac:dyDescent="0.25">
      <c r="A593" s="5">
        <v>45717</v>
      </c>
      <c r="B593" s="1">
        <f t="shared" si="13"/>
        <v>2025</v>
      </c>
      <c r="C593" s="1" t="str">
        <f t="shared" si="14"/>
        <v>M03</v>
      </c>
      <c r="D593" s="3">
        <v>1732597</v>
      </c>
      <c r="E593" s="3">
        <v>1669140</v>
      </c>
      <c r="F593" s="3">
        <v>63457</v>
      </c>
      <c r="G593" s="2">
        <v>3.7</v>
      </c>
      <c r="H593" s="4">
        <v>1735217</v>
      </c>
      <c r="I593" s="4">
        <v>1673457</v>
      </c>
      <c r="J593" s="4">
        <v>61760</v>
      </c>
      <c r="K593" s="2">
        <v>3.6</v>
      </c>
      <c r="M593">
        <v>0</v>
      </c>
      <c r="N593" s="10">
        <f t="shared" si="12"/>
        <v>0</v>
      </c>
    </row>
    <row r="594" spans="1:14" x14ac:dyDescent="0.25">
      <c r="A594" s="5">
        <v>45748</v>
      </c>
      <c r="B594" s="1">
        <f t="shared" si="13"/>
        <v>2025</v>
      </c>
      <c r="C594" s="1" t="str">
        <f t="shared" si="14"/>
        <v>M04</v>
      </c>
      <c r="D594" s="3">
        <v>1738834</v>
      </c>
      <c r="E594" s="3">
        <v>1685714</v>
      </c>
      <c r="F594" s="3">
        <v>53120</v>
      </c>
      <c r="G594" s="2">
        <v>3.1</v>
      </c>
      <c r="H594" s="4">
        <v>1736357</v>
      </c>
      <c r="I594" s="4">
        <v>1674455</v>
      </c>
      <c r="J594" s="4">
        <v>61902</v>
      </c>
      <c r="K594" s="2">
        <v>3.6</v>
      </c>
      <c r="M594">
        <v>0</v>
      </c>
      <c r="N594" s="10">
        <f t="shared" si="12"/>
        <v>0</v>
      </c>
    </row>
    <row r="595" spans="1:14" x14ac:dyDescent="0.25">
      <c r="A595" s="5">
        <v>45778</v>
      </c>
      <c r="B595" s="1">
        <f t="shared" si="13"/>
        <v>2025</v>
      </c>
      <c r="C595" s="1" t="str">
        <f t="shared" si="14"/>
        <v>M05</v>
      </c>
      <c r="D595" s="3">
        <v>1735013</v>
      </c>
      <c r="E595" s="3">
        <v>1677341</v>
      </c>
      <c r="F595" s="3">
        <v>57672</v>
      </c>
      <c r="G595" s="2">
        <v>3.3</v>
      </c>
      <c r="H595" s="4">
        <v>1736268</v>
      </c>
      <c r="I595" s="4">
        <v>1674469</v>
      </c>
      <c r="J595" s="4">
        <v>61799</v>
      </c>
      <c r="K595" s="2">
        <v>3.6</v>
      </c>
      <c r="M595">
        <v>0</v>
      </c>
      <c r="N595" s="10">
        <f t="shared" si="12"/>
        <v>0</v>
      </c>
    </row>
    <row r="596" spans="1:14" x14ac:dyDescent="0.25">
      <c r="A596" s="5">
        <v>45809</v>
      </c>
      <c r="B596" s="1">
        <f t="shared" si="13"/>
        <v>2025</v>
      </c>
      <c r="C596" s="1" t="str">
        <f t="shared" si="14"/>
        <v>M06</v>
      </c>
      <c r="D596" s="3">
        <v>1747563</v>
      </c>
      <c r="E596" s="3">
        <v>1686107</v>
      </c>
      <c r="F596" s="3">
        <v>61456</v>
      </c>
      <c r="G596" s="2">
        <v>3.5</v>
      </c>
      <c r="H596" s="4">
        <v>1735617</v>
      </c>
      <c r="I596" s="4">
        <v>1674323</v>
      </c>
      <c r="J596" s="4">
        <v>61294</v>
      </c>
      <c r="K596" s="2">
        <v>3.5</v>
      </c>
      <c r="M596">
        <v>0</v>
      </c>
      <c r="N596" s="10">
        <f t="shared" si="12"/>
        <v>0</v>
      </c>
    </row>
    <row r="597" spans="1:14" x14ac:dyDescent="0.25">
      <c r="A597" s="5">
        <v>45839</v>
      </c>
      <c r="B597" s="1">
        <f t="shared" si="13"/>
        <v>2025</v>
      </c>
      <c r="C597" s="1" t="str">
        <f t="shared" si="14"/>
        <v>M07</v>
      </c>
      <c r="D597" s="3">
        <v>1745068</v>
      </c>
      <c r="E597" s="3">
        <v>1679676</v>
      </c>
      <c r="F597" s="3">
        <v>65392</v>
      </c>
      <c r="G597" s="2">
        <v>3.7</v>
      </c>
      <c r="H597" s="4">
        <v>1735819</v>
      </c>
      <c r="I597" s="4">
        <v>1675261</v>
      </c>
      <c r="J597" s="4">
        <v>60558</v>
      </c>
      <c r="K597" s="2">
        <v>3.5</v>
      </c>
      <c r="M597">
        <v>0</v>
      </c>
      <c r="N597" s="10">
        <f t="shared" si="12"/>
        <v>0</v>
      </c>
    </row>
    <row r="598" spans="1:14" x14ac:dyDescent="0.25">
      <c r="A598" s="5">
        <v>45870</v>
      </c>
      <c r="B598" s="1">
        <f t="shared" si="13"/>
        <v>2025</v>
      </c>
      <c r="C598" s="1" t="str">
        <f t="shared" si="14"/>
        <v>M08</v>
      </c>
      <c r="D598" s="3">
        <v>1732713</v>
      </c>
      <c r="E598" s="3">
        <v>1666733</v>
      </c>
      <c r="F598" s="3">
        <v>65980</v>
      </c>
      <c r="G598" s="2">
        <v>3.8</v>
      </c>
      <c r="H598" s="4">
        <v>1737046</v>
      </c>
      <c r="I598" s="4">
        <v>1677105</v>
      </c>
      <c r="J598" s="4">
        <v>59941</v>
      </c>
      <c r="K598" s="2">
        <v>3.5</v>
      </c>
      <c r="M598">
        <v>0</v>
      </c>
      <c r="N598" s="10">
        <f t="shared" si="12"/>
        <v>0</v>
      </c>
    </row>
    <row r="599" spans="1:14" x14ac:dyDescent="0.25">
      <c r="A599" s="5">
        <v>45901</v>
      </c>
      <c r="B599" s="1">
        <f t="shared" si="13"/>
        <v>2025</v>
      </c>
      <c r="C599" s="1" t="str">
        <f t="shared" si="14"/>
        <v>M09</v>
      </c>
      <c r="D599" s="3">
        <v>1740035</v>
      </c>
      <c r="E599" s="3">
        <v>1685306</v>
      </c>
      <c r="F599" s="3">
        <v>54729</v>
      </c>
      <c r="G599" s="2">
        <v>3.1</v>
      </c>
      <c r="H599" s="4">
        <v>1739237</v>
      </c>
      <c r="I599" s="4">
        <v>1679613</v>
      </c>
      <c r="J599" s="4">
        <v>59624</v>
      </c>
      <c r="K599" s="2">
        <v>3.4</v>
      </c>
      <c r="M599">
        <v>0</v>
      </c>
      <c r="N599" s="10">
        <f t="shared" si="12"/>
        <v>0</v>
      </c>
    </row>
    <row r="600" spans="1:14" x14ac:dyDescent="0.25">
      <c r="A600" s="5">
        <v>45931</v>
      </c>
      <c r="B600" s="1">
        <f t="shared" si="13"/>
        <v>2025</v>
      </c>
      <c r="C600" s="1" t="str">
        <f t="shared" si="14"/>
        <v>M10</v>
      </c>
      <c r="D600" s="3" t="s">
        <v>32</v>
      </c>
      <c r="E600" s="3" t="s">
        <v>32</v>
      </c>
      <c r="F600" s="3" t="s">
        <v>32</v>
      </c>
      <c r="G600" s="2" t="s">
        <v>32</v>
      </c>
      <c r="H600"/>
      <c r="I600"/>
      <c r="J600"/>
      <c r="M600">
        <v>0</v>
      </c>
      <c r="N600" s="10"/>
    </row>
    <row r="601" spans="1:14" x14ac:dyDescent="0.25">
      <c r="A601" s="5">
        <v>45962</v>
      </c>
      <c r="B601" s="1">
        <f t="shared" si="13"/>
        <v>2025</v>
      </c>
      <c r="C601" s="1" t="str">
        <f t="shared" si="14"/>
        <v>M11</v>
      </c>
      <c r="D601" s="3">
        <v>1748602</v>
      </c>
      <c r="E601" s="3">
        <v>1692367</v>
      </c>
      <c r="F601" s="3">
        <v>56235</v>
      </c>
      <c r="G601" s="2">
        <v>3.2</v>
      </c>
      <c r="H601" s="4">
        <v>1743419</v>
      </c>
      <c r="I601" s="4">
        <v>1683618</v>
      </c>
      <c r="J601" s="4">
        <v>59801</v>
      </c>
      <c r="K601" s="2">
        <v>3.4</v>
      </c>
      <c r="M601">
        <v>0</v>
      </c>
      <c r="N601" s="10">
        <f t="shared" si="12"/>
        <v>0</v>
      </c>
    </row>
    <row r="602" spans="1:14" x14ac:dyDescent="0.25">
      <c r="A602" s="5">
        <v>45992</v>
      </c>
      <c r="B602" s="1">
        <f t="shared" si="13"/>
        <v>2025</v>
      </c>
      <c r="C602" s="1" t="str">
        <f t="shared" si="14"/>
        <v>M12</v>
      </c>
      <c r="D602" s="3">
        <v>1739905</v>
      </c>
      <c r="E602" s="3">
        <v>1681703</v>
      </c>
      <c r="F602" s="3">
        <v>58202</v>
      </c>
      <c r="G602" s="2">
        <v>3.3</v>
      </c>
      <c r="H602" s="4">
        <v>1743797</v>
      </c>
      <c r="I602" s="4">
        <v>1683893</v>
      </c>
      <c r="J602" s="4">
        <v>59904</v>
      </c>
      <c r="K602" s="2">
        <v>3.4</v>
      </c>
      <c r="M602">
        <v>0</v>
      </c>
      <c r="N602" s="10">
        <f t="shared" si="12"/>
        <v>0</v>
      </c>
    </row>
    <row r="603" spans="1:14" x14ac:dyDescent="0.25">
      <c r="A603" s="5">
        <v>46023</v>
      </c>
      <c r="B603" s="1">
        <f t="shared" si="13"/>
        <v>2026</v>
      </c>
      <c r="C603" s="1" t="str">
        <f t="shared" si="14"/>
        <v>M01</v>
      </c>
      <c r="D603" s="3">
        <v>1720325</v>
      </c>
      <c r="E603" s="3">
        <v>1653935</v>
      </c>
      <c r="F603" s="3">
        <v>66390</v>
      </c>
      <c r="G603" s="2">
        <v>3.9</v>
      </c>
      <c r="H603" s="4">
        <v>1743617</v>
      </c>
      <c r="I603" s="4">
        <v>1684471</v>
      </c>
      <c r="J603" s="4">
        <v>59146</v>
      </c>
      <c r="K603" s="2">
        <v>3.4</v>
      </c>
      <c r="M603">
        <v>0</v>
      </c>
      <c r="N603" s="10">
        <f t="shared" si="12"/>
        <v>0</v>
      </c>
    </row>
    <row r="604" spans="1:14" x14ac:dyDescent="0.25">
      <c r="A604" s="5">
        <v>46054</v>
      </c>
      <c r="B604" s="1">
        <f t="shared" si="13"/>
        <v>2026</v>
      </c>
      <c r="C604" s="1" t="str">
        <f t="shared" si="14"/>
        <v>M02</v>
      </c>
      <c r="D604" s="3">
        <v>1724697</v>
      </c>
      <c r="E604" s="3">
        <v>1662088</v>
      </c>
      <c r="F604" s="3">
        <v>62609</v>
      </c>
      <c r="G604" s="2">
        <v>3.6</v>
      </c>
      <c r="H604" s="4">
        <v>1741570</v>
      </c>
      <c r="I604" s="4">
        <v>1682857</v>
      </c>
      <c r="J604" s="4">
        <v>58713</v>
      </c>
      <c r="K604" s="2">
        <v>3.4</v>
      </c>
      <c r="M604">
        <v>0</v>
      </c>
      <c r="N604" s="10">
        <f t="shared" si="12"/>
        <v>0</v>
      </c>
    </row>
    <row r="605" spans="1:14" x14ac:dyDescent="0.25">
      <c r="A605" s="5">
        <v>46082</v>
      </c>
      <c r="B605" s="1">
        <f t="shared" si="13"/>
        <v>2026</v>
      </c>
      <c r="C605" s="1" t="str">
        <f t="shared" si="14"/>
        <v>M03</v>
      </c>
      <c r="D605" s="3">
        <v>1728352</v>
      </c>
      <c r="E605" s="3">
        <v>1671167</v>
      </c>
      <c r="F605" s="3">
        <v>57185</v>
      </c>
      <c r="G605" s="2">
        <v>3.3</v>
      </c>
      <c r="H605" s="4">
        <v>1738885</v>
      </c>
      <c r="I605" s="4">
        <v>1680748</v>
      </c>
      <c r="J605" s="4">
        <v>58137</v>
      </c>
      <c r="K605" s="2">
        <v>3.3</v>
      </c>
      <c r="M605">
        <v>0</v>
      </c>
      <c r="N605" s="10">
        <f t="shared" si="12"/>
        <v>0</v>
      </c>
    </row>
    <row r="606" spans="1:14" x14ac:dyDescent="0.25">
      <c r="A606" s="5">
        <v>46113</v>
      </c>
      <c r="B606" s="1">
        <f t="shared" si="13"/>
        <v>2026</v>
      </c>
      <c r="C606" s="1" t="str">
        <f t="shared" si="14"/>
        <v>M04</v>
      </c>
      <c r="D606" s="3">
        <v>1726095</v>
      </c>
      <c r="E606" s="3">
        <v>1682561</v>
      </c>
      <c r="F606" s="3">
        <v>43534</v>
      </c>
      <c r="G606" s="2">
        <v>2.5</v>
      </c>
      <c r="H606" s="4">
        <v>1735075</v>
      </c>
      <c r="I606" s="4">
        <v>1677903</v>
      </c>
      <c r="J606" s="4">
        <v>57172</v>
      </c>
      <c r="K606" s="2">
        <v>3.3</v>
      </c>
      <c r="M606">
        <v>0</v>
      </c>
      <c r="N606" s="10">
        <f t="shared" ref="N606:N609" si="15">D606-E606-F606+H606-I606-J606</f>
        <v>0</v>
      </c>
    </row>
    <row r="607" spans="1:14" x14ac:dyDescent="0.25">
      <c r="A607" s="5">
        <v>46143</v>
      </c>
      <c r="B607" s="1">
        <f t="shared" si="13"/>
        <v>2026</v>
      </c>
      <c r="C607" s="1" t="str">
        <f t="shared" si="14"/>
        <v>M05</v>
      </c>
      <c r="D607" s="3">
        <v>1725852</v>
      </c>
      <c r="E607" s="3">
        <v>1676796</v>
      </c>
      <c r="F607" s="3">
        <v>49056</v>
      </c>
      <c r="G607" s="2">
        <v>2.8</v>
      </c>
      <c r="H607" s="4">
        <v>1732054</v>
      </c>
      <c r="I607" s="4">
        <v>1675981</v>
      </c>
      <c r="J607" s="4">
        <v>56073</v>
      </c>
      <c r="K607" s="2">
        <v>3.2</v>
      </c>
      <c r="M607">
        <v>0</v>
      </c>
      <c r="N607" s="10">
        <f t="shared" si="15"/>
        <v>0</v>
      </c>
    </row>
    <row r="608" spans="1:14" x14ac:dyDescent="0.25">
      <c r="A608" s="5">
        <v>46174</v>
      </c>
      <c r="B608" s="1">
        <f t="shared" si="13"/>
        <v>2026</v>
      </c>
      <c r="C608" s="1" t="str">
        <f t="shared" si="14"/>
        <v>M06</v>
      </c>
      <c r="D608" s="3">
        <v>1734948</v>
      </c>
      <c r="E608" s="3">
        <v>1679305</v>
      </c>
      <c r="F608" s="3">
        <v>55643</v>
      </c>
      <c r="G608" s="2">
        <v>3.2</v>
      </c>
      <c r="H608" s="4">
        <v>1729718</v>
      </c>
      <c r="I608" s="4">
        <v>1674442</v>
      </c>
      <c r="J608" s="4">
        <v>55276</v>
      </c>
      <c r="K608" s="2">
        <v>3.2</v>
      </c>
      <c r="M608">
        <v>0</v>
      </c>
      <c r="N608" s="10">
        <f t="shared" si="15"/>
        <v>0</v>
      </c>
    </row>
    <row r="609" spans="1:14" x14ac:dyDescent="0.25">
      <c r="A609" s="5">
        <v>46204</v>
      </c>
      <c r="B609" s="1">
        <f t="shared" si="13"/>
        <v>2026</v>
      </c>
      <c r="C609" s="1" t="str">
        <f t="shared" si="14"/>
        <v>M07</v>
      </c>
      <c r="D609" s="3">
        <v>1730336</v>
      </c>
      <c r="E609" s="3">
        <v>1670647</v>
      </c>
      <c r="F609" s="3">
        <v>59689</v>
      </c>
      <c r="G609" s="2">
        <v>3.4</v>
      </c>
      <c r="H609" s="4">
        <v>1726897</v>
      </c>
      <c r="I609" s="4">
        <v>1672196</v>
      </c>
      <c r="J609" s="4">
        <v>54701</v>
      </c>
      <c r="K609" s="2">
        <v>3.2</v>
      </c>
      <c r="M609">
        <v>0</v>
      </c>
      <c r="N609" s="10">
        <f t="shared" si="15"/>
        <v>0</v>
      </c>
    </row>
    <row r="610" spans="1:14" x14ac:dyDescent="0.25">
      <c r="A610" s="5"/>
      <c r="B610" s="1"/>
      <c r="C610" s="1"/>
      <c r="G610" s="2"/>
      <c r="K610" s="2"/>
      <c r="N610" s="10"/>
    </row>
    <row r="611" spans="1:14" x14ac:dyDescent="0.25">
      <c r="A611" s="5"/>
      <c r="B611" s="1"/>
      <c r="C611" s="1"/>
      <c r="G611" s="2"/>
      <c r="K611" s="2"/>
      <c r="N611" s="10"/>
    </row>
    <row r="612" spans="1:14" x14ac:dyDescent="0.25">
      <c r="A612" s="5"/>
      <c r="B612" s="1"/>
      <c r="C612" s="1"/>
      <c r="D612" s="3">
        <f>MAX(D3:D609)</f>
        <v>1756296</v>
      </c>
      <c r="E612" s="3">
        <f>MAX(E3:E609)</f>
        <v>1710797</v>
      </c>
      <c r="F612" s="3">
        <f>MAX(F3:F609)</f>
        <v>179474</v>
      </c>
      <c r="G612" s="11">
        <f>MAX(G3:G609)</f>
        <v>10.7</v>
      </c>
      <c r="H612" s="3">
        <f>MAX(H3:H609)</f>
        <v>1743797</v>
      </c>
      <c r="I612" s="3">
        <f>MAX(I3:I609)</f>
        <v>1695854</v>
      </c>
      <c r="J612" s="3">
        <f>MAX(J3:J609)</f>
        <v>186379</v>
      </c>
      <c r="K612" s="11">
        <f>MAX(K3:K609)</f>
        <v>11</v>
      </c>
      <c r="L612" t="s">
        <v>27</v>
      </c>
      <c r="N612" s="10"/>
    </row>
    <row r="613" spans="1:14" x14ac:dyDescent="0.25">
      <c r="A613" s="5"/>
      <c r="B613" s="1"/>
      <c r="C613" s="1"/>
      <c r="D613" s="3">
        <f>MIN(D3:D609)</f>
        <v>1304031</v>
      </c>
      <c r="E613" s="3">
        <f>MIN(E3:E609)</f>
        <v>1233248</v>
      </c>
      <c r="F613" s="3">
        <f>MIN(F3:F609)</f>
        <v>31527</v>
      </c>
      <c r="G613" s="11">
        <f>MIN(G3:G609)</f>
        <v>2</v>
      </c>
      <c r="H613" s="3">
        <f>MIN(H3:H609)</f>
        <v>1329511</v>
      </c>
      <c r="I613" s="3">
        <f>MIN(I3:I609)</f>
        <v>1271866</v>
      </c>
      <c r="J613" s="3">
        <f>MIN(J3:J609)</f>
        <v>39772</v>
      </c>
      <c r="K613" s="11">
        <f>MIN(K3:K609)</f>
        <v>2.5</v>
      </c>
      <c r="L613" t="s">
        <v>28</v>
      </c>
      <c r="N613" s="10"/>
    </row>
    <row r="614" spans="1:14" x14ac:dyDescent="0.25">
      <c r="G614" s="12" t="s">
        <v>33</v>
      </c>
      <c r="H614" s="4">
        <f>H609-H612</f>
        <v>-16900</v>
      </c>
      <c r="I614" s="13">
        <f>I609-I612</f>
        <v>-23658</v>
      </c>
      <c r="J614" t="s">
        <v>31</v>
      </c>
    </row>
    <row r="615" spans="1:14" x14ac:dyDescent="0.25">
      <c r="A615" t="s">
        <v>22</v>
      </c>
    </row>
    <row r="616" spans="1:14" x14ac:dyDescent="0.25">
      <c r="A616" t="s">
        <v>23</v>
      </c>
      <c r="H616" s="3"/>
      <c r="I616" s="3"/>
      <c r="J616" s="3"/>
    </row>
    <row r="617" spans="1:14" x14ac:dyDescent="0.25">
      <c r="G617" s="12" t="s">
        <v>25</v>
      </c>
      <c r="H617" s="3">
        <f>H609-H608</f>
        <v>-2821</v>
      </c>
      <c r="I617" s="3">
        <f t="shared" ref="I617:J617" si="16">I609-I608</f>
        <v>-2246</v>
      </c>
      <c r="J617" s="3">
        <f t="shared" si="16"/>
        <v>-575</v>
      </c>
    </row>
    <row r="618" spans="1:14" x14ac:dyDescent="0.25">
      <c r="G618" s="12" t="s">
        <v>26</v>
      </c>
      <c r="H618" s="3">
        <f>H609-H597</f>
        <v>-8922</v>
      </c>
      <c r="I618" s="3">
        <f t="shared" ref="I618:J618" si="17">I609-I597</f>
        <v>-3065</v>
      </c>
      <c r="J618" s="3">
        <f t="shared" si="17"/>
        <v>-5857</v>
      </c>
    </row>
    <row r="634" spans="5:6" x14ac:dyDescent="0.25">
      <c r="E634" s="3" t="s">
        <v>29</v>
      </c>
      <c r="F634" s="3" t="s">
        <v>30</v>
      </c>
    </row>
  </sheetData>
  <autoFilter ref="B2:K2" xr:uid="{F28E2A24-0090-4889-A295-CE61372BEB0D}"/>
  <mergeCells count="1">
    <mergeCell ref="A1:K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</vt:lpstr>
    </vt:vector>
  </TitlesOfParts>
  <Company>Iowa Legislature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Robinson, Jeff [LEGIS]</dc:creator>
  <cp:lastModifiedBy>Johnson, Evan [LEGIS]</cp:lastModifiedBy>
  <dcterms:created xsi:type="dcterms:W3CDTF">2014-10-03T18:06:58Z</dcterms:created>
  <dcterms:modified xsi:type="dcterms:W3CDTF">2026-08-21T18:45:27Z</dcterms:modified>
</cp:coreProperties>
</file>