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scal Services\Projects\Fee Project\2024\Composite Documents\"/>
    </mc:Choice>
  </mc:AlternateContent>
  <xr:revisionPtr revIDLastSave="0" documentId="13_ncr:1_{89F617B1-F228-4FBF-8A69-936848DA74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H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2" i="1" l="1"/>
  <c r="L72" i="1"/>
  <c r="K72" i="1"/>
  <c r="J72" i="1"/>
</calcChain>
</file>

<file path=xl/sharedStrings.xml><?xml version="1.0" encoding="utf-8"?>
<sst xmlns="http://schemas.openxmlformats.org/spreadsheetml/2006/main" count="525" uniqueCount="267">
  <si>
    <t>Department</t>
  </si>
  <si>
    <t>Budget Unit or Fund Name and Number</t>
  </si>
  <si>
    <t>Fee Description</t>
  </si>
  <si>
    <t>Payor of Fee</t>
  </si>
  <si>
    <t>Fee Amount</t>
  </si>
  <si>
    <t>Frequency</t>
  </si>
  <si>
    <t>Revenue Deposit Location (Fund)</t>
  </si>
  <si>
    <t>Year Last Revised</t>
  </si>
  <si>
    <t>Code/Admin Rule</t>
  </si>
  <si>
    <t>Number of FY 2023 Payors</t>
  </si>
  <si>
    <t>FY 2023 Total Revenue</t>
  </si>
  <si>
    <t>Number of FY 2024 Payors</t>
  </si>
  <si>
    <t>FY 2024 Total Revenue</t>
  </si>
  <si>
    <t>Where is the fee amount listed? C=Code; R=Rule; N=neither</t>
  </si>
  <si>
    <t>Additional Comments</t>
  </si>
  <si>
    <t>Expenditures</t>
  </si>
  <si>
    <t>Adult Children &amp; Family Services (ACFS)</t>
  </si>
  <si>
    <t>Regulatory Fees for Child Care Centers: relicensures with an effective date on or after 8/1/2010, and initial licensures submitted on or after 6/1/2010 are charged a fee based upon Center capacity.  Fee due before the license is issued.</t>
  </si>
  <si>
    <t>Child Care providers</t>
  </si>
  <si>
    <t>Varies by size of facility:                        $50 (0-20 children),                      $75 (21-50 children),                      $100 (51-100 children),                   $125 (101 to 150 children),              $150 (151 or more children)</t>
  </si>
  <si>
    <t>Biennial
(every 2 years)</t>
  </si>
  <si>
    <t>0987 Child Care Facility Fund</t>
  </si>
  <si>
    <t>2009, ch. 179, §208 &amp; §210</t>
  </si>
  <si>
    <t>237A.4A
441 IAC 109.2(7)</t>
  </si>
  <si>
    <t>R</t>
  </si>
  <si>
    <r>
      <rPr>
        <strike/>
        <sz val="10"/>
        <color rgb="FFFF0000"/>
        <rFont val="Arial"/>
        <family val="2"/>
      </rPr>
      <t xml:space="preserve">Child Support Recovery Unit (CSRU) </t>
    </r>
    <r>
      <rPr>
        <sz val="10"/>
        <color rgb="FFFF0000"/>
        <rFont val="Arial"/>
        <family val="2"/>
      </rPr>
      <t>Child Support Services (CSS)</t>
    </r>
  </si>
  <si>
    <r>
      <rPr>
        <sz val="10"/>
        <rFont val="Arial"/>
        <family val="2"/>
      </rPr>
      <t>Annual fee in never-FIP cases. This is considered program income under federal Title IV-D and 66% is shared with the Feds, and the 34% state share is</t>
    </r>
    <r>
      <rPr>
        <sz val="10"/>
        <color rgb="FFFF0000"/>
        <rFont val="Arial"/>
        <family val="2"/>
      </rPr>
      <t xml:space="preserve"> $11.90</t>
    </r>
    <r>
      <rPr>
        <sz val="10"/>
        <rFont val="Arial"/>
        <family val="2"/>
      </rPr>
      <t>/fee. At the end of the FFY, the state will also pay all or part of the fee in some cases that received at least</t>
    </r>
    <r>
      <rPr>
        <sz val="10"/>
        <color rgb="FFFF0000"/>
        <rFont val="Arial"/>
        <family val="2"/>
      </rPr>
      <t xml:space="preserve"> $550 </t>
    </r>
    <r>
      <rPr>
        <sz val="10"/>
        <rFont val="Arial"/>
        <family val="2"/>
      </rPr>
      <t>in support, but less than</t>
    </r>
    <r>
      <rPr>
        <sz val="10"/>
        <color rgb="FFFF0000"/>
        <rFont val="Arial"/>
        <family val="2"/>
      </rPr>
      <t xml:space="preserve"> $585 </t>
    </r>
    <r>
      <rPr>
        <sz val="10"/>
        <rFont val="Arial"/>
        <family val="2"/>
      </rPr>
      <t>that FFY.  The state must pay the feds, whether or not the fee was collected.</t>
    </r>
  </si>
  <si>
    <t>Payee</t>
  </si>
  <si>
    <r>
      <t>$</t>
    </r>
    <r>
      <rPr>
        <sz val="10"/>
        <color rgb="FFFF0000"/>
        <rFont val="Arial"/>
        <family val="2"/>
      </rPr>
      <t>35</t>
    </r>
    <r>
      <rPr>
        <sz val="10"/>
        <color indexed="8"/>
        <rFont val="Arial"/>
        <family val="2"/>
      </rPr>
      <t xml:space="preserve"> per year</t>
    </r>
  </si>
  <si>
    <r>
      <t xml:space="preserve">Each FFY if and when at least </t>
    </r>
    <r>
      <rPr>
        <sz val="10"/>
        <color rgb="FFFF0000"/>
        <rFont val="Arial"/>
        <family val="2"/>
      </rPr>
      <t xml:space="preserve">$550 </t>
    </r>
    <r>
      <rPr>
        <sz val="10"/>
        <color indexed="8"/>
        <rFont val="Arial"/>
        <family val="2"/>
      </rPr>
      <t>of support collections have been disbursed to the family in the FFY</t>
    </r>
  </si>
  <si>
    <t>001 General Fund</t>
  </si>
  <si>
    <t>2018 Mandated by the Bipartisan Budget Act H.R. 1892</t>
  </si>
  <si>
    <t>252B.5(13)(a)</t>
  </si>
  <si>
    <t>C</t>
  </si>
  <si>
    <t>State-Operated Specialty Care: Cherokee MHI</t>
  </si>
  <si>
    <t>Photocopying and compiling requested records and related costs pursuant to 441 IAC 9.3.</t>
  </si>
  <si>
    <t>May include: individuals, Vocational Rehabilitation-Disability Determination Services, advocacy organizations, genealogists, general public, and other agencies</t>
  </si>
  <si>
    <t xml:space="preserve">Varies based on the information request </t>
  </si>
  <si>
    <t>As records are requested</t>
  </si>
  <si>
    <t>441 IAC 9.3</t>
  </si>
  <si>
    <t>Employees Manual, Title I, Chapter C</t>
  </si>
  <si>
    <t> </t>
  </si>
  <si>
    <t>Mental Health &amp; Disability Services, Facilities: Clarinda MHI</t>
  </si>
  <si>
    <t>Facility ceased operations in SFY15</t>
  </si>
  <si>
    <t>State-Operated Specialty Care: CCUSO</t>
  </si>
  <si>
    <t>State-Operated Specialty Care: Independence MHI</t>
  </si>
  <si>
    <t>Mental Health &amp; Disability Services, Facilities: Mount Pleasant MHI</t>
  </si>
  <si>
    <t>Photocopying and compiling requested records and related costs pursuant to 441 IAC 9.3</t>
  </si>
  <si>
    <t>State-Operated Specialty Care: State Training School Eldora</t>
  </si>
  <si>
    <t>Mental Health &amp; Disability Services, Facilities: Glenwood State Resource Center</t>
  </si>
  <si>
    <t>State-Operated Specialty Care: Woodward State Resource Center</t>
  </si>
  <si>
    <t>Not readily available; would require a manual search</t>
  </si>
  <si>
    <t>Iowa Medicaid</t>
  </si>
  <si>
    <t>Record Check Fee for potential Consumer Directed Attendant Care (CDAC) providers and Consumer Choice Option (CCO) care workers</t>
  </si>
  <si>
    <t>Medicaid Provider</t>
  </si>
  <si>
    <t>One time $15 background records check</t>
  </si>
  <si>
    <t xml:space="preserve">Senate File 446 </t>
  </si>
  <si>
    <t>N</t>
  </si>
  <si>
    <t>Medicaid Provider Application Fees</t>
  </si>
  <si>
    <t>One time $709 application fee</t>
  </si>
  <si>
    <t>Applications for new enrollment, applications for a new practice location, and any re-enrollment</t>
  </si>
  <si>
    <t>441 IAC 79.1 (249A)</t>
  </si>
  <si>
    <t>Federal Requirement - 42 CFR 455.460</t>
  </si>
  <si>
    <t>Medicaid provider fingerprint-based criminal background check for high risk providers and owners with 5% or more direct or indirect ownership</t>
  </si>
  <si>
    <t>One time $26 federal background check</t>
  </si>
  <si>
    <t xml:space="preserve">Based on provider's risk assesment, </t>
  </si>
  <si>
    <t>135C.32(2) &amp; 441IAC-119</t>
  </si>
  <si>
    <t>Federal Requirement - 42 CFR § 455.434</t>
  </si>
  <si>
    <t>Total Human Services</t>
  </si>
  <si>
    <t>Public Health</t>
  </si>
  <si>
    <r>
      <rPr>
        <sz val="10"/>
        <color rgb="FF000000"/>
        <rFont val="Arial"/>
      </rPr>
      <t xml:space="preserve">Public Protection - K19 - </t>
    </r>
    <r>
      <rPr>
        <sz val="10"/>
        <color rgb="FFFF0000"/>
        <rFont val="Arial"/>
      </rPr>
      <t>MOVED TO DIAL ON 7.1.23</t>
    </r>
  </si>
  <si>
    <t>Application fee for certificate of need. Fee is equivalent to three-tenths of one percent of the anticipated cost of the project with a minimum fee of $600 and a maximum fee of $21,000.</t>
  </si>
  <si>
    <t>Applicant</t>
  </si>
  <si>
    <t>See description</t>
  </si>
  <si>
    <t>Per application</t>
  </si>
  <si>
    <t>General Fund (0001-996-5880)</t>
  </si>
  <si>
    <t>135.63(1)</t>
  </si>
  <si>
    <t>C &amp; R</t>
  </si>
  <si>
    <t>ICF/IDs and ICF/PMI's are exempt from Fees.  ICF/IDs  and ICF/PMI's are excluded from payors count.</t>
  </si>
  <si>
    <t>Totals</t>
  </si>
  <si>
    <t>Environmental Health</t>
  </si>
  <si>
    <t>Public Protection - K19</t>
  </si>
  <si>
    <t>Radiological Health - Radioactive Materials License and Inspection and Industrial Radiation Machines</t>
  </si>
  <si>
    <t>Licensee</t>
  </si>
  <si>
    <t>$100-$14,600</t>
  </si>
  <si>
    <t>annual</t>
  </si>
  <si>
    <t>Radiological Health Program (0001-588-1915)</t>
  </si>
  <si>
    <t>Aug. 2010</t>
  </si>
  <si>
    <t>IC 136C IAC Chapter 38</t>
  </si>
  <si>
    <t>All payers pay annually, fees vary on type of license  and the majority of annual fees for radioactive materials are assessed on July 1 each year. 
Fees were increased effective 9/2019 (partially into FY20).</t>
  </si>
  <si>
    <t>Fees used for 3.0 FTE's and to defray cost of program</t>
  </si>
  <si>
    <t>Rad. Health - Industrial Radiographer Exam</t>
  </si>
  <si>
    <t>per exam offered each month</t>
  </si>
  <si>
    <t>Fees were increased effective 9/2019 (partially into FY20).</t>
  </si>
  <si>
    <t>Fees used to defray cost of program and to pay for contracted exams to State of Texas</t>
  </si>
  <si>
    <t>Rad. Health - Mammography registration for mammography equipment, inspection, clinical image review, accreditation and certification of facility</t>
  </si>
  <si>
    <t>Registrant</t>
  </si>
  <si>
    <t>$1575 first unit inspection/ $375 Add'l unit</t>
  </si>
  <si>
    <t xml:space="preserve">annual </t>
  </si>
  <si>
    <t>Each certified facility pays annually.  Includes stereotactic breast biopsy as well.
Fees were increased effective 9/2019 (partially into FY20).</t>
  </si>
  <si>
    <t>Rad. Health - X-ray emitting Machine Registration</t>
  </si>
  <si>
    <t>$40-$500 per tube (max $1500)</t>
  </si>
  <si>
    <t>prior to 2007</t>
  </si>
  <si>
    <t>Number of tubes at each facility varies more than the number of payers, as some payers pay for multiple tubes and/or locations.
Fees were increased effective 9/2019 (partially into FY20).</t>
  </si>
  <si>
    <t>Rad. Health - Limited Radiography Exams and Training Courses</t>
  </si>
  <si>
    <t xml:space="preserve">$200 for ARRT limited test, $200 per Iowa limited course </t>
  </si>
  <si>
    <t>per event</t>
  </si>
  <si>
    <t>IC 136C IAC Chapter 42</t>
  </si>
  <si>
    <t>There are multiple variations of what limited combinations of training and/or testing individuals need. 
Fees were increased effective 9/2019 (partially into FY20).
Iowa courses first offered in 9/2019 with rule update</t>
  </si>
  <si>
    <t>Fees used to defray cost of program</t>
  </si>
  <si>
    <t>Rad. Health - Initial and renewal of permit to practice</t>
  </si>
  <si>
    <t>$100 initial, $75 renewal, $150 reinstatement</t>
  </si>
  <si>
    <t>Estimated number of payors
Fees were increased effective 9/2019 (partially into FY20).</t>
  </si>
  <si>
    <t>Rad. Health - Certification of radon measurement and mitigation persons</t>
  </si>
  <si>
    <t>$150-$250 annual and $40/mitigation system</t>
  </si>
  <si>
    <t>annual and per mitigation system installed</t>
  </si>
  <si>
    <t>8.1.07</t>
  </si>
  <si>
    <t>IC 136B IAC Chapter 43 and 44</t>
  </si>
  <si>
    <t>Mitigators pay for each radon mitigation system installed, which can vary the amount received each year.</t>
  </si>
  <si>
    <t>Fees go to General Fund.  Program receives no appropriation</t>
  </si>
  <si>
    <t xml:space="preserve">Rad. Health - Application fee for tanning permit </t>
  </si>
  <si>
    <t>Prior to 2007</t>
  </si>
  <si>
    <t>IC 136D IAC Chapter 46</t>
  </si>
  <si>
    <t>Estimated number of payors</t>
  </si>
  <si>
    <t>Rad. Health  - Permit to ship radioactive waste to cover cost of emergency response training and equipment</t>
  </si>
  <si>
    <t>Motor Carrier</t>
  </si>
  <si>
    <t>$175-$1800+</t>
  </si>
  <si>
    <t>Radioactive Waste Transport Fund (0001-588-1920)</t>
  </si>
  <si>
    <t>IC 136C IAC Chpter 38</t>
  </si>
  <si>
    <t>316 (nearly all are at $175 per shipment)</t>
  </si>
  <si>
    <t>283 (nearly all are at $175 per shipment)</t>
  </si>
  <si>
    <t>.</t>
  </si>
  <si>
    <t>Fees used for 0.5 FTE's</t>
  </si>
  <si>
    <t>Rad. Health - Medical Physicists (Radiation Therapy, Mammography/Stereo)</t>
  </si>
  <si>
    <t>$100 Mammography/stereo and $200 Radiation Therapy</t>
  </si>
  <si>
    <t>51 Mammography/stereo and 59 radiation therapy</t>
  </si>
  <si>
    <t>$5,100 Mammography, $11,800 Radiation therapy</t>
  </si>
  <si>
    <t>63 Mammography/stereo and 57 radiation therapy</t>
  </si>
  <si>
    <t xml:space="preserve">$6,300 Mammography/ $11,400 for Radiation Therapy </t>
  </si>
  <si>
    <t xml:space="preserve">Fees were increased effective 9/2019 (partially into FY20).                                      </t>
  </si>
  <si>
    <t>Rad. Health - Radiation Service Providers</t>
  </si>
  <si>
    <t>Radiological Health Totals</t>
  </si>
  <si>
    <t>Environmental Health Services - Maintains a registry of properly trained backflow testers.</t>
  </si>
  <si>
    <t>Initial License is Prorated $18-$84/Renewal $72</t>
  </si>
  <si>
    <t>Every 2 years</t>
  </si>
  <si>
    <t>Water Quality Fees Fund (0001-588-1903)</t>
  </si>
  <si>
    <t>641-26.5 (135K)</t>
  </si>
  <si>
    <t>The unused fees that are deposited into the account are returned to the General Fund at the end of the fiscal year. Backflow does not keep track of the # of payors.  This program has transitioned into AMANDA and so I have used the # of active licenses in the database for the number of payors.</t>
  </si>
  <si>
    <t>.70 FTE for support for water programs area.   Support staff members by providing salary, fringe, office supplies, communications, in-state travel, and equipment.   Allows for inspections to be completed.</t>
  </si>
  <si>
    <t>Enviro. Health Svc. - Establishes the requirements and the procedures for the sale of water treatment devices to ensure that the health claims are not false and deceptive.</t>
  </si>
  <si>
    <t>Initial License-$800/Renewal $400</t>
  </si>
  <si>
    <t>Annual</t>
  </si>
  <si>
    <t>641-14.6(714)</t>
  </si>
  <si>
    <t>The unused fees that are deposited into the account are returned to the General Fund at the end of the fiscal year.</t>
  </si>
  <si>
    <t>See above.</t>
  </si>
  <si>
    <t>Enviro. Health Svc. - Fee to cover costs of plan review for each new public pool/spa constructed; Swimming pools and spas must be registered in the state of Iowa to operate according to state code.</t>
  </si>
  <si>
    <t>Fees depends on size:  Pools-$165 to $825 and Spas-$165 to $385/Renewal $35 for each type of pool and spa</t>
  </si>
  <si>
    <t>641-15.12(135I)</t>
  </si>
  <si>
    <t>The total revenue is deposited into the General Fund.  IDPH receives an appropriation for this program.  We have transitioned this program into AMANDA and for payors I based it on the # of active registrations.</t>
  </si>
  <si>
    <t>.25 FTE for support for water programs area.  Support staff members by providing salary, fringe, office supplies, communications, in-state travel, and equipment.  Allows for inspections to be completed.</t>
  </si>
  <si>
    <t>Environ. Health Water Programs Total</t>
  </si>
  <si>
    <t>Enviro. Health Svc. - Fees for tattoo establishments and artists.</t>
  </si>
  <si>
    <t>Establishment-$100/Artist-$75</t>
  </si>
  <si>
    <t>This is deposited into the General fund.</t>
  </si>
  <si>
    <t>Environmental Health Tattoo Totals</t>
  </si>
  <si>
    <t>Lead Certification - Certify lead inspectors, lead abatement contractors, and lead-safe renovators</t>
  </si>
  <si>
    <t>Yearly</t>
  </si>
  <si>
    <t>Lead-Based Paint Activity Fees Fund in the IDPH Gifts &amp; Grants Fund (0153-588-1954)</t>
  </si>
  <si>
    <t>641-70.5(1)g</t>
  </si>
  <si>
    <t>This is now a 3 year license so the number renewing each year will start to spread out. Lead Certification does not keep track of the # of payors.  This program has transitioned into AMANDA and so I have used the # of active licenses in the database for the number of payors.</t>
  </si>
  <si>
    <t>Fees are used for 3.0 FTE  temporary staff as well as for telephones, travel, printing and mailing expenses</t>
  </si>
  <si>
    <t>Approve training providers</t>
  </si>
  <si>
    <t>Every 3 years</t>
  </si>
  <si>
    <t>641-070.4(2)k</t>
  </si>
  <si>
    <t>Lead Certification Totals</t>
  </si>
  <si>
    <t>Office of the State Medical Examiner</t>
  </si>
  <si>
    <t>Autopsy fees</t>
  </si>
  <si>
    <t>County</t>
  </si>
  <si>
    <t>$1900 plus lab fees</t>
  </si>
  <si>
    <t>per case</t>
  </si>
  <si>
    <t>State Medical Examiners Fund (0001-588-1951)</t>
  </si>
  <si>
    <t>IAC 126.3</t>
  </si>
  <si>
    <t>99 counties</t>
  </si>
  <si>
    <t>Cremation/Co. ME fee</t>
  </si>
  <si>
    <t>Funeral Homes</t>
  </si>
  <si>
    <t>up to $75</t>
  </si>
  <si>
    <t>per permit</t>
  </si>
  <si>
    <t>IC 331.805</t>
  </si>
  <si>
    <t>up to 1,172</t>
  </si>
  <si>
    <t>up to 1,162</t>
  </si>
  <si>
    <t>General Fund (0001-588-1951)</t>
  </si>
  <si>
    <t>IC 331.805 b and 691.6(9)</t>
  </si>
  <si>
    <t>up tp 1,172</t>
  </si>
  <si>
    <t>Tissue Recovery</t>
  </si>
  <si>
    <t>Iowa Donor Network/OPO</t>
  </si>
  <si>
    <t>IAC 126.4</t>
  </si>
  <si>
    <t xml:space="preserve">Death certificates - fees collected by the State Medical Examiner </t>
  </si>
  <si>
    <t>requestor</t>
  </si>
  <si>
    <t>Per Case</t>
  </si>
  <si>
    <t>IC 144.46 and   641 IAC 96.4</t>
  </si>
  <si>
    <t>up to 33, 006</t>
  </si>
  <si>
    <t>up to 32,315</t>
  </si>
  <si>
    <t>Medical Examiner Totals</t>
  </si>
  <si>
    <t>Emergency Medical Services Fund</t>
  </si>
  <si>
    <t>EMS Fund - 3074</t>
  </si>
  <si>
    <t xml:space="preserve">For assistance to counties for EMS equipment and training </t>
  </si>
  <si>
    <t>One-time</t>
  </si>
  <si>
    <t>EMS Fund (0074-588-3074)</t>
  </si>
  <si>
    <t>641 IAC 131.4(8)a</t>
  </si>
  <si>
    <t>This is reflected in the renewals below in row 450, 451, 452 - the fees collected below deposit to this fund.</t>
  </si>
  <si>
    <t>Civil Penalties</t>
  </si>
  <si>
    <t>TBD</t>
  </si>
  <si>
    <t xml:space="preserve">641 IAC 132.5(3) and 131.7(3)(2) </t>
  </si>
  <si>
    <t>varies not to exceed $1,000</t>
  </si>
  <si>
    <t>FR, EMT-B, EMT-I, EMT-P, and PS and EMR, EMT, AEMT and Paramedic certification fee</t>
  </si>
  <si>
    <t>641 IAC 131.6(6)a</t>
  </si>
  <si>
    <t>New applicant</t>
  </si>
  <si>
    <t>Renewal of EMT-I and AEMT certification fee</t>
  </si>
  <si>
    <t>Biennial</t>
  </si>
  <si>
    <t>641 IAC 131.6(6)e</t>
  </si>
  <si>
    <t>Renewal - AEMT is only valid license type now</t>
  </si>
  <si>
    <t>Renewal of EMT-P and PS and Paramedic certification fee</t>
  </si>
  <si>
    <t>641 IAC 131.6(6)f</t>
  </si>
  <si>
    <t>Renewal - Paramedic is the only valid license type now</t>
  </si>
  <si>
    <t>Endorsement certification fee</t>
  </si>
  <si>
    <t>641 IAC 131.4(8)c</t>
  </si>
  <si>
    <t>Reciprocity</t>
  </si>
  <si>
    <t>Reactivation Fee</t>
  </si>
  <si>
    <t>641 IAC 131.6(6)b</t>
  </si>
  <si>
    <t>Late fee</t>
  </si>
  <si>
    <t>641 IAC 131.6(6)g</t>
  </si>
  <si>
    <t>Returned check</t>
  </si>
  <si>
    <t>641 IAC 131.6(6)h</t>
  </si>
  <si>
    <t>Extension fee</t>
  </si>
  <si>
    <t>641 IAC 131.6(6)i</t>
  </si>
  <si>
    <t>Reciprocity fee (listed as Endorsement certification fee in rules)</t>
  </si>
  <si>
    <t>Background Check Fee</t>
  </si>
  <si>
    <t>EMS Fund (0074-588-3076)</t>
  </si>
  <si>
    <t>641 IAC 131.6(6)j</t>
  </si>
  <si>
    <t>FY25 Background check fee collected by FieldPrint and covers the cost of fingerprinting and background check-no fees come to HHS as of July 1, 2024.  Background check requirements started in FY21</t>
  </si>
  <si>
    <t>0074-588-3074</t>
  </si>
  <si>
    <t>Vital Records Fund</t>
  </si>
  <si>
    <t>Local fund</t>
  </si>
  <si>
    <r>
      <t xml:space="preserve">Birth and marriage certificates - fees collected by the </t>
    </r>
    <r>
      <rPr>
        <b/>
        <sz val="10"/>
        <color theme="1"/>
        <rFont val="Arial"/>
        <family val="2"/>
      </rPr>
      <t>county</t>
    </r>
    <r>
      <rPr>
        <sz val="10"/>
        <color theme="1"/>
        <rFont val="Arial"/>
        <family val="2"/>
      </rPr>
      <t xml:space="preserve"> registrar </t>
    </r>
  </si>
  <si>
    <t>Section 144.46 and IAC 641 (96.4)</t>
  </si>
  <si>
    <t>Fee reduced to $15 in FY20</t>
  </si>
  <si>
    <t>N/A</t>
  </si>
  <si>
    <t>Vital Records Fund - 0024</t>
  </si>
  <si>
    <r>
      <t>Birth and marriage certificates - fees collected by the</t>
    </r>
    <r>
      <rPr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state </t>
    </r>
    <r>
      <rPr>
        <sz val="10"/>
        <color theme="1"/>
        <rFont val="Arial"/>
        <family val="2"/>
      </rPr>
      <t xml:space="preserve">registrar </t>
    </r>
  </si>
  <si>
    <t>General Fund</t>
  </si>
  <si>
    <t>Birth and marriage certificates - fees deposited into the State  General Fund</t>
  </si>
  <si>
    <t>GF - 0001</t>
  </si>
  <si>
    <r>
      <t xml:space="preserve">Death certificates - fees collected by the </t>
    </r>
    <r>
      <rPr>
        <b/>
        <sz val="10"/>
        <color theme="1"/>
        <rFont val="Arial"/>
        <family val="2"/>
      </rPr>
      <t>county</t>
    </r>
    <r>
      <rPr>
        <sz val="10"/>
        <color theme="1"/>
        <rFont val="Arial"/>
        <family val="2"/>
      </rPr>
      <t xml:space="preserve"> registrar </t>
    </r>
  </si>
  <si>
    <t>Vital Records Fund - 5880</t>
  </si>
  <si>
    <r>
      <t xml:space="preserve">Death certificates - fees collected by the </t>
    </r>
    <r>
      <rPr>
        <b/>
        <sz val="10"/>
        <color theme="1"/>
        <rFont val="Arial"/>
        <family val="2"/>
      </rPr>
      <t xml:space="preserve">state </t>
    </r>
    <r>
      <rPr>
        <sz val="10"/>
        <color theme="1"/>
        <rFont val="Arial"/>
        <family val="2"/>
      </rPr>
      <t xml:space="preserve">registrar </t>
    </r>
  </si>
  <si>
    <t>Vital Records  Fund - 0024</t>
  </si>
  <si>
    <t>Death certificates - fees deposited in the State General Fund</t>
  </si>
  <si>
    <t>Birth certificate registration - appropriated to primary and secondary child abuse prevention programs</t>
  </si>
  <si>
    <t>$20 total/$10 to prevention</t>
  </si>
  <si>
    <t>Section 144.13A</t>
  </si>
  <si>
    <t>Legislature capped appropriations</t>
  </si>
  <si>
    <t xml:space="preserve">Birth certificate registration - appropriated to the Center for Congenital and Inherited Disorders Central Registry </t>
  </si>
  <si>
    <t>$20 total/$10 to registry</t>
  </si>
  <si>
    <t>Vital Records Fund Total</t>
  </si>
  <si>
    <t>Total Revenue</t>
  </si>
  <si>
    <t>Information as provided by the Department/Agency in November, 2024.</t>
  </si>
  <si>
    <t xml:space="preserve">Health and Human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</si>
</sst>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3" formatCode="_(* #,##0.00_);_(* \(#,##0.00\);_(* &quot;-&quot;??_);_(@_)"/>
    <numFmt numFmtId="164" formatCode="&quot;$&quot;#,##0"/>
    <numFmt numFmtId="165" formatCode="&quot;$&quot;* #,##0"/>
    <numFmt numFmtId="166" formatCode="_(&quot;$&quot;* #,##0_);_(&quot;$&quot;* \(#,##0\);_(&quot;$&quot;* &quot;-&quot;??_);_(@_)"/>
    <numFmt numFmtId="167" formatCode="&quot;$&quot;#,##0.00"/>
    <numFmt numFmtId="168" formatCode="&quot;$&quot;* #,##0_);\(#,##0\)"/>
    <numFmt numFmtId="169" formatCode="_([$$-409]* #,##0.00_);_([$$-409]* \(#,##0.00\);_([$$-409]* &quot;-&quot;??_);_(@_)"/>
  </numFmts>
  <fonts count="197" x14ac:knownFonts="1"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trike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</font>
    <font>
      <strike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</font>
    <font>
      <sz val="10"/>
      <color rgb="FF000000"/>
      <name val="Arial"/>
      <charset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trike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trike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10"/>
      <color rgb="FFFF0000"/>
      <name val="Arial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165" fontId="6" fillId="2" borderId="1" xfId="0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center" vertical="top"/>
    </xf>
    <xf numFmtId="166" fontId="15" fillId="2" borderId="3" xfId="0" applyNumberFormat="1" applyFont="1" applyFill="1" applyBorder="1" applyAlignment="1">
      <alignment horizontal="center" vertical="top"/>
    </xf>
    <xf numFmtId="0" fontId="16" fillId="2" borderId="3" xfId="0" applyFont="1" applyFill="1" applyBorder="1" applyAlignment="1">
      <alignment horizontal="center" vertical="top"/>
    </xf>
    <xf numFmtId="0" fontId="17" fillId="2" borderId="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vertical="top" wrapText="1"/>
    </xf>
    <xf numFmtId="0" fontId="21" fillId="2" borderId="3" xfId="0" applyFont="1" applyFill="1" applyBorder="1" applyAlignment="1">
      <alignment horizontal="left" wrapText="1"/>
    </xf>
    <xf numFmtId="0" fontId="22" fillId="2" borderId="2" xfId="0" applyFont="1" applyFill="1" applyBorder="1" applyAlignment="1">
      <alignment wrapText="1"/>
    </xf>
    <xf numFmtId="0" fontId="23" fillId="2" borderId="3" xfId="0" applyFont="1" applyFill="1" applyBorder="1" applyAlignment="1">
      <alignment horizontal="center" wrapText="1"/>
    </xf>
    <xf numFmtId="0" fontId="24" fillId="2" borderId="3" xfId="0" applyFont="1" applyFill="1" applyBorder="1" applyAlignment="1">
      <alignment horizontal="center" wrapText="1"/>
    </xf>
    <xf numFmtId="3" fontId="25" fillId="2" borderId="3" xfId="0" applyNumberFormat="1" applyFont="1" applyFill="1" applyBorder="1"/>
    <xf numFmtId="8" fontId="26" fillId="2" borderId="3" xfId="0" applyNumberFormat="1" applyFont="1" applyFill="1" applyBorder="1"/>
    <xf numFmtId="0" fontId="27" fillId="2" borderId="3" xfId="0" applyFont="1" applyFill="1" applyBorder="1" applyAlignment="1">
      <alignment horizontal="center"/>
    </xf>
    <xf numFmtId="0" fontId="28" fillId="2" borderId="3" xfId="0" applyFont="1" applyFill="1" applyBorder="1" applyAlignment="1">
      <alignment wrapText="1"/>
    </xf>
    <xf numFmtId="0" fontId="29" fillId="2" borderId="3" xfId="0" applyFont="1" applyFill="1" applyBorder="1" applyAlignment="1">
      <alignment wrapText="1"/>
    </xf>
    <xf numFmtId="0" fontId="30" fillId="2" borderId="3" xfId="0" applyFont="1" applyFill="1" applyBorder="1"/>
    <xf numFmtId="0" fontId="31" fillId="2" borderId="1" xfId="0" applyFont="1" applyFill="1" applyBorder="1"/>
    <xf numFmtId="0" fontId="32" fillId="2" borderId="1" xfId="0" applyFont="1" applyFill="1" applyBorder="1"/>
    <xf numFmtId="0" fontId="33" fillId="2" borderId="3" xfId="0" applyFont="1" applyFill="1" applyBorder="1" applyAlignment="1">
      <alignment horizontal="left" vertical="top" wrapText="1"/>
    </xf>
    <xf numFmtId="0" fontId="34" fillId="2" borderId="3" xfId="0" applyFont="1" applyFill="1" applyBorder="1" applyAlignment="1">
      <alignment horizontal="right" vertical="top"/>
    </xf>
    <xf numFmtId="0" fontId="35" fillId="2" borderId="3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 vertical="top"/>
    </xf>
    <xf numFmtId="0" fontId="37" fillId="2" borderId="1" xfId="0" applyFont="1" applyFill="1" applyBorder="1" applyAlignment="1">
      <alignment wrapText="1"/>
    </xf>
    <xf numFmtId="6" fontId="38" fillId="2" borderId="3" xfId="0" applyNumberFormat="1" applyFont="1" applyFill="1" applyBorder="1" applyAlignment="1">
      <alignment wrapText="1"/>
    </xf>
    <xf numFmtId="8" fontId="39" fillId="2" borderId="3" xfId="0" applyNumberFormat="1" applyFont="1" applyFill="1" applyBorder="1" applyAlignment="1">
      <alignment wrapText="1"/>
    </xf>
    <xf numFmtId="3" fontId="40" fillId="2" borderId="3" xfId="0" applyNumberFormat="1" applyFont="1" applyFill="1" applyBorder="1" applyAlignment="1">
      <alignment horizontal="center" vertical="top" wrapText="1"/>
    </xf>
    <xf numFmtId="42" fontId="41" fillId="2" borderId="3" xfId="0" applyNumberFormat="1" applyFont="1" applyFill="1" applyBorder="1" applyAlignment="1">
      <alignment horizontal="left" vertical="top" wrapText="1"/>
    </xf>
    <xf numFmtId="0" fontId="42" fillId="2" borderId="3" xfId="0" applyFont="1" applyFill="1" applyBorder="1" applyAlignment="1">
      <alignment horizontal="center" wrapText="1"/>
    </xf>
    <xf numFmtId="0" fontId="43" fillId="2" borderId="3" xfId="0" applyFont="1" applyFill="1" applyBorder="1" applyAlignment="1">
      <alignment horizontal="left" vertical="top" wrapText="1"/>
    </xf>
    <xf numFmtId="3" fontId="45" fillId="2" borderId="3" xfId="0" applyNumberFormat="1" applyFont="1" applyFill="1" applyBorder="1" applyAlignment="1">
      <alignment horizontal="center" vertical="top"/>
    </xf>
    <xf numFmtId="0" fontId="46" fillId="2" borderId="1" xfId="0" applyFont="1" applyFill="1" applyBorder="1" applyAlignment="1">
      <alignment horizontal="left" vertical="top" wrapText="1"/>
    </xf>
    <xf numFmtId="0" fontId="47" fillId="2" borderId="1" xfId="0" applyFont="1" applyFill="1" applyBorder="1" applyAlignment="1">
      <alignment horizontal="left" vertical="top" wrapText="1"/>
    </xf>
    <xf numFmtId="0" fontId="48" fillId="2" borderId="1" xfId="0" applyFont="1" applyFill="1" applyBorder="1" applyAlignment="1">
      <alignment horizontal="center" vertical="top" wrapText="1"/>
    </xf>
    <xf numFmtId="3" fontId="49" fillId="2" borderId="1" xfId="0" applyNumberFormat="1" applyFont="1" applyFill="1" applyBorder="1" applyAlignment="1">
      <alignment horizontal="center" vertical="top" wrapText="1"/>
    </xf>
    <xf numFmtId="42" fontId="50" fillId="2" borderId="1" xfId="0" applyNumberFormat="1" applyFont="1" applyFill="1" applyBorder="1" applyAlignment="1">
      <alignment horizontal="left" vertical="top" wrapText="1"/>
    </xf>
    <xf numFmtId="0" fontId="51" fillId="2" borderId="1" xfId="0" applyFont="1" applyFill="1" applyBorder="1" applyAlignment="1">
      <alignment horizontal="center" wrapText="1"/>
    </xf>
    <xf numFmtId="0" fontId="52" fillId="2" borderId="4" xfId="0" applyFont="1" applyFill="1" applyBorder="1" applyAlignment="1">
      <alignment vertical="top"/>
    </xf>
    <xf numFmtId="0" fontId="53" fillId="2" borderId="4" xfId="0" applyFont="1" applyFill="1" applyBorder="1" applyAlignment="1">
      <alignment vertical="top" wrapText="1"/>
    </xf>
    <xf numFmtId="0" fontId="54" fillId="2" borderId="4" xfId="0" applyFont="1" applyFill="1" applyBorder="1" applyAlignment="1">
      <alignment horizontal="left" vertical="top" wrapText="1"/>
    </xf>
    <xf numFmtId="6" fontId="55" fillId="2" borderId="4" xfId="0" applyNumberFormat="1" applyFont="1" applyFill="1" applyBorder="1" applyAlignment="1">
      <alignment horizontal="center" vertical="top" wrapText="1"/>
    </xf>
    <xf numFmtId="0" fontId="56" fillId="2" borderId="5" xfId="0" applyFont="1" applyFill="1" applyBorder="1" applyAlignment="1">
      <alignment vertical="top" wrapText="1"/>
    </xf>
    <xf numFmtId="3" fontId="57" fillId="2" borderId="6" xfId="0" applyNumberFormat="1" applyFont="1" applyFill="1" applyBorder="1" applyAlignment="1">
      <alignment horizontal="center" vertical="top" wrapText="1"/>
    </xf>
    <xf numFmtId="167" fontId="58" fillId="2" borderId="6" xfId="0" applyNumberFormat="1" applyFont="1" applyFill="1" applyBorder="1" applyAlignment="1">
      <alignment horizontal="right" vertical="top" wrapText="1"/>
    </xf>
    <xf numFmtId="3" fontId="59" fillId="2" borderId="6" xfId="0" applyNumberFormat="1" applyFont="1" applyFill="1" applyBorder="1" applyAlignment="1">
      <alignment horizontal="right" vertical="top" wrapText="1"/>
    </xf>
    <xf numFmtId="167" fontId="60" fillId="2" borderId="4" xfId="0" applyNumberFormat="1" applyFont="1" applyFill="1" applyBorder="1" applyAlignment="1">
      <alignment horizontal="right" vertical="top" wrapText="1"/>
    </xf>
    <xf numFmtId="0" fontId="61" fillId="2" borderId="4" xfId="0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vertical="top" wrapText="1"/>
    </xf>
    <xf numFmtId="0" fontId="63" fillId="2" borderId="4" xfId="0" applyFont="1" applyFill="1" applyBorder="1" applyAlignment="1">
      <alignment vertical="top"/>
    </xf>
    <xf numFmtId="0" fontId="64" fillId="2" borderId="4" xfId="0" applyFont="1" applyFill="1" applyBorder="1" applyAlignment="1">
      <alignment vertical="top" wrapText="1"/>
    </xf>
    <xf numFmtId="0" fontId="65" fillId="2" borderId="4" xfId="0" applyFont="1" applyFill="1" applyBorder="1" applyAlignment="1">
      <alignment horizontal="left" vertical="top" wrapText="1"/>
    </xf>
    <xf numFmtId="0" fontId="66" fillId="2" borderId="4" xfId="0" applyFont="1" applyFill="1" applyBorder="1" applyAlignment="1">
      <alignment vertical="top" wrapText="1"/>
    </xf>
    <xf numFmtId="6" fontId="67" fillId="2" borderId="4" xfId="0" applyNumberFormat="1" applyFont="1" applyFill="1" applyBorder="1" applyAlignment="1">
      <alignment horizontal="center" vertical="top" wrapText="1"/>
    </xf>
    <xf numFmtId="3" fontId="68" fillId="2" borderId="4" xfId="0" applyNumberFormat="1" applyFont="1" applyFill="1" applyBorder="1" applyAlignment="1">
      <alignment horizontal="center" vertical="top" wrapText="1"/>
    </xf>
    <xf numFmtId="167" fontId="69" fillId="2" borderId="4" xfId="0" applyNumberFormat="1" applyFont="1" applyFill="1" applyBorder="1" applyAlignment="1">
      <alignment horizontal="right" vertical="top" wrapText="1"/>
    </xf>
    <xf numFmtId="167" fontId="70" fillId="2" borderId="1" xfId="0" applyNumberFormat="1" applyFont="1" applyFill="1" applyBorder="1" applyAlignment="1">
      <alignment horizontal="right" vertical="top" wrapText="1"/>
    </xf>
    <xf numFmtId="0" fontId="71" fillId="2" borderId="1" xfId="0" applyFont="1" applyFill="1" applyBorder="1" applyAlignment="1">
      <alignment horizontal="center" vertical="center"/>
    </xf>
    <xf numFmtId="0" fontId="72" fillId="2" borderId="1" xfId="0" applyFont="1" applyFill="1" applyBorder="1" applyAlignment="1">
      <alignment vertical="top" wrapText="1"/>
    </xf>
    <xf numFmtId="3" fontId="73" fillId="2" borderId="4" xfId="0" applyNumberFormat="1" applyFont="1" applyFill="1" applyBorder="1" applyAlignment="1">
      <alignment horizontal="center" vertical="top" wrapText="1"/>
    </xf>
    <xf numFmtId="3" fontId="74" fillId="2" borderId="4" xfId="0" applyNumberFormat="1" applyFont="1" applyFill="1" applyBorder="1" applyAlignment="1">
      <alignment horizontal="right" vertical="top" wrapText="1"/>
    </xf>
    <xf numFmtId="0" fontId="75" fillId="2" borderId="5" xfId="0" applyFont="1" applyFill="1" applyBorder="1" applyAlignment="1">
      <alignment vertical="top" wrapText="1"/>
    </xf>
    <xf numFmtId="0" fontId="76" fillId="2" borderId="5" xfId="0" applyFont="1" applyFill="1" applyBorder="1" applyAlignment="1">
      <alignment vertical="top" wrapText="1"/>
    </xf>
    <xf numFmtId="0" fontId="77" fillId="2" borderId="5" xfId="0" applyFont="1" applyFill="1" applyBorder="1" applyAlignment="1">
      <alignment vertical="top"/>
    </xf>
    <xf numFmtId="6" fontId="78" fillId="2" borderId="5" xfId="0" applyNumberFormat="1" applyFont="1" applyFill="1" applyBorder="1" applyAlignment="1">
      <alignment horizontal="center" vertical="top"/>
    </xf>
    <xf numFmtId="3" fontId="79" fillId="2" borderId="5" xfId="0" applyNumberFormat="1" applyFont="1" applyFill="1" applyBorder="1" applyAlignment="1">
      <alignment horizontal="center" vertical="top"/>
    </xf>
    <xf numFmtId="167" fontId="80" fillId="2" borderId="5" xfId="0" applyNumberFormat="1" applyFont="1" applyFill="1" applyBorder="1" applyAlignment="1">
      <alignment horizontal="right" vertical="top"/>
    </xf>
    <xf numFmtId="3" fontId="81" fillId="2" borderId="5" xfId="0" applyNumberFormat="1" applyFont="1" applyFill="1" applyBorder="1" applyAlignment="1">
      <alignment horizontal="right" vertical="top"/>
    </xf>
    <xf numFmtId="0" fontId="82" fillId="2" borderId="5" xfId="0" applyFont="1" applyFill="1" applyBorder="1" applyAlignment="1">
      <alignment horizontal="center"/>
    </xf>
    <xf numFmtId="0" fontId="83" fillId="2" borderId="1" xfId="0" applyFont="1" applyFill="1" applyBorder="1" applyAlignment="1">
      <alignment vertical="top"/>
    </xf>
    <xf numFmtId="7" fontId="84" fillId="2" borderId="5" xfId="0" applyNumberFormat="1" applyFont="1" applyFill="1" applyBorder="1" applyAlignment="1">
      <alignment horizontal="center" vertical="top" wrapText="1"/>
    </xf>
    <xf numFmtId="3" fontId="85" fillId="2" borderId="5" xfId="0" applyNumberFormat="1" applyFont="1" applyFill="1" applyBorder="1" applyAlignment="1">
      <alignment horizontal="center" vertical="top"/>
    </xf>
    <xf numFmtId="167" fontId="86" fillId="2" borderId="5" xfId="0" applyNumberFormat="1" applyFont="1" applyFill="1" applyBorder="1" applyAlignment="1">
      <alignment horizontal="right" vertical="top"/>
    </xf>
    <xf numFmtId="3" fontId="87" fillId="2" borderId="5" xfId="0" applyNumberFormat="1" applyFont="1" applyFill="1" applyBorder="1" applyAlignment="1">
      <alignment horizontal="right" vertical="top"/>
    </xf>
    <xf numFmtId="0" fontId="88" fillId="2" borderId="5" xfId="0" applyFont="1" applyFill="1" applyBorder="1" applyAlignment="1">
      <alignment horizontal="center"/>
    </xf>
    <xf numFmtId="7" fontId="89" fillId="2" borderId="4" xfId="0" applyNumberFormat="1" applyFont="1" applyFill="1" applyBorder="1" applyAlignment="1">
      <alignment horizontal="center" vertical="top" wrapText="1"/>
    </xf>
    <xf numFmtId="0" fontId="90" fillId="2" borderId="4" xfId="0" applyFont="1" applyFill="1" applyBorder="1" applyAlignment="1">
      <alignment horizontal="right" vertical="top" wrapText="1"/>
    </xf>
    <xf numFmtId="0" fontId="91" fillId="2" borderId="4" xfId="0" applyFont="1" applyFill="1" applyBorder="1" applyAlignment="1">
      <alignment vertical="top" wrapText="1"/>
    </xf>
    <xf numFmtId="5" fontId="92" fillId="2" borderId="4" xfId="0" applyNumberFormat="1" applyFont="1" applyFill="1" applyBorder="1" applyAlignment="1">
      <alignment horizontal="center" vertical="top" wrapText="1"/>
    </xf>
    <xf numFmtId="5" fontId="93" fillId="2" borderId="5" xfId="0" applyNumberFormat="1" applyFont="1" applyFill="1" applyBorder="1" applyAlignment="1">
      <alignment horizontal="center" vertical="top" wrapText="1"/>
    </xf>
    <xf numFmtId="0" fontId="94" fillId="2" borderId="5" xfId="0" applyFont="1" applyFill="1" applyBorder="1" applyAlignment="1">
      <alignment horizontal="right" vertical="top" wrapText="1"/>
    </xf>
    <xf numFmtId="0" fontId="95" fillId="2" borderId="4" xfId="0" applyFont="1" applyFill="1" applyBorder="1" applyAlignment="1">
      <alignment vertical="top" wrapText="1"/>
    </xf>
    <xf numFmtId="0" fontId="96" fillId="2" borderId="5" xfId="0" applyFont="1" applyFill="1" applyBorder="1" applyAlignment="1">
      <alignment wrapText="1"/>
    </xf>
    <xf numFmtId="8" fontId="97" fillId="2" borderId="5" xfId="0" applyNumberFormat="1" applyFont="1" applyFill="1" applyBorder="1" applyAlignment="1">
      <alignment wrapText="1"/>
    </xf>
    <xf numFmtId="8" fontId="98" fillId="2" borderId="5" xfId="0" applyNumberFormat="1" applyFont="1" applyFill="1" applyBorder="1"/>
    <xf numFmtId="0" fontId="99" fillId="2" borderId="5" xfId="0" applyFont="1" applyFill="1" applyBorder="1"/>
    <xf numFmtId="0" fontId="100" fillId="2" borderId="5" xfId="0" applyFont="1" applyFill="1" applyBorder="1" applyAlignment="1">
      <alignment wrapText="1"/>
    </xf>
    <xf numFmtId="0" fontId="101" fillId="2" borderId="1" xfId="0" applyFont="1" applyFill="1" applyBorder="1" applyAlignment="1">
      <alignment wrapText="1"/>
    </xf>
    <xf numFmtId="8" fontId="102" fillId="2" borderId="5" xfId="0" applyNumberFormat="1" applyFont="1" applyFill="1" applyBorder="1" applyAlignment="1">
      <alignment wrapText="1"/>
    </xf>
    <xf numFmtId="0" fontId="103" fillId="2" borderId="5" xfId="0" applyFont="1" applyFill="1" applyBorder="1" applyAlignment="1">
      <alignment wrapText="1"/>
    </xf>
    <xf numFmtId="168" fontId="104" fillId="2" borderId="5" xfId="0" applyNumberFormat="1" applyFont="1" applyFill="1" applyBorder="1" applyAlignment="1">
      <alignment horizontal="center" vertical="top"/>
    </xf>
    <xf numFmtId="168" fontId="105" fillId="2" borderId="5" xfId="0" applyNumberFormat="1" applyFont="1" applyFill="1" applyBorder="1" applyAlignment="1">
      <alignment horizontal="right" vertical="top"/>
    </xf>
    <xf numFmtId="168" fontId="106" fillId="2" borderId="5" xfId="0" applyNumberFormat="1" applyFont="1" applyFill="1" applyBorder="1" applyAlignment="1">
      <alignment horizontal="center"/>
    </xf>
    <xf numFmtId="17" fontId="107" fillId="2" borderId="4" xfId="0" applyNumberFormat="1" applyFont="1" applyFill="1" applyBorder="1" applyAlignment="1">
      <alignment horizontal="right" vertical="top"/>
    </xf>
    <xf numFmtId="3" fontId="108" fillId="2" borderId="5" xfId="0" applyNumberFormat="1" applyFont="1" applyFill="1" applyBorder="1" applyAlignment="1">
      <alignment horizontal="center" vertical="top"/>
    </xf>
    <xf numFmtId="167" fontId="109" fillId="2" borderId="5" xfId="0" applyNumberFormat="1" applyFont="1" applyFill="1" applyBorder="1" applyAlignment="1">
      <alignment horizontal="center" vertical="top"/>
    </xf>
    <xf numFmtId="3" fontId="110" fillId="2" borderId="5" xfId="0" applyNumberFormat="1" applyFont="1" applyFill="1" applyBorder="1" applyAlignment="1">
      <alignment horizontal="right" vertical="top"/>
    </xf>
    <xf numFmtId="14" fontId="111" fillId="2" borderId="4" xfId="0" applyNumberFormat="1" applyFont="1" applyFill="1" applyBorder="1" applyAlignment="1">
      <alignment horizontal="right" vertical="top"/>
    </xf>
    <xf numFmtId="17" fontId="112" fillId="2" borderId="4" xfId="0" applyNumberFormat="1" applyFont="1" applyFill="1" applyBorder="1" applyAlignment="1">
      <alignment vertical="top"/>
    </xf>
    <xf numFmtId="14" fontId="113" fillId="2" borderId="4" xfId="0" applyNumberFormat="1" applyFont="1" applyFill="1" applyBorder="1" applyAlignment="1">
      <alignment horizontal="right" vertical="top" wrapText="1"/>
    </xf>
    <xf numFmtId="167" fontId="114" fillId="2" borderId="5" xfId="0" applyNumberFormat="1" applyFont="1" applyFill="1" applyBorder="1" applyAlignment="1">
      <alignment horizontal="right" vertical="top"/>
    </xf>
    <xf numFmtId="0" fontId="115" fillId="2" borderId="1" xfId="0" applyFont="1" applyFill="1" applyBorder="1"/>
    <xf numFmtId="164" fontId="116" fillId="2" borderId="4" xfId="0" applyNumberFormat="1" applyFont="1" applyFill="1" applyBorder="1" applyAlignment="1">
      <alignment horizontal="center" vertical="top"/>
    </xf>
    <xf numFmtId="3" fontId="117" fillId="2" borderId="5" xfId="0" applyNumberFormat="1" applyFont="1" applyFill="1" applyBorder="1" applyAlignment="1">
      <alignment vertical="top"/>
    </xf>
    <xf numFmtId="6" fontId="118" fillId="2" borderId="4" xfId="0" applyNumberFormat="1" applyFont="1" applyFill="1" applyBorder="1" applyAlignment="1">
      <alignment horizontal="center" vertical="top"/>
    </xf>
    <xf numFmtId="0" fontId="119" fillId="2" borderId="4" xfId="0" applyFont="1" applyFill="1" applyBorder="1" applyAlignment="1">
      <alignment horizontal="right" vertical="top"/>
    </xf>
    <xf numFmtId="6" fontId="120" fillId="2" borderId="1" xfId="0" applyNumberFormat="1" applyFont="1" applyFill="1" applyBorder="1" applyAlignment="1">
      <alignment horizontal="center" vertical="top"/>
    </xf>
    <xf numFmtId="0" fontId="121" fillId="2" borderId="7" xfId="0" applyFont="1" applyFill="1" applyBorder="1" applyAlignment="1">
      <alignment vertical="top"/>
    </xf>
    <xf numFmtId="0" fontId="122" fillId="2" borderId="7" xfId="0" applyFont="1" applyFill="1" applyBorder="1" applyAlignment="1">
      <alignment vertical="top" wrapText="1"/>
    </xf>
    <xf numFmtId="3" fontId="123" fillId="2" borderId="7" xfId="0" applyNumberFormat="1" applyFont="1" applyFill="1" applyBorder="1" applyAlignment="1">
      <alignment horizontal="center" vertical="top"/>
    </xf>
    <xf numFmtId="167" fontId="124" fillId="2" borderId="7" xfId="0" applyNumberFormat="1" applyFont="1" applyFill="1" applyBorder="1" applyAlignment="1">
      <alignment horizontal="right" vertical="top"/>
    </xf>
    <xf numFmtId="3" fontId="125" fillId="2" borderId="7" xfId="0" applyNumberFormat="1" applyFont="1" applyFill="1" applyBorder="1" applyAlignment="1">
      <alignment horizontal="right" vertical="top"/>
    </xf>
    <xf numFmtId="0" fontId="126" fillId="2" borderId="7" xfId="0" applyFont="1" applyFill="1" applyBorder="1" applyAlignment="1">
      <alignment horizontal="center"/>
    </xf>
    <xf numFmtId="3" fontId="127" fillId="2" borderId="1" xfId="0" applyNumberFormat="1" applyFont="1" applyFill="1" applyBorder="1" applyAlignment="1">
      <alignment horizontal="center" vertical="top"/>
    </xf>
    <xf numFmtId="3" fontId="128" fillId="2" borderId="1" xfId="0" applyNumberFormat="1" applyFont="1" applyFill="1" applyBorder="1" applyAlignment="1">
      <alignment horizontal="right" vertical="top"/>
    </xf>
    <xf numFmtId="0" fontId="129" fillId="2" borderId="1" xfId="0" applyFont="1" applyFill="1" applyBorder="1" applyAlignment="1">
      <alignment horizontal="center"/>
    </xf>
    <xf numFmtId="0" fontId="130" fillId="2" borderId="4" xfId="0" applyFont="1" applyFill="1" applyBorder="1" applyAlignment="1">
      <alignment horizontal="left" vertical="top" wrapText="1"/>
    </xf>
    <xf numFmtId="0" fontId="131" fillId="2" borderId="4" xfId="0" applyFont="1" applyFill="1" applyBorder="1" applyAlignment="1">
      <alignment horizontal="center" vertical="top" wrapText="1"/>
    </xf>
    <xf numFmtId="3" fontId="132" fillId="2" borderId="6" xfId="0" applyNumberFormat="1" applyFont="1" applyFill="1" applyBorder="1" applyAlignment="1">
      <alignment horizontal="center" vertical="top" wrapText="1"/>
    </xf>
    <xf numFmtId="167" fontId="133" fillId="2" borderId="6" xfId="0" applyNumberFormat="1" applyFont="1" applyFill="1" applyBorder="1" applyAlignment="1">
      <alignment horizontal="right" vertical="top" wrapText="1"/>
    </xf>
    <xf numFmtId="3" fontId="134" fillId="2" borderId="6" xfId="0" applyNumberFormat="1" applyFont="1" applyFill="1" applyBorder="1" applyAlignment="1">
      <alignment horizontal="right" vertical="top" wrapText="1"/>
    </xf>
    <xf numFmtId="0" fontId="135" fillId="2" borderId="6" xfId="0" applyFont="1" applyFill="1" applyBorder="1" applyAlignment="1">
      <alignment horizontal="center" vertical="center"/>
    </xf>
    <xf numFmtId="0" fontId="136" fillId="2" borderId="6" xfId="0" applyFont="1" applyFill="1" applyBorder="1" applyAlignment="1">
      <alignment vertical="top" wrapText="1"/>
    </xf>
    <xf numFmtId="0" fontId="137" fillId="2" borderId="4" xfId="0" applyFont="1" applyFill="1" applyBorder="1" applyAlignment="1">
      <alignment wrapText="1"/>
    </xf>
    <xf numFmtId="43" fontId="138" fillId="2" borderId="4" xfId="0" applyNumberFormat="1" applyFont="1" applyFill="1" applyBorder="1" applyAlignment="1">
      <alignment wrapText="1"/>
    </xf>
    <xf numFmtId="167" fontId="139" fillId="2" borderId="4" xfId="0" applyNumberFormat="1" applyFont="1" applyFill="1" applyBorder="1" applyAlignment="1">
      <alignment wrapText="1"/>
    </xf>
    <xf numFmtId="43" fontId="140" fillId="2" borderId="1" xfId="0" applyNumberFormat="1" applyFont="1" applyFill="1" applyBorder="1" applyAlignment="1">
      <alignment wrapText="1"/>
    </xf>
    <xf numFmtId="43" fontId="141" fillId="2" borderId="6" xfId="0" applyNumberFormat="1" applyFont="1" applyFill="1" applyBorder="1" applyAlignment="1">
      <alignment horizontal="right" wrapText="1"/>
    </xf>
    <xf numFmtId="0" fontId="142" fillId="2" borderId="6" xfId="0" applyFont="1" applyFill="1" applyBorder="1" applyAlignment="1">
      <alignment wrapText="1"/>
    </xf>
    <xf numFmtId="43" fontId="143" fillId="2" borderId="6" xfId="0" applyNumberFormat="1" applyFont="1" applyFill="1" applyBorder="1" applyAlignment="1">
      <alignment wrapText="1"/>
    </xf>
    <xf numFmtId="169" fontId="144" fillId="2" borderId="6" xfId="0" applyNumberFormat="1" applyFont="1" applyFill="1" applyBorder="1" applyAlignment="1">
      <alignment horizontal="right" wrapText="1"/>
    </xf>
    <xf numFmtId="164" fontId="145" fillId="2" borderId="4" xfId="0" applyNumberFormat="1" applyFont="1" applyFill="1" applyBorder="1" applyAlignment="1">
      <alignment horizontal="center" vertical="top" wrapText="1"/>
    </xf>
    <xf numFmtId="0" fontId="146" fillId="2" borderId="6" xfId="0" applyFont="1" applyFill="1" applyBorder="1"/>
    <xf numFmtId="167" fontId="147" fillId="2" borderId="6" xfId="0" applyNumberFormat="1" applyFont="1" applyFill="1" applyBorder="1" applyAlignment="1">
      <alignment horizontal="right"/>
    </xf>
    <xf numFmtId="0" fontId="148" fillId="2" borderId="6" xfId="0" applyFont="1" applyFill="1" applyBorder="1" applyAlignment="1">
      <alignment vertical="top"/>
    </xf>
    <xf numFmtId="3" fontId="149" fillId="2" borderId="4" xfId="0" applyNumberFormat="1" applyFont="1" applyFill="1" applyBorder="1" applyAlignment="1">
      <alignment horizontal="center" vertical="top"/>
    </xf>
    <xf numFmtId="167" fontId="150" fillId="2" borderId="4" xfId="0" applyNumberFormat="1" applyFont="1" applyFill="1" applyBorder="1" applyAlignment="1">
      <alignment horizontal="right" vertical="top"/>
    </xf>
    <xf numFmtId="3" fontId="151" fillId="2" borderId="4" xfId="0" applyNumberFormat="1" applyFont="1" applyFill="1" applyBorder="1" applyAlignment="1">
      <alignment horizontal="right" vertical="top"/>
    </xf>
    <xf numFmtId="0" fontId="152" fillId="2" borderId="1" xfId="0" applyFont="1" applyFill="1" applyBorder="1" applyAlignment="1">
      <alignment vertical="top"/>
    </xf>
    <xf numFmtId="164" fontId="153" fillId="2" borderId="1" xfId="0" applyNumberFormat="1" applyFont="1" applyFill="1" applyBorder="1" applyAlignment="1">
      <alignment horizontal="center" vertical="top"/>
    </xf>
    <xf numFmtId="15" fontId="154" fillId="2" borderId="1" xfId="0" applyNumberFormat="1" applyFont="1" applyFill="1" applyBorder="1" applyAlignment="1">
      <alignment vertical="top"/>
    </xf>
    <xf numFmtId="3" fontId="155" fillId="2" borderId="1" xfId="0" applyNumberFormat="1" applyFont="1" applyFill="1" applyBorder="1" applyAlignment="1">
      <alignment horizontal="center" vertical="top"/>
    </xf>
    <xf numFmtId="167" fontId="156" fillId="2" borderId="1" xfId="0" applyNumberFormat="1" applyFont="1" applyFill="1" applyBorder="1" applyAlignment="1">
      <alignment horizontal="right" vertical="top"/>
    </xf>
    <xf numFmtId="3" fontId="157" fillId="2" borderId="1" xfId="0" applyNumberFormat="1" applyFont="1" applyFill="1" applyBorder="1" applyAlignment="1">
      <alignment horizontal="right" vertical="top"/>
    </xf>
    <xf numFmtId="0" fontId="158" fillId="2" borderId="1" xfId="0" applyFont="1" applyFill="1" applyBorder="1" applyAlignment="1">
      <alignment horizontal="center"/>
    </xf>
    <xf numFmtId="0" fontId="159" fillId="2" borderId="5" xfId="0" applyFont="1" applyFill="1" applyBorder="1" applyAlignment="1">
      <alignment vertical="top" wrapText="1"/>
    </xf>
    <xf numFmtId="167" fontId="160" fillId="2" borderId="5" xfId="0" applyNumberFormat="1" applyFont="1" applyFill="1" applyBorder="1" applyAlignment="1">
      <alignment vertical="top"/>
    </xf>
    <xf numFmtId="168" fontId="161" fillId="2" borderId="5" xfId="0" applyNumberFormat="1" applyFont="1" applyFill="1" applyBorder="1" applyAlignment="1">
      <alignment vertical="top"/>
    </xf>
    <xf numFmtId="0" fontId="162" fillId="2" borderId="4" xfId="0" applyFont="1" applyFill="1" applyBorder="1"/>
    <xf numFmtId="0" fontId="163" fillId="2" borderId="5" xfId="0" applyFont="1" applyFill="1" applyBorder="1" applyAlignment="1">
      <alignment horizontal="right" vertical="top"/>
    </xf>
    <xf numFmtId="0" fontId="164" fillId="2" borderId="5" xfId="0" applyFont="1" applyFill="1" applyBorder="1"/>
    <xf numFmtId="164" fontId="165" fillId="2" borderId="5" xfId="0" applyNumberFormat="1" applyFont="1" applyFill="1" applyBorder="1" applyAlignment="1">
      <alignment horizontal="center" vertical="top"/>
    </xf>
    <xf numFmtId="0" fontId="166" fillId="2" borderId="4" xfId="0" applyFont="1" applyFill="1" applyBorder="1" applyAlignment="1">
      <alignment vertical="top"/>
    </xf>
    <xf numFmtId="0" fontId="167" fillId="2" borderId="4" xfId="0" applyFont="1" applyFill="1" applyBorder="1" applyAlignment="1">
      <alignment vertical="top" wrapText="1"/>
    </xf>
    <xf numFmtId="164" fontId="168" fillId="2" borderId="4" xfId="0" applyNumberFormat="1" applyFont="1" applyFill="1" applyBorder="1" applyAlignment="1">
      <alignment horizontal="center" vertical="top"/>
    </xf>
    <xf numFmtId="164" fontId="169" fillId="2" borderId="4" xfId="0" applyNumberFormat="1" applyFont="1" applyFill="1" applyBorder="1" applyAlignment="1">
      <alignment vertical="top"/>
    </xf>
    <xf numFmtId="0" fontId="170" fillId="2" borderId="5" xfId="0" applyFont="1" applyFill="1" applyBorder="1" applyAlignment="1">
      <alignment horizontal="right" vertical="top"/>
    </xf>
    <xf numFmtId="0" fontId="171" fillId="2" borderId="5" xfId="0" applyFont="1" applyFill="1" applyBorder="1" applyAlignment="1">
      <alignment vertical="top"/>
    </xf>
    <xf numFmtId="164" fontId="172" fillId="2" borderId="5" xfId="0" applyNumberFormat="1" applyFont="1" applyFill="1" applyBorder="1" applyAlignment="1">
      <alignment horizontal="center" vertical="top"/>
    </xf>
    <xf numFmtId="164" fontId="173" fillId="2" borderId="5" xfId="0" applyNumberFormat="1" applyFont="1" applyFill="1" applyBorder="1" applyAlignment="1">
      <alignment vertical="top"/>
    </xf>
    <xf numFmtId="3" fontId="174" fillId="2" borderId="5" xfId="0" applyNumberFormat="1" applyFont="1" applyFill="1" applyBorder="1"/>
    <xf numFmtId="167" fontId="175" fillId="2" borderId="1" xfId="0" applyNumberFormat="1" applyFont="1" applyFill="1" applyBorder="1" applyAlignment="1">
      <alignment horizontal="right" vertical="top"/>
    </xf>
    <xf numFmtId="3" fontId="176" fillId="2" borderId="1" xfId="0" applyNumberFormat="1" applyFont="1" applyFill="1" applyBorder="1" applyAlignment="1">
      <alignment wrapText="1"/>
    </xf>
    <xf numFmtId="8" fontId="177" fillId="2" borderId="1" xfId="0" applyNumberFormat="1" applyFont="1" applyFill="1" applyBorder="1" applyAlignment="1">
      <alignment wrapText="1"/>
    </xf>
    <xf numFmtId="3" fontId="178" fillId="2" borderId="4" xfId="0" applyNumberFormat="1" applyFont="1" applyFill="1" applyBorder="1"/>
    <xf numFmtId="8" fontId="179" fillId="2" borderId="4" xfId="0" applyNumberFormat="1" applyFont="1" applyFill="1" applyBorder="1" applyAlignment="1">
      <alignment wrapText="1"/>
    </xf>
    <xf numFmtId="8" fontId="180" fillId="2" borderId="1" xfId="0" applyNumberFormat="1" applyFont="1" applyFill="1" applyBorder="1"/>
    <xf numFmtId="8" fontId="181" fillId="2" borderId="4" xfId="0" applyNumberFormat="1" applyFont="1" applyFill="1" applyBorder="1"/>
    <xf numFmtId="3" fontId="182" fillId="2" borderId="1" xfId="0" applyNumberFormat="1" applyFont="1" applyFill="1" applyBorder="1"/>
    <xf numFmtId="3" fontId="183" fillId="2" borderId="4" xfId="0" applyNumberFormat="1" applyFont="1" applyFill="1" applyBorder="1" applyAlignment="1">
      <alignment horizontal="right" vertical="top"/>
    </xf>
    <xf numFmtId="3" fontId="184" fillId="2" borderId="4" xfId="0" applyNumberFormat="1" applyFont="1" applyFill="1" applyBorder="1" applyAlignment="1">
      <alignment horizontal="center" vertical="top"/>
    </xf>
    <xf numFmtId="167" fontId="185" fillId="2" borderId="4" xfId="0" applyNumberFormat="1" applyFont="1" applyFill="1" applyBorder="1" applyAlignment="1">
      <alignment horizontal="right" vertical="top"/>
    </xf>
    <xf numFmtId="0" fontId="186" fillId="2" borderId="5" xfId="0" applyFont="1" applyFill="1" applyBorder="1" applyAlignment="1">
      <alignment horizontal="left" vertical="top" wrapText="1"/>
    </xf>
    <xf numFmtId="15" fontId="187" fillId="2" borderId="5" xfId="0" applyNumberFormat="1" applyFont="1" applyFill="1" applyBorder="1" applyAlignment="1">
      <alignment vertical="top" wrapText="1"/>
    </xf>
    <xf numFmtId="166" fontId="188" fillId="2" borderId="3" xfId="0" applyNumberFormat="1" applyFont="1" applyFill="1" applyBorder="1" applyAlignment="1">
      <alignment horizontal="left" vertical="top"/>
    </xf>
    <xf numFmtId="0" fontId="189" fillId="2" borderId="3" xfId="0" applyFont="1" applyFill="1" applyBorder="1" applyAlignment="1">
      <alignment horizontal="center"/>
    </xf>
    <xf numFmtId="0" fontId="190" fillId="2" borderId="3" xfId="0" applyFont="1" applyFill="1" applyBorder="1" applyAlignment="1">
      <alignment horizontal="left" vertical="top"/>
    </xf>
    <xf numFmtId="0" fontId="191" fillId="2" borderId="1" xfId="0" applyFont="1" applyFill="1" applyBorder="1" applyAlignment="1">
      <alignment horizontal="left" vertical="center"/>
    </xf>
    <xf numFmtId="0" fontId="192" fillId="2" borderId="1" xfId="0" applyFont="1" applyFill="1" applyBorder="1" applyAlignment="1">
      <alignment horizontal="center" vertical="center" wrapText="1"/>
    </xf>
    <xf numFmtId="0" fontId="193" fillId="2" borderId="1" xfId="0" applyFont="1" applyFill="1" applyBorder="1" applyAlignment="1">
      <alignment horizontal="left" vertical="center" wrapText="1"/>
    </xf>
    <xf numFmtId="0" fontId="194" fillId="2" borderId="1" xfId="0" applyFont="1" applyFill="1" applyBorder="1" applyAlignment="1">
      <alignment vertical="center"/>
    </xf>
    <xf numFmtId="0" fontId="16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/>
    </xf>
    <xf numFmtId="0" fontId="16" fillId="2" borderId="4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16" fillId="2" borderId="4" xfId="0" applyFont="1" applyFill="1" applyBorder="1"/>
    <xf numFmtId="0" fontId="16" fillId="2" borderId="5" xfId="0" applyFont="1" applyFill="1" applyBorder="1" applyAlignment="1">
      <alignment vertical="top"/>
    </xf>
    <xf numFmtId="0" fontId="16" fillId="2" borderId="5" xfId="0" applyFont="1" applyFill="1" applyBorder="1"/>
    <xf numFmtId="0" fontId="16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51" fillId="2" borderId="1" xfId="0" applyFont="1" applyFill="1" applyBorder="1" applyAlignment="1">
      <alignment horizontal="left" vertical="top" wrapText="1"/>
    </xf>
    <xf numFmtId="0" fontId="196" fillId="0" borderId="0" xfId="0" applyFont="1"/>
    <xf numFmtId="0" fontId="43" fillId="2" borderId="3" xfId="0" applyFont="1" applyFill="1" applyBorder="1" applyAlignment="1">
      <alignment horizontal="left" vertical="top" wrapText="1"/>
    </xf>
    <xf numFmtId="0" fontId="44" fillId="2" borderId="3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2"/>
  <sheetViews>
    <sheetView tabSelected="1" workbookViewId="0">
      <selection activeCell="J80" sqref="J80"/>
    </sheetView>
  </sheetViews>
  <sheetFormatPr defaultRowHeight="15" x14ac:dyDescent="0.25"/>
  <cols>
    <col min="1" max="1" width="58.5703125" style="203" customWidth="1"/>
    <col min="2" max="2" width="34.140625" customWidth="1"/>
    <col min="3" max="3" width="26.7109375" customWidth="1"/>
    <col min="4" max="4" width="23.42578125" customWidth="1"/>
    <col min="5" max="5" width="13.85546875" customWidth="1"/>
    <col min="6" max="6" width="16.28515625" customWidth="1"/>
    <col min="7" max="7" width="10.5703125" customWidth="1"/>
    <col min="8" max="8" width="11.7109375" customWidth="1"/>
    <col min="9" max="9" width="14" customWidth="1"/>
    <col min="10" max="10" width="13.42578125" customWidth="1"/>
    <col min="11" max="11" width="15.85546875" customWidth="1"/>
    <col min="12" max="12" width="13.5703125" customWidth="1"/>
    <col min="13" max="13" width="14.140625" customWidth="1"/>
    <col min="14" max="14" width="18.85546875" customWidth="1"/>
    <col min="15" max="15" width="47.5703125" customWidth="1"/>
    <col min="16" max="16" width="63.42578125" customWidth="1"/>
    <col min="17" max="28" width="9.140625" customWidth="1"/>
  </cols>
  <sheetData>
    <row r="1" spans="1:27" s="1" customFormat="1" ht="51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5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8" t="s">
        <v>15</v>
      </c>
    </row>
    <row r="2" spans="1:27" s="9" customFormat="1" ht="153" customHeight="1" x14ac:dyDescent="0.25">
      <c r="A2" s="193" t="s">
        <v>266</v>
      </c>
      <c r="B2" s="11" t="s">
        <v>16</v>
      </c>
      <c r="C2" s="12" t="s">
        <v>17</v>
      </c>
      <c r="D2" s="12" t="s">
        <v>18</v>
      </c>
      <c r="E2" s="12" t="s">
        <v>19</v>
      </c>
      <c r="F2" s="11" t="s">
        <v>20</v>
      </c>
      <c r="G2" s="11" t="s">
        <v>21</v>
      </c>
      <c r="H2" s="11" t="s">
        <v>22</v>
      </c>
      <c r="I2" s="11" t="s">
        <v>23</v>
      </c>
      <c r="J2" s="13"/>
      <c r="K2" s="14"/>
      <c r="L2" s="13"/>
      <c r="M2" s="14"/>
      <c r="N2" s="15" t="s">
        <v>24</v>
      </c>
      <c r="O2" s="16"/>
      <c r="P2" s="17"/>
    </row>
    <row r="3" spans="1:27" s="9" customFormat="1" ht="178.5" customHeight="1" x14ac:dyDescent="0.2">
      <c r="A3" s="193" t="s">
        <v>266</v>
      </c>
      <c r="B3" s="18" t="s">
        <v>25</v>
      </c>
      <c r="C3" s="19" t="s">
        <v>26</v>
      </c>
      <c r="D3" s="20" t="s">
        <v>27</v>
      </c>
      <c r="E3" s="20" t="s">
        <v>28</v>
      </c>
      <c r="F3" s="20" t="s">
        <v>29</v>
      </c>
      <c r="G3" s="21" t="s">
        <v>30</v>
      </c>
      <c r="H3" s="22" t="s">
        <v>31</v>
      </c>
      <c r="I3" s="23" t="s">
        <v>32</v>
      </c>
      <c r="J3" s="24">
        <v>36622</v>
      </c>
      <c r="K3" s="25">
        <v>1274818</v>
      </c>
      <c r="L3" s="24">
        <v>36916</v>
      </c>
      <c r="M3" s="25">
        <v>1285237</v>
      </c>
      <c r="N3" s="26" t="s">
        <v>33</v>
      </c>
      <c r="O3" s="16"/>
      <c r="P3" s="17"/>
    </row>
    <row r="4" spans="1:27" ht="89.25" customHeight="1" x14ac:dyDescent="0.25">
      <c r="A4" s="193" t="s">
        <v>266</v>
      </c>
      <c r="B4" s="27" t="s">
        <v>34</v>
      </c>
      <c r="C4" s="28" t="s">
        <v>35</v>
      </c>
      <c r="D4" s="21" t="s">
        <v>36</v>
      </c>
      <c r="E4" s="21" t="s">
        <v>37</v>
      </c>
      <c r="F4" s="21" t="s">
        <v>38</v>
      </c>
      <c r="G4" s="21" t="s">
        <v>30</v>
      </c>
      <c r="H4" s="21">
        <v>2007</v>
      </c>
      <c r="I4" s="21" t="s">
        <v>39</v>
      </c>
      <c r="J4" s="21">
        <v>5</v>
      </c>
      <c r="K4" s="27">
        <v>1609.5</v>
      </c>
      <c r="L4" s="28">
        <v>1</v>
      </c>
      <c r="M4" s="27">
        <v>2485</v>
      </c>
      <c r="N4" s="27" t="s">
        <v>40</v>
      </c>
      <c r="O4" s="29" t="s">
        <v>41</v>
      </c>
      <c r="P4" s="30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</row>
    <row r="5" spans="1:27" ht="89.25" customHeight="1" x14ac:dyDescent="0.25">
      <c r="A5" s="193" t="s">
        <v>266</v>
      </c>
      <c r="B5" s="32" t="s">
        <v>42</v>
      </c>
      <c r="C5" s="12" t="s">
        <v>35</v>
      </c>
      <c r="D5" s="12" t="s">
        <v>36</v>
      </c>
      <c r="E5" s="12" t="s">
        <v>37</v>
      </c>
      <c r="F5" s="12" t="s">
        <v>38</v>
      </c>
      <c r="G5" s="12" t="s">
        <v>30</v>
      </c>
      <c r="H5" s="11">
        <v>2007</v>
      </c>
      <c r="I5" s="11" t="s">
        <v>39</v>
      </c>
      <c r="J5" s="13"/>
      <c r="K5" s="33"/>
      <c r="L5" s="13"/>
      <c r="M5" s="33"/>
      <c r="N5" s="34" t="s">
        <v>43</v>
      </c>
      <c r="O5" s="35"/>
      <c r="P5" s="35"/>
    </row>
    <row r="6" spans="1:27" ht="89.25" customHeight="1" x14ac:dyDescent="0.25">
      <c r="A6" s="193" t="s">
        <v>266</v>
      </c>
      <c r="B6" s="27" t="s">
        <v>44</v>
      </c>
      <c r="C6" s="28" t="s">
        <v>35</v>
      </c>
      <c r="D6" s="21" t="s">
        <v>36</v>
      </c>
      <c r="E6" s="21" t="s">
        <v>37</v>
      </c>
      <c r="F6" s="21" t="s">
        <v>38</v>
      </c>
      <c r="G6" s="21" t="s">
        <v>30</v>
      </c>
      <c r="H6" s="21">
        <v>2007</v>
      </c>
      <c r="I6" s="21" t="s">
        <v>39</v>
      </c>
      <c r="J6" s="21">
        <v>0</v>
      </c>
      <c r="K6" s="36">
        <v>0</v>
      </c>
      <c r="L6" s="21">
        <v>0</v>
      </c>
      <c r="M6" s="36">
        <v>0</v>
      </c>
      <c r="N6" s="27" t="s">
        <v>40</v>
      </c>
      <c r="O6" s="29" t="s">
        <v>41</v>
      </c>
      <c r="P6" s="30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</row>
    <row r="7" spans="1:27" ht="89.25" customHeight="1" x14ac:dyDescent="0.25">
      <c r="A7" s="193" t="s">
        <v>266</v>
      </c>
      <c r="B7" s="28" t="s">
        <v>45</v>
      </c>
      <c r="C7" s="28" t="s">
        <v>35</v>
      </c>
      <c r="D7" s="28" t="s">
        <v>36</v>
      </c>
      <c r="E7" s="28" t="s">
        <v>37</v>
      </c>
      <c r="F7" s="28" t="s">
        <v>38</v>
      </c>
      <c r="G7" s="28" t="s">
        <v>30</v>
      </c>
      <c r="H7" s="28">
        <v>2007</v>
      </c>
      <c r="I7" s="28" t="s">
        <v>39</v>
      </c>
      <c r="J7" s="28">
        <v>21</v>
      </c>
      <c r="K7" s="37">
        <v>405</v>
      </c>
      <c r="L7" s="28">
        <v>12</v>
      </c>
      <c r="M7" s="37">
        <v>451</v>
      </c>
      <c r="N7" s="27" t="s">
        <v>40</v>
      </c>
      <c r="O7" s="29" t="s">
        <v>41</v>
      </c>
      <c r="P7" s="30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</row>
    <row r="8" spans="1:27" ht="89.25" customHeight="1" x14ac:dyDescent="0.25">
      <c r="A8" s="193" t="s">
        <v>266</v>
      </c>
      <c r="B8" s="32" t="s">
        <v>46</v>
      </c>
      <c r="C8" s="12" t="s">
        <v>47</v>
      </c>
      <c r="D8" s="12" t="s">
        <v>36</v>
      </c>
      <c r="E8" s="12" t="s">
        <v>37</v>
      </c>
      <c r="F8" s="12" t="s">
        <v>38</v>
      </c>
      <c r="G8" s="12" t="s">
        <v>30</v>
      </c>
      <c r="H8" s="11">
        <v>2007</v>
      </c>
      <c r="I8" s="11" t="s">
        <v>39</v>
      </c>
      <c r="J8" s="13"/>
      <c r="K8" s="33"/>
      <c r="L8" s="13"/>
      <c r="M8" s="33"/>
      <c r="N8" s="34" t="s">
        <v>43</v>
      </c>
      <c r="O8" s="35"/>
      <c r="P8" s="35"/>
    </row>
    <row r="9" spans="1:27" ht="89.25" customHeight="1" x14ac:dyDescent="0.25">
      <c r="A9" s="193" t="s">
        <v>266</v>
      </c>
      <c r="B9" s="28" t="s">
        <v>48</v>
      </c>
      <c r="C9" s="28" t="s">
        <v>47</v>
      </c>
      <c r="D9" s="28" t="s">
        <v>36</v>
      </c>
      <c r="E9" s="28" t="s">
        <v>37</v>
      </c>
      <c r="F9" s="28" t="s">
        <v>38</v>
      </c>
      <c r="G9" s="28" t="s">
        <v>30</v>
      </c>
      <c r="H9" s="28">
        <v>2007</v>
      </c>
      <c r="I9" s="28" t="s">
        <v>39</v>
      </c>
      <c r="J9" s="29">
        <v>0</v>
      </c>
      <c r="K9" s="29">
        <v>0</v>
      </c>
      <c r="L9" s="29">
        <v>0</v>
      </c>
      <c r="M9" s="29">
        <v>0</v>
      </c>
      <c r="N9" s="27" t="s">
        <v>40</v>
      </c>
      <c r="O9" s="29" t="s">
        <v>41</v>
      </c>
      <c r="P9" s="30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</row>
    <row r="10" spans="1:27" ht="89.25" customHeight="1" x14ac:dyDescent="0.25">
      <c r="A10" s="193" t="s">
        <v>266</v>
      </c>
      <c r="B10" s="28" t="s">
        <v>49</v>
      </c>
      <c r="C10" s="28" t="s">
        <v>47</v>
      </c>
      <c r="D10" s="28" t="s">
        <v>36</v>
      </c>
      <c r="E10" s="28" t="s">
        <v>37</v>
      </c>
      <c r="F10" s="28" t="s">
        <v>38</v>
      </c>
      <c r="G10" s="28" t="s">
        <v>30</v>
      </c>
      <c r="H10" s="28">
        <v>2007</v>
      </c>
      <c r="I10" s="28" t="s">
        <v>39</v>
      </c>
      <c r="J10" s="29">
        <v>1</v>
      </c>
      <c r="K10" s="29">
        <v>44.75</v>
      </c>
      <c r="L10" s="29">
        <v>0</v>
      </c>
      <c r="M10" s="29">
        <v>0</v>
      </c>
      <c r="N10" s="27" t="s">
        <v>40</v>
      </c>
      <c r="O10" s="29" t="s">
        <v>41</v>
      </c>
      <c r="P10" s="30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ht="89.25" customHeight="1" x14ac:dyDescent="0.25">
      <c r="A11" s="193" t="s">
        <v>266</v>
      </c>
      <c r="B11" s="28" t="s">
        <v>50</v>
      </c>
      <c r="C11" s="28" t="s">
        <v>47</v>
      </c>
      <c r="D11" s="28" t="s">
        <v>36</v>
      </c>
      <c r="E11" s="28" t="s">
        <v>37</v>
      </c>
      <c r="F11" s="28" t="s">
        <v>38</v>
      </c>
      <c r="G11" s="28" t="s">
        <v>30</v>
      </c>
      <c r="H11" s="28">
        <v>2007</v>
      </c>
      <c r="I11" s="28" t="s">
        <v>39</v>
      </c>
      <c r="J11" s="28" t="s">
        <v>51</v>
      </c>
      <c r="K11" s="38">
        <v>731</v>
      </c>
      <c r="L11" s="28" t="s">
        <v>51</v>
      </c>
      <c r="M11" s="38">
        <v>749</v>
      </c>
      <c r="N11" s="36" t="s">
        <v>40</v>
      </c>
      <c r="O11" s="30"/>
      <c r="P11" s="30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ht="76.5" customHeight="1" x14ac:dyDescent="0.25">
      <c r="A12" s="193" t="s">
        <v>266</v>
      </c>
      <c r="B12" s="12" t="s">
        <v>52</v>
      </c>
      <c r="C12" s="12" t="s">
        <v>53</v>
      </c>
      <c r="D12" s="12" t="s">
        <v>54</v>
      </c>
      <c r="E12" s="12" t="s">
        <v>55</v>
      </c>
      <c r="F12" s="12" t="s">
        <v>38</v>
      </c>
      <c r="G12" s="12" t="s">
        <v>30</v>
      </c>
      <c r="H12" s="11">
        <v>2013</v>
      </c>
      <c r="I12" s="11" t="s">
        <v>56</v>
      </c>
      <c r="J12" s="39">
        <v>0</v>
      </c>
      <c r="K12" s="40">
        <v>0</v>
      </c>
      <c r="L12" s="39">
        <v>27</v>
      </c>
      <c r="M12" s="40">
        <v>405</v>
      </c>
      <c r="N12" s="41" t="s">
        <v>57</v>
      </c>
      <c r="O12" s="35" t="s">
        <v>56</v>
      </c>
      <c r="P12" s="35"/>
    </row>
    <row r="13" spans="1:27" ht="76.5" customHeight="1" x14ac:dyDescent="0.25">
      <c r="A13" s="193" t="s">
        <v>266</v>
      </c>
      <c r="B13" s="12" t="s">
        <v>52</v>
      </c>
      <c r="C13" s="12" t="s">
        <v>58</v>
      </c>
      <c r="D13" s="12" t="s">
        <v>54</v>
      </c>
      <c r="E13" s="12" t="s">
        <v>59</v>
      </c>
      <c r="F13" s="12" t="s">
        <v>60</v>
      </c>
      <c r="G13" s="12" t="s">
        <v>30</v>
      </c>
      <c r="H13" s="11">
        <v>2016</v>
      </c>
      <c r="I13" s="11" t="s">
        <v>61</v>
      </c>
      <c r="J13" s="39">
        <v>1</v>
      </c>
      <c r="K13" s="40">
        <v>599</v>
      </c>
      <c r="L13" s="39">
        <v>3</v>
      </c>
      <c r="M13" s="40">
        <v>2127</v>
      </c>
      <c r="N13" s="41" t="s">
        <v>33</v>
      </c>
      <c r="O13" s="35" t="s">
        <v>62</v>
      </c>
      <c r="P13" s="35"/>
    </row>
    <row r="14" spans="1:27" ht="63.75" customHeight="1" x14ac:dyDescent="0.25">
      <c r="A14" s="193" t="s">
        <v>266</v>
      </c>
      <c r="B14" s="12" t="s">
        <v>52</v>
      </c>
      <c r="C14" s="12" t="s">
        <v>63</v>
      </c>
      <c r="D14" s="12" t="s">
        <v>54</v>
      </c>
      <c r="E14" s="12" t="s">
        <v>64</v>
      </c>
      <c r="F14" s="12" t="s">
        <v>65</v>
      </c>
      <c r="G14" s="12" t="s">
        <v>30</v>
      </c>
      <c r="H14" s="11">
        <v>2016</v>
      </c>
      <c r="I14" s="11" t="s">
        <v>66</v>
      </c>
      <c r="J14" s="39">
        <v>0</v>
      </c>
      <c r="K14" s="40">
        <v>0</v>
      </c>
      <c r="L14" s="39">
        <v>8</v>
      </c>
      <c r="M14" s="40">
        <v>208</v>
      </c>
      <c r="N14" s="41" t="s">
        <v>33</v>
      </c>
      <c r="O14" s="35" t="s">
        <v>67</v>
      </c>
      <c r="P14" s="35"/>
    </row>
    <row r="15" spans="1:27" ht="12.75" customHeight="1" x14ac:dyDescent="0.25">
      <c r="A15" s="204" t="s">
        <v>68</v>
      </c>
      <c r="B15" s="205"/>
      <c r="C15" s="42"/>
      <c r="D15" s="42"/>
      <c r="E15" s="42"/>
      <c r="F15" s="42"/>
      <c r="G15" s="42"/>
      <c r="H15" s="42"/>
      <c r="I15" s="42"/>
      <c r="J15" s="43"/>
      <c r="K15" s="43"/>
      <c r="L15" s="43"/>
      <c r="M15" s="43"/>
      <c r="N15" s="10"/>
      <c r="O15" s="12"/>
      <c r="P15" s="44"/>
      <c r="Q15" s="45"/>
      <c r="R15" s="45"/>
      <c r="S15" s="45"/>
      <c r="T15" s="45"/>
      <c r="U15" s="46"/>
      <c r="V15" s="46"/>
      <c r="W15" s="47"/>
      <c r="X15" s="48"/>
      <c r="Y15" s="47"/>
      <c r="Z15" s="48"/>
      <c r="AA15" s="49"/>
    </row>
    <row r="16" spans="1:27" ht="12.75" customHeight="1" x14ac:dyDescent="0.25">
      <c r="A16" s="194" t="s">
        <v>69</v>
      </c>
      <c r="B16" s="51"/>
      <c r="C16" s="52"/>
      <c r="D16" s="51"/>
      <c r="E16" s="53"/>
      <c r="F16" s="51"/>
      <c r="G16" s="51"/>
      <c r="H16" s="51"/>
      <c r="I16" s="54"/>
      <c r="J16" s="55"/>
      <c r="K16" s="56"/>
      <c r="L16" s="57"/>
      <c r="M16" s="58"/>
      <c r="N16" s="59"/>
      <c r="O16" s="51"/>
      <c r="P16" s="60"/>
    </row>
    <row r="17" spans="1:16" ht="89.25" customHeight="1" x14ac:dyDescent="0.25">
      <c r="A17" s="195"/>
      <c r="B17" s="62" t="s">
        <v>70</v>
      </c>
      <c r="C17" s="63" t="s">
        <v>71</v>
      </c>
      <c r="D17" s="64" t="s">
        <v>72</v>
      </c>
      <c r="E17" s="65" t="s">
        <v>73</v>
      </c>
      <c r="F17" s="64" t="s">
        <v>74</v>
      </c>
      <c r="G17" s="64" t="s">
        <v>75</v>
      </c>
      <c r="H17" s="64">
        <v>1992</v>
      </c>
      <c r="I17" s="54" t="s">
        <v>76</v>
      </c>
      <c r="J17" s="66"/>
      <c r="K17" s="67"/>
      <c r="L17" s="66"/>
      <c r="M17" s="68"/>
      <c r="N17" s="69" t="s">
        <v>77</v>
      </c>
      <c r="O17" s="70" t="s">
        <v>78</v>
      </c>
      <c r="P17" s="70"/>
    </row>
    <row r="18" spans="1:16" ht="12.75" customHeight="1" x14ac:dyDescent="0.25">
      <c r="A18" s="195"/>
      <c r="B18" s="64"/>
      <c r="C18" s="52" t="s">
        <v>79</v>
      </c>
      <c r="D18" s="64"/>
      <c r="E18" s="65"/>
      <c r="F18" s="64"/>
      <c r="G18" s="64"/>
      <c r="H18" s="64"/>
      <c r="I18" s="54"/>
      <c r="J18" s="71"/>
      <c r="K18" s="58"/>
      <c r="L18" s="72"/>
      <c r="M18" s="58"/>
      <c r="N18" s="59"/>
      <c r="O18" s="64"/>
      <c r="P18" s="70"/>
    </row>
    <row r="19" spans="1:16" ht="12.75" customHeight="1" x14ac:dyDescent="0.25">
      <c r="A19" s="196" t="s">
        <v>69</v>
      </c>
      <c r="B19" s="73" t="s">
        <v>80</v>
      </c>
      <c r="C19" s="74"/>
      <c r="D19" s="75"/>
      <c r="E19" s="76"/>
      <c r="F19" s="75"/>
      <c r="G19" s="74"/>
      <c r="H19" s="75"/>
      <c r="I19" s="74"/>
      <c r="J19" s="77"/>
      <c r="K19" s="78"/>
      <c r="L19" s="79"/>
      <c r="M19" s="78"/>
      <c r="N19" s="80"/>
      <c r="O19" s="75"/>
      <c r="P19" s="81"/>
    </row>
    <row r="20" spans="1:16" ht="63.75" customHeight="1" x14ac:dyDescent="0.25">
      <c r="A20" s="195"/>
      <c r="B20" s="74" t="s">
        <v>81</v>
      </c>
      <c r="C20" s="74" t="s">
        <v>82</v>
      </c>
      <c r="D20" s="75" t="s">
        <v>83</v>
      </c>
      <c r="E20" s="82" t="s">
        <v>84</v>
      </c>
      <c r="F20" s="74" t="s">
        <v>85</v>
      </c>
      <c r="G20" s="74" t="s">
        <v>86</v>
      </c>
      <c r="H20" s="75" t="s">
        <v>87</v>
      </c>
      <c r="I20" s="74" t="s">
        <v>88</v>
      </c>
      <c r="J20" s="83">
        <v>569</v>
      </c>
      <c r="K20" s="84">
        <v>675277</v>
      </c>
      <c r="L20" s="85">
        <v>471</v>
      </c>
      <c r="M20" s="84">
        <v>650200</v>
      </c>
      <c r="N20" s="86" t="s">
        <v>24</v>
      </c>
      <c r="O20" s="74" t="s">
        <v>89</v>
      </c>
      <c r="P20" s="70" t="s">
        <v>90</v>
      </c>
    </row>
    <row r="21" spans="1:16" ht="63.75" customHeight="1" x14ac:dyDescent="0.25">
      <c r="A21" s="195"/>
      <c r="B21" s="64" t="s">
        <v>81</v>
      </c>
      <c r="C21" s="64" t="s">
        <v>91</v>
      </c>
      <c r="D21" s="61" t="s">
        <v>72</v>
      </c>
      <c r="E21" s="87">
        <v>275</v>
      </c>
      <c r="F21" s="64" t="s">
        <v>92</v>
      </c>
      <c r="G21" s="64" t="s">
        <v>86</v>
      </c>
      <c r="H21" s="88">
        <v>2009</v>
      </c>
      <c r="I21" s="64" t="s">
        <v>88</v>
      </c>
      <c r="J21" s="83">
        <v>88</v>
      </c>
      <c r="K21" s="84">
        <v>9000</v>
      </c>
      <c r="L21" s="85">
        <v>71</v>
      </c>
      <c r="M21" s="84">
        <v>10440</v>
      </c>
      <c r="N21" s="86" t="s">
        <v>24</v>
      </c>
      <c r="O21" s="89" t="s">
        <v>93</v>
      </c>
      <c r="P21" s="70" t="s">
        <v>94</v>
      </c>
    </row>
    <row r="22" spans="1:16" ht="63.75" customHeight="1" x14ac:dyDescent="0.25">
      <c r="A22" s="195"/>
      <c r="B22" s="64" t="s">
        <v>81</v>
      </c>
      <c r="C22" s="64" t="s">
        <v>95</v>
      </c>
      <c r="D22" s="61" t="s">
        <v>96</v>
      </c>
      <c r="E22" s="87" t="s">
        <v>97</v>
      </c>
      <c r="F22" s="64" t="s">
        <v>98</v>
      </c>
      <c r="G22" s="64" t="s">
        <v>86</v>
      </c>
      <c r="H22" s="88">
        <v>2008</v>
      </c>
      <c r="I22" s="64" t="s">
        <v>88</v>
      </c>
      <c r="J22" s="83">
        <v>222</v>
      </c>
      <c r="K22" s="84">
        <v>397625</v>
      </c>
      <c r="L22" s="85">
        <v>205</v>
      </c>
      <c r="M22" s="84">
        <v>410740</v>
      </c>
      <c r="N22" s="86" t="s">
        <v>24</v>
      </c>
      <c r="O22" s="64" t="s">
        <v>99</v>
      </c>
      <c r="P22" s="70" t="s">
        <v>90</v>
      </c>
    </row>
    <row r="23" spans="1:16" ht="63.75" customHeight="1" x14ac:dyDescent="0.25">
      <c r="A23" s="197"/>
      <c r="B23" s="64" t="s">
        <v>81</v>
      </c>
      <c r="C23" s="64" t="s">
        <v>100</v>
      </c>
      <c r="D23" s="61" t="s">
        <v>96</v>
      </c>
      <c r="E23" s="87" t="s">
        <v>101</v>
      </c>
      <c r="F23" s="64" t="s">
        <v>85</v>
      </c>
      <c r="G23" s="64" t="s">
        <v>86</v>
      </c>
      <c r="H23" s="64" t="s">
        <v>102</v>
      </c>
      <c r="I23" s="64" t="s">
        <v>88</v>
      </c>
      <c r="J23" s="83">
        <v>2296</v>
      </c>
      <c r="K23" s="84">
        <v>392190</v>
      </c>
      <c r="L23" s="85">
        <v>1917</v>
      </c>
      <c r="M23" s="84">
        <v>396555</v>
      </c>
      <c r="N23" s="86" t="s">
        <v>24</v>
      </c>
      <c r="O23" s="64" t="s">
        <v>103</v>
      </c>
      <c r="P23" s="70"/>
    </row>
    <row r="24" spans="1:16" ht="76.5" customHeight="1" x14ac:dyDescent="0.25">
      <c r="A24" s="195"/>
      <c r="B24" s="64" t="s">
        <v>81</v>
      </c>
      <c r="C24" s="64" t="s">
        <v>104</v>
      </c>
      <c r="D24" s="61" t="s">
        <v>72</v>
      </c>
      <c r="E24" s="90" t="s">
        <v>105</v>
      </c>
      <c r="F24" s="64" t="s">
        <v>106</v>
      </c>
      <c r="G24" s="64" t="s">
        <v>86</v>
      </c>
      <c r="H24" s="88">
        <v>2008</v>
      </c>
      <c r="I24" s="64" t="s">
        <v>107</v>
      </c>
      <c r="J24" s="83">
        <v>157</v>
      </c>
      <c r="K24" s="84"/>
      <c r="L24" s="85">
        <v>131</v>
      </c>
      <c r="M24" s="84"/>
      <c r="N24" s="86" t="s">
        <v>24</v>
      </c>
      <c r="O24" s="89" t="s">
        <v>108</v>
      </c>
      <c r="P24" s="70" t="s">
        <v>109</v>
      </c>
    </row>
    <row r="25" spans="1:16" ht="63.75" customHeight="1" x14ac:dyDescent="0.25">
      <c r="A25" s="198"/>
      <c r="B25" s="74" t="s">
        <v>81</v>
      </c>
      <c r="C25" s="74" t="s">
        <v>110</v>
      </c>
      <c r="D25" s="75" t="s">
        <v>72</v>
      </c>
      <c r="E25" s="91" t="s">
        <v>111</v>
      </c>
      <c r="F25" s="74" t="s">
        <v>85</v>
      </c>
      <c r="G25" s="74" t="s">
        <v>86</v>
      </c>
      <c r="H25" s="92">
        <v>2007</v>
      </c>
      <c r="I25" s="74" t="s">
        <v>107</v>
      </c>
      <c r="J25" s="83">
        <v>4603</v>
      </c>
      <c r="K25" s="84"/>
      <c r="L25" s="85">
        <v>3800</v>
      </c>
      <c r="M25" s="84"/>
      <c r="N25" s="86" t="s">
        <v>24</v>
      </c>
      <c r="O25" s="74" t="s">
        <v>112</v>
      </c>
      <c r="P25" s="70" t="s">
        <v>109</v>
      </c>
    </row>
    <row r="26" spans="1:16" ht="51" customHeight="1" x14ac:dyDescent="0.25">
      <c r="A26" s="195"/>
      <c r="B26" s="64" t="s">
        <v>81</v>
      </c>
      <c r="C26" s="64" t="s">
        <v>113</v>
      </c>
      <c r="D26" s="61" t="s">
        <v>72</v>
      </c>
      <c r="E26" s="90" t="s">
        <v>114</v>
      </c>
      <c r="F26" s="64" t="s">
        <v>115</v>
      </c>
      <c r="G26" s="64" t="s">
        <v>75</v>
      </c>
      <c r="H26" s="64" t="s">
        <v>116</v>
      </c>
      <c r="I26" s="64" t="s">
        <v>117</v>
      </c>
      <c r="J26" s="83">
        <v>301</v>
      </c>
      <c r="K26" s="84">
        <v>167375</v>
      </c>
      <c r="L26" s="85">
        <v>266</v>
      </c>
      <c r="M26" s="84">
        <v>123285</v>
      </c>
      <c r="N26" s="86" t="s">
        <v>24</v>
      </c>
      <c r="O26" s="64" t="s">
        <v>118</v>
      </c>
      <c r="P26" s="70" t="s">
        <v>119</v>
      </c>
    </row>
    <row r="27" spans="1:16" ht="38.25" customHeight="1" x14ac:dyDescent="0.25">
      <c r="A27" s="195"/>
      <c r="B27" s="62" t="s">
        <v>70</v>
      </c>
      <c r="C27" s="93" t="s">
        <v>120</v>
      </c>
      <c r="D27" s="61"/>
      <c r="E27" s="90">
        <v>5</v>
      </c>
      <c r="F27" s="64" t="s">
        <v>85</v>
      </c>
      <c r="G27" s="64" t="s">
        <v>75</v>
      </c>
      <c r="H27" s="64" t="s">
        <v>121</v>
      </c>
      <c r="I27" s="64" t="s">
        <v>122</v>
      </c>
      <c r="J27" s="83"/>
      <c r="K27" s="84"/>
      <c r="L27" s="85"/>
      <c r="M27" s="84"/>
      <c r="N27" s="86" t="s">
        <v>24</v>
      </c>
      <c r="O27" s="64" t="s">
        <v>123</v>
      </c>
      <c r="P27" s="70" t="s">
        <v>119</v>
      </c>
    </row>
    <row r="28" spans="1:16" ht="63.75" customHeight="1" x14ac:dyDescent="0.25">
      <c r="A28" s="195"/>
      <c r="B28" s="64" t="s">
        <v>81</v>
      </c>
      <c r="C28" s="64" t="s">
        <v>124</v>
      </c>
      <c r="D28" s="61" t="s">
        <v>125</v>
      </c>
      <c r="E28" s="87" t="s">
        <v>126</v>
      </c>
      <c r="F28" s="64" t="s">
        <v>106</v>
      </c>
      <c r="G28" s="64" t="s">
        <v>127</v>
      </c>
      <c r="H28" s="61" t="s">
        <v>121</v>
      </c>
      <c r="I28" s="89" t="s">
        <v>128</v>
      </c>
      <c r="J28" s="94" t="s">
        <v>129</v>
      </c>
      <c r="K28" s="95">
        <v>67489</v>
      </c>
      <c r="L28" s="94" t="s">
        <v>130</v>
      </c>
      <c r="M28" s="96">
        <v>97944.5</v>
      </c>
      <c r="N28" s="86" t="s">
        <v>24</v>
      </c>
      <c r="O28" s="64" t="s">
        <v>131</v>
      </c>
      <c r="P28" s="70" t="s">
        <v>132</v>
      </c>
    </row>
    <row r="29" spans="1:16" ht="68.25" customHeight="1" x14ac:dyDescent="0.25">
      <c r="A29" s="199" t="s">
        <v>41</v>
      </c>
      <c r="B29" s="94" t="s">
        <v>81</v>
      </c>
      <c r="C29" s="94" t="s">
        <v>133</v>
      </c>
      <c r="D29" s="97" t="s">
        <v>72</v>
      </c>
      <c r="E29" s="98" t="s">
        <v>134</v>
      </c>
      <c r="F29" s="94" t="s">
        <v>85</v>
      </c>
      <c r="G29" s="94" t="s">
        <v>86</v>
      </c>
      <c r="H29" s="97">
        <v>2019</v>
      </c>
      <c r="I29" s="94" t="s">
        <v>128</v>
      </c>
      <c r="J29" s="94" t="s">
        <v>135</v>
      </c>
      <c r="K29" s="94" t="s">
        <v>136</v>
      </c>
      <c r="L29" s="94" t="s">
        <v>137</v>
      </c>
      <c r="M29" s="94" t="s">
        <v>138</v>
      </c>
      <c r="N29" s="97" t="s">
        <v>24</v>
      </c>
      <c r="O29" s="94" t="s">
        <v>139</v>
      </c>
      <c r="P29" s="99" t="s">
        <v>109</v>
      </c>
    </row>
    <row r="30" spans="1:16" ht="63.75" customHeight="1" x14ac:dyDescent="0.25">
      <c r="A30" s="199" t="s">
        <v>41</v>
      </c>
      <c r="B30" s="94" t="s">
        <v>81</v>
      </c>
      <c r="C30" s="94" t="s">
        <v>140</v>
      </c>
      <c r="D30" s="97" t="s">
        <v>72</v>
      </c>
      <c r="E30" s="100">
        <v>200</v>
      </c>
      <c r="F30" s="94" t="s">
        <v>85</v>
      </c>
      <c r="G30" s="101" t="s">
        <v>86</v>
      </c>
      <c r="H30" s="97">
        <v>2019</v>
      </c>
      <c r="I30" s="94" t="s">
        <v>128</v>
      </c>
      <c r="J30" s="97">
        <v>181</v>
      </c>
      <c r="K30" s="95">
        <v>36200</v>
      </c>
      <c r="L30" s="97">
        <v>147</v>
      </c>
      <c r="M30" s="96">
        <v>29400</v>
      </c>
      <c r="N30" s="97" t="s">
        <v>24</v>
      </c>
      <c r="O30" s="94" t="s">
        <v>139</v>
      </c>
      <c r="P30" s="99" t="s">
        <v>109</v>
      </c>
    </row>
    <row r="31" spans="1:16" ht="12.75" customHeight="1" x14ac:dyDescent="0.25">
      <c r="A31" s="195"/>
      <c r="B31" s="74"/>
      <c r="C31" s="74" t="s">
        <v>141</v>
      </c>
      <c r="D31" s="75"/>
      <c r="E31" s="82"/>
      <c r="F31" s="74"/>
      <c r="G31" s="74"/>
      <c r="H31" s="75"/>
      <c r="I31" s="54"/>
      <c r="J31" s="102"/>
      <c r="K31" s="84"/>
      <c r="L31" s="103"/>
      <c r="M31" s="84"/>
      <c r="N31" s="104" t="s">
        <v>24</v>
      </c>
      <c r="O31" s="74"/>
      <c r="P31" s="70"/>
    </row>
    <row r="32" spans="1:16" ht="76.5" customHeight="1" x14ac:dyDescent="0.25">
      <c r="A32" s="198"/>
      <c r="B32" s="62" t="s">
        <v>70</v>
      </c>
      <c r="C32" s="93" t="s">
        <v>142</v>
      </c>
      <c r="D32" s="61" t="s">
        <v>83</v>
      </c>
      <c r="E32" s="87" t="s">
        <v>143</v>
      </c>
      <c r="F32" s="64" t="s">
        <v>144</v>
      </c>
      <c r="G32" s="64" t="s">
        <v>145</v>
      </c>
      <c r="H32" s="105">
        <v>40401</v>
      </c>
      <c r="I32" s="89" t="s">
        <v>146</v>
      </c>
      <c r="J32" s="106"/>
      <c r="K32" s="107"/>
      <c r="L32" s="108"/>
      <c r="M32" s="107"/>
      <c r="N32" s="86"/>
      <c r="O32" s="64" t="s">
        <v>147</v>
      </c>
      <c r="P32" s="70" t="s">
        <v>148</v>
      </c>
    </row>
    <row r="33" spans="1:16" ht="89.25" customHeight="1" x14ac:dyDescent="0.25">
      <c r="A33" s="195"/>
      <c r="B33" s="62" t="s">
        <v>70</v>
      </c>
      <c r="C33" s="93" t="s">
        <v>149</v>
      </c>
      <c r="D33" s="61" t="s">
        <v>83</v>
      </c>
      <c r="E33" s="87" t="s">
        <v>150</v>
      </c>
      <c r="F33" s="64" t="s">
        <v>151</v>
      </c>
      <c r="G33" s="64" t="s">
        <v>145</v>
      </c>
      <c r="H33" s="109">
        <v>39820</v>
      </c>
      <c r="I33" s="89" t="s">
        <v>152</v>
      </c>
      <c r="J33" s="83"/>
      <c r="K33" s="84"/>
      <c r="L33" s="85"/>
      <c r="M33" s="84"/>
      <c r="N33" s="86" t="s">
        <v>24</v>
      </c>
      <c r="O33" s="89" t="s">
        <v>153</v>
      </c>
      <c r="P33" s="70" t="s">
        <v>154</v>
      </c>
    </row>
    <row r="34" spans="1:16" ht="114.75" customHeight="1" x14ac:dyDescent="0.25">
      <c r="A34" s="195"/>
      <c r="B34" s="62" t="s">
        <v>70</v>
      </c>
      <c r="C34" s="93" t="s">
        <v>155</v>
      </c>
      <c r="D34" s="61" t="s">
        <v>83</v>
      </c>
      <c r="E34" s="87" t="s">
        <v>156</v>
      </c>
      <c r="F34" s="64" t="s">
        <v>151</v>
      </c>
      <c r="G34" s="64" t="s">
        <v>75</v>
      </c>
      <c r="H34" s="105">
        <v>38473</v>
      </c>
      <c r="I34" s="89" t="s">
        <v>157</v>
      </c>
      <c r="J34" s="83"/>
      <c r="K34" s="84"/>
      <c r="L34" s="85"/>
      <c r="M34" s="84"/>
      <c r="N34" s="86" t="s">
        <v>24</v>
      </c>
      <c r="O34" s="64" t="s">
        <v>158</v>
      </c>
      <c r="P34" s="70" t="s">
        <v>159</v>
      </c>
    </row>
    <row r="35" spans="1:16" ht="25.5" customHeight="1" x14ac:dyDescent="0.25">
      <c r="A35" s="195"/>
      <c r="B35" s="64"/>
      <c r="C35" s="64" t="s">
        <v>160</v>
      </c>
      <c r="D35" s="61"/>
      <c r="E35" s="87"/>
      <c r="F35" s="64"/>
      <c r="G35" s="64"/>
      <c r="H35" s="110"/>
      <c r="I35" s="64"/>
      <c r="J35" s="83"/>
      <c r="K35" s="84"/>
      <c r="L35" s="85"/>
      <c r="M35" s="84"/>
      <c r="N35" s="86" t="s">
        <v>24</v>
      </c>
      <c r="O35" s="64"/>
      <c r="P35" s="70"/>
    </row>
    <row r="36" spans="1:16" ht="38.25" customHeight="1" x14ac:dyDescent="0.25">
      <c r="A36" s="195"/>
      <c r="B36" s="62" t="s">
        <v>70</v>
      </c>
      <c r="C36" s="93" t="s">
        <v>161</v>
      </c>
      <c r="D36" s="61" t="s">
        <v>83</v>
      </c>
      <c r="E36" s="87" t="s">
        <v>162</v>
      </c>
      <c r="F36" s="64" t="s">
        <v>151</v>
      </c>
      <c r="G36" s="64" t="s">
        <v>75</v>
      </c>
      <c r="H36" s="111">
        <v>40179</v>
      </c>
      <c r="I36" s="89"/>
      <c r="J36" s="106"/>
      <c r="K36" s="112"/>
      <c r="L36" s="108"/>
      <c r="M36" s="112"/>
      <c r="N36" s="86"/>
      <c r="O36" s="64"/>
      <c r="P36" s="70" t="s">
        <v>163</v>
      </c>
    </row>
    <row r="37" spans="1:16" s="113" customFormat="1" ht="25.5" customHeight="1" x14ac:dyDescent="0.2">
      <c r="A37" s="195"/>
      <c r="B37" s="61"/>
      <c r="C37" s="64" t="s">
        <v>164</v>
      </c>
      <c r="D37" s="61"/>
      <c r="E37" s="114"/>
      <c r="F37" s="61"/>
      <c r="G37" s="64"/>
      <c r="H37" s="61"/>
      <c r="I37" s="89"/>
      <c r="J37" s="83"/>
      <c r="K37" s="84"/>
      <c r="L37" s="85"/>
      <c r="M37" s="84"/>
      <c r="O37" s="61"/>
      <c r="P37" s="81"/>
    </row>
    <row r="38" spans="1:16" ht="127.5" customHeight="1" x14ac:dyDescent="0.25">
      <c r="A38" s="195"/>
      <c r="B38" s="62" t="s">
        <v>70</v>
      </c>
      <c r="C38" s="93" t="s">
        <v>165</v>
      </c>
      <c r="D38" s="61"/>
      <c r="E38" s="87">
        <v>60</v>
      </c>
      <c r="F38" s="64" t="s">
        <v>166</v>
      </c>
      <c r="G38" s="64" t="s">
        <v>167</v>
      </c>
      <c r="H38" s="88">
        <v>2010</v>
      </c>
      <c r="I38" s="89" t="s">
        <v>168</v>
      </c>
      <c r="J38" s="83"/>
      <c r="K38" s="84"/>
      <c r="L38" s="115"/>
      <c r="M38" s="84"/>
      <c r="N38" s="86" t="s">
        <v>24</v>
      </c>
      <c r="O38" s="64" t="s">
        <v>169</v>
      </c>
      <c r="P38" s="70" t="s">
        <v>170</v>
      </c>
    </row>
    <row r="39" spans="1:16" ht="127.5" customHeight="1" x14ac:dyDescent="0.25">
      <c r="A39" s="195"/>
      <c r="B39" s="62" t="s">
        <v>70</v>
      </c>
      <c r="C39" s="93" t="s">
        <v>171</v>
      </c>
      <c r="D39" s="61"/>
      <c r="E39" s="116">
        <v>200</v>
      </c>
      <c r="F39" s="61" t="s">
        <v>172</v>
      </c>
      <c r="G39" s="64" t="s">
        <v>167</v>
      </c>
      <c r="H39" s="117">
        <v>2010</v>
      </c>
      <c r="I39" s="89" t="s">
        <v>173</v>
      </c>
      <c r="J39" s="83"/>
      <c r="K39" s="84"/>
      <c r="L39" s="85"/>
      <c r="M39" s="84"/>
      <c r="N39" s="86" t="s">
        <v>24</v>
      </c>
      <c r="O39" s="61"/>
      <c r="P39" s="70" t="s">
        <v>154</v>
      </c>
    </row>
    <row r="40" spans="1:16" ht="12.75" customHeight="1" x14ac:dyDescent="0.25">
      <c r="A40" s="200"/>
      <c r="B40" s="81"/>
      <c r="C40" s="60" t="s">
        <v>174</v>
      </c>
      <c r="D40" s="81"/>
      <c r="E40" s="118"/>
      <c r="F40" s="119"/>
      <c r="G40" s="120"/>
      <c r="H40" s="119"/>
      <c r="I40" s="120"/>
      <c r="J40" s="121"/>
      <c r="K40" s="122"/>
      <c r="L40" s="123"/>
      <c r="M40" s="122"/>
      <c r="N40" s="124" t="s">
        <v>24</v>
      </c>
      <c r="O40" s="119"/>
      <c r="P40" s="70"/>
    </row>
    <row r="41" spans="1:16" ht="12.75" customHeight="1" x14ac:dyDescent="0.25">
      <c r="A41" s="194" t="s">
        <v>69</v>
      </c>
      <c r="B41" s="50" t="s">
        <v>175</v>
      </c>
      <c r="C41" s="52"/>
      <c r="D41" s="51"/>
      <c r="E41" s="53"/>
      <c r="F41" s="73"/>
      <c r="G41" s="73"/>
      <c r="H41" s="73"/>
      <c r="I41" s="54"/>
      <c r="J41" s="125"/>
      <c r="K41" s="35"/>
      <c r="L41" s="126"/>
      <c r="M41" s="35"/>
      <c r="N41" s="127"/>
      <c r="O41" s="60"/>
      <c r="P41" s="60"/>
    </row>
    <row r="42" spans="1:16" ht="63.75" customHeight="1" x14ac:dyDescent="0.25">
      <c r="A42" s="195"/>
      <c r="B42" s="128" t="s">
        <v>81</v>
      </c>
      <c r="C42" s="128" t="s">
        <v>176</v>
      </c>
      <c r="D42" s="129" t="s">
        <v>177</v>
      </c>
      <c r="E42" s="130" t="s">
        <v>178</v>
      </c>
      <c r="F42" s="64" t="s">
        <v>179</v>
      </c>
      <c r="G42" s="64" t="s">
        <v>180</v>
      </c>
      <c r="H42" s="64">
        <v>2012</v>
      </c>
      <c r="I42" s="89" t="s">
        <v>181</v>
      </c>
      <c r="J42" s="130" t="s">
        <v>182</v>
      </c>
      <c r="K42" s="131">
        <v>3593150</v>
      </c>
      <c r="L42" s="132" t="s">
        <v>182</v>
      </c>
      <c r="M42" s="131">
        <v>3464100</v>
      </c>
      <c r="N42" s="133" t="s">
        <v>24</v>
      </c>
      <c r="O42" s="134"/>
      <c r="P42" s="70"/>
    </row>
    <row r="43" spans="1:16" ht="38.25" customHeight="1" x14ac:dyDescent="0.25">
      <c r="A43" s="195"/>
      <c r="B43" s="128" t="s">
        <v>81</v>
      </c>
      <c r="C43" s="128" t="s">
        <v>183</v>
      </c>
      <c r="D43" s="129" t="s">
        <v>184</v>
      </c>
      <c r="E43" s="65" t="s">
        <v>185</v>
      </c>
      <c r="F43" s="64" t="s">
        <v>186</v>
      </c>
      <c r="G43" s="64" t="s">
        <v>75</v>
      </c>
      <c r="H43" s="64">
        <v>2005</v>
      </c>
      <c r="I43" s="89" t="s">
        <v>187</v>
      </c>
      <c r="J43" s="135" t="s">
        <v>188</v>
      </c>
      <c r="K43" s="136">
        <v>87900</v>
      </c>
      <c r="L43" s="135" t="s">
        <v>189</v>
      </c>
      <c r="M43" s="137">
        <v>87150</v>
      </c>
      <c r="N43" s="133"/>
      <c r="O43" s="134"/>
      <c r="P43" s="70"/>
    </row>
    <row r="44" spans="1:16" ht="38.25" customHeight="1" x14ac:dyDescent="0.25">
      <c r="A44" s="195"/>
      <c r="B44" s="128" t="s">
        <v>81</v>
      </c>
      <c r="C44" s="128" t="s">
        <v>183</v>
      </c>
      <c r="D44" s="129" t="s">
        <v>184</v>
      </c>
      <c r="E44" s="65" t="s">
        <v>185</v>
      </c>
      <c r="F44" s="64" t="s">
        <v>186</v>
      </c>
      <c r="G44" s="64" t="s">
        <v>190</v>
      </c>
      <c r="H44" s="64">
        <v>2005</v>
      </c>
      <c r="I44" s="89" t="s">
        <v>191</v>
      </c>
      <c r="J44" s="99" t="s">
        <v>192</v>
      </c>
      <c r="K44" s="138">
        <v>0</v>
      </c>
      <c r="L44" s="99" t="s">
        <v>189</v>
      </c>
      <c r="M44" s="139">
        <v>0</v>
      </c>
      <c r="N44" s="133" t="s">
        <v>33</v>
      </c>
      <c r="O44" s="134"/>
      <c r="P44" s="70"/>
    </row>
    <row r="45" spans="1:16" ht="63.75" customHeight="1" x14ac:dyDescent="0.25">
      <c r="A45" s="195"/>
      <c r="B45" s="128" t="s">
        <v>81</v>
      </c>
      <c r="C45" s="128" t="s">
        <v>193</v>
      </c>
      <c r="D45" s="129" t="s">
        <v>194</v>
      </c>
      <c r="E45" s="65">
        <v>400</v>
      </c>
      <c r="F45" s="64" t="s">
        <v>179</v>
      </c>
      <c r="G45" s="64" t="s">
        <v>180</v>
      </c>
      <c r="H45" s="51"/>
      <c r="I45" s="70" t="s">
        <v>195</v>
      </c>
      <c r="J45" s="140">
        <v>1</v>
      </c>
      <c r="K45" s="141">
        <v>77600</v>
      </c>
      <c r="L45" s="140" t="s">
        <v>41</v>
      </c>
      <c r="M45" s="142">
        <v>93449</v>
      </c>
      <c r="N45" s="133" t="s">
        <v>24</v>
      </c>
      <c r="O45" s="134"/>
      <c r="P45" s="70"/>
    </row>
    <row r="46" spans="1:16" ht="63.75" customHeight="1" x14ac:dyDescent="0.25">
      <c r="A46" s="195"/>
      <c r="B46" s="64" t="s">
        <v>81</v>
      </c>
      <c r="C46" s="128" t="s">
        <v>196</v>
      </c>
      <c r="D46" s="61" t="s">
        <v>197</v>
      </c>
      <c r="E46" s="143">
        <v>15</v>
      </c>
      <c r="F46" s="61" t="s">
        <v>198</v>
      </c>
      <c r="G46" s="64" t="s">
        <v>180</v>
      </c>
      <c r="H46" s="64">
        <v>2005</v>
      </c>
      <c r="I46" s="89" t="s">
        <v>199</v>
      </c>
      <c r="J46" s="144" t="s">
        <v>200</v>
      </c>
      <c r="K46" s="141">
        <v>495090</v>
      </c>
      <c r="L46" s="144" t="s">
        <v>201</v>
      </c>
      <c r="M46" s="145">
        <v>484728</v>
      </c>
      <c r="N46" s="133"/>
      <c r="O46" s="146"/>
      <c r="P46" s="81"/>
    </row>
    <row r="47" spans="1:16" ht="12.75" customHeight="1" x14ac:dyDescent="0.25">
      <c r="A47" s="195"/>
      <c r="B47" s="64"/>
      <c r="C47" s="52" t="s">
        <v>202</v>
      </c>
      <c r="D47" s="61"/>
      <c r="E47" s="143"/>
      <c r="F47" s="61"/>
      <c r="G47" s="64"/>
      <c r="H47" s="64"/>
      <c r="I47" s="89"/>
      <c r="J47" s="147"/>
      <c r="K47" s="148"/>
      <c r="L47" s="149"/>
      <c r="M47" s="148"/>
      <c r="N47" s="59"/>
      <c r="O47" s="61"/>
      <c r="P47" s="81"/>
    </row>
    <row r="48" spans="1:16" ht="12.75" customHeight="1" x14ac:dyDescent="0.25">
      <c r="A48" s="201" t="s">
        <v>69</v>
      </c>
      <c r="B48" s="150" t="s">
        <v>203</v>
      </c>
      <c r="C48" s="70"/>
      <c r="D48" s="81"/>
      <c r="E48" s="151"/>
      <c r="F48" s="81"/>
      <c r="G48" s="70"/>
      <c r="H48" s="152"/>
      <c r="I48" s="70"/>
      <c r="J48" s="153"/>
      <c r="K48" s="154"/>
      <c r="L48" s="155"/>
      <c r="M48" s="154"/>
      <c r="N48" s="156"/>
      <c r="O48" s="81"/>
      <c r="P48" s="81"/>
    </row>
    <row r="49" spans="1:16" ht="38.25" customHeight="1" x14ac:dyDescent="0.25">
      <c r="A49" s="198"/>
      <c r="B49" s="75" t="s">
        <v>204</v>
      </c>
      <c r="C49" s="157" t="s">
        <v>205</v>
      </c>
      <c r="D49" s="74" t="s">
        <v>83</v>
      </c>
      <c r="E49" s="76">
        <v>30</v>
      </c>
      <c r="F49" s="74" t="s">
        <v>206</v>
      </c>
      <c r="G49" s="74" t="s">
        <v>207</v>
      </c>
      <c r="H49" s="92">
        <v>1993</v>
      </c>
      <c r="I49" s="54" t="s">
        <v>208</v>
      </c>
      <c r="J49" s="102"/>
      <c r="K49" s="158"/>
      <c r="L49" s="159"/>
      <c r="M49" s="158"/>
      <c r="N49" s="86"/>
      <c r="O49" s="94" t="s">
        <v>209</v>
      </c>
      <c r="P49" s="81"/>
    </row>
    <row r="50" spans="1:16" ht="38.25" customHeight="1" x14ac:dyDescent="0.25">
      <c r="A50" s="195"/>
      <c r="B50" s="61"/>
      <c r="C50" s="64" t="s">
        <v>210</v>
      </c>
      <c r="D50" s="64" t="s">
        <v>83</v>
      </c>
      <c r="E50" s="116" t="s">
        <v>211</v>
      </c>
      <c r="F50" s="64" t="s">
        <v>206</v>
      </c>
      <c r="G50" s="64" t="s">
        <v>207</v>
      </c>
      <c r="H50" s="64"/>
      <c r="I50" s="135" t="s">
        <v>212</v>
      </c>
      <c r="J50" s="83">
        <v>11</v>
      </c>
      <c r="K50" s="84">
        <v>3000</v>
      </c>
      <c r="L50" s="85">
        <v>9</v>
      </c>
      <c r="M50" s="84">
        <v>2050</v>
      </c>
      <c r="N50" s="86"/>
      <c r="O50" s="160" t="s">
        <v>213</v>
      </c>
      <c r="P50" s="81"/>
    </row>
    <row r="51" spans="1:16" ht="51" customHeight="1" x14ac:dyDescent="0.25">
      <c r="A51" s="195"/>
      <c r="B51" s="61"/>
      <c r="C51" s="64" t="s">
        <v>214</v>
      </c>
      <c r="D51" s="64" t="s">
        <v>83</v>
      </c>
      <c r="E51" s="116">
        <v>30</v>
      </c>
      <c r="F51" s="64" t="s">
        <v>206</v>
      </c>
      <c r="G51" s="64" t="s">
        <v>207</v>
      </c>
      <c r="H51" s="88">
        <v>2007</v>
      </c>
      <c r="I51" s="135" t="s">
        <v>215</v>
      </c>
      <c r="J51" s="83">
        <v>1315</v>
      </c>
      <c r="K51" s="84">
        <v>39450</v>
      </c>
      <c r="L51" s="85">
        <v>1592</v>
      </c>
      <c r="M51" s="84">
        <v>47760</v>
      </c>
      <c r="N51" s="86"/>
      <c r="O51" s="97" t="s">
        <v>216</v>
      </c>
      <c r="P51" s="81"/>
    </row>
    <row r="52" spans="1:16" ht="38.25" customHeight="1" x14ac:dyDescent="0.25">
      <c r="A52" s="195"/>
      <c r="B52" s="61"/>
      <c r="C52" s="64" t="s">
        <v>217</v>
      </c>
      <c r="D52" s="64" t="s">
        <v>83</v>
      </c>
      <c r="E52" s="116">
        <v>10</v>
      </c>
      <c r="F52" s="64" t="s">
        <v>218</v>
      </c>
      <c r="G52" s="64" t="s">
        <v>207</v>
      </c>
      <c r="H52" s="117">
        <v>2005</v>
      </c>
      <c r="I52" s="135" t="s">
        <v>219</v>
      </c>
      <c r="J52" s="83">
        <v>140</v>
      </c>
      <c r="K52" s="158">
        <v>1400</v>
      </c>
      <c r="L52" s="85">
        <v>195</v>
      </c>
      <c r="M52" s="158">
        <v>1950</v>
      </c>
      <c r="N52" s="86"/>
      <c r="O52" s="97" t="s">
        <v>220</v>
      </c>
      <c r="P52" s="81"/>
    </row>
    <row r="53" spans="1:16" ht="38.25" customHeight="1" x14ac:dyDescent="0.25">
      <c r="A53" s="195"/>
      <c r="B53" s="61"/>
      <c r="C53" s="64" t="s">
        <v>221</v>
      </c>
      <c r="D53" s="70" t="s">
        <v>83</v>
      </c>
      <c r="E53" s="116">
        <v>25</v>
      </c>
      <c r="F53" s="64" t="s">
        <v>218</v>
      </c>
      <c r="G53" s="64" t="s">
        <v>207</v>
      </c>
      <c r="H53" s="117">
        <v>2005</v>
      </c>
      <c r="I53" s="94" t="s">
        <v>222</v>
      </c>
      <c r="J53" s="83">
        <v>1508</v>
      </c>
      <c r="K53" s="158">
        <v>3770</v>
      </c>
      <c r="L53" s="85">
        <v>1440</v>
      </c>
      <c r="M53" s="158">
        <v>3660</v>
      </c>
      <c r="N53" s="86"/>
      <c r="O53" s="97" t="s">
        <v>223</v>
      </c>
      <c r="P53" s="81"/>
    </row>
    <row r="54" spans="1:16" ht="38.25" customHeight="1" x14ac:dyDescent="0.25">
      <c r="A54" s="198"/>
      <c r="B54" s="75"/>
      <c r="C54" s="157" t="s">
        <v>224</v>
      </c>
      <c r="D54" s="74" t="s">
        <v>83</v>
      </c>
      <c r="E54" s="76">
        <v>50</v>
      </c>
      <c r="F54" s="74" t="s">
        <v>206</v>
      </c>
      <c r="G54" s="74" t="s">
        <v>207</v>
      </c>
      <c r="H54" s="161">
        <v>2005</v>
      </c>
      <c r="I54" s="54" t="s">
        <v>225</v>
      </c>
      <c r="J54" s="83"/>
      <c r="K54" s="158"/>
      <c r="L54" s="85"/>
      <c r="M54" s="158"/>
      <c r="N54" s="86"/>
      <c r="O54" s="162" t="s">
        <v>226</v>
      </c>
      <c r="P54" s="81"/>
    </row>
    <row r="55" spans="1:16" ht="38.25" customHeight="1" x14ac:dyDescent="0.25">
      <c r="A55" s="195"/>
      <c r="B55" s="61"/>
      <c r="C55" s="64" t="s">
        <v>227</v>
      </c>
      <c r="D55" s="74" t="s">
        <v>83</v>
      </c>
      <c r="E55" s="76">
        <v>30</v>
      </c>
      <c r="F55" s="74" t="s">
        <v>206</v>
      </c>
      <c r="G55" s="74" t="s">
        <v>207</v>
      </c>
      <c r="H55" s="97">
        <v>2002</v>
      </c>
      <c r="I55" s="135" t="s">
        <v>228</v>
      </c>
      <c r="J55" s="83">
        <v>72</v>
      </c>
      <c r="K55" s="158">
        <v>2160</v>
      </c>
      <c r="L55" s="85">
        <v>65</v>
      </c>
      <c r="M55" s="158">
        <v>1950</v>
      </c>
      <c r="N55" s="86"/>
      <c r="O55" s="97" t="s">
        <v>41</v>
      </c>
      <c r="P55" s="81"/>
    </row>
    <row r="56" spans="1:16" ht="38.25" customHeight="1" x14ac:dyDescent="0.25">
      <c r="A56" s="198"/>
      <c r="B56" s="75"/>
      <c r="C56" s="74" t="s">
        <v>229</v>
      </c>
      <c r="D56" s="74" t="s">
        <v>83</v>
      </c>
      <c r="E56" s="76">
        <v>30</v>
      </c>
      <c r="F56" s="74" t="s">
        <v>206</v>
      </c>
      <c r="G56" s="74" t="s">
        <v>207</v>
      </c>
      <c r="H56" s="161">
        <v>2002</v>
      </c>
      <c r="I56" s="135" t="s">
        <v>230</v>
      </c>
      <c r="J56" s="97">
        <v>114</v>
      </c>
      <c r="K56" s="95">
        <v>3420</v>
      </c>
      <c r="L56" s="97">
        <v>105</v>
      </c>
      <c r="M56" s="96">
        <v>3150</v>
      </c>
      <c r="N56" s="86"/>
      <c r="O56" s="97" t="s">
        <v>41</v>
      </c>
      <c r="P56" s="81"/>
    </row>
    <row r="57" spans="1:16" ht="38.25" customHeight="1" x14ac:dyDescent="0.25">
      <c r="A57" s="195"/>
      <c r="B57" s="61"/>
      <c r="C57" s="64" t="s">
        <v>231</v>
      </c>
      <c r="D57" s="74" t="s">
        <v>83</v>
      </c>
      <c r="E57" s="76">
        <v>50</v>
      </c>
      <c r="F57" s="74" t="s">
        <v>206</v>
      </c>
      <c r="G57" s="74" t="s">
        <v>207</v>
      </c>
      <c r="H57" s="161">
        <v>2002</v>
      </c>
      <c r="I57" s="94" t="s">
        <v>232</v>
      </c>
      <c r="J57" s="97">
        <v>0</v>
      </c>
      <c r="K57" s="95">
        <v>0</v>
      </c>
      <c r="L57" s="97">
        <v>1</v>
      </c>
      <c r="M57" s="96">
        <v>15</v>
      </c>
      <c r="N57" s="86"/>
      <c r="O57" s="97" t="s">
        <v>41</v>
      </c>
      <c r="P57" s="81"/>
    </row>
    <row r="58" spans="1:16" ht="38.25" customHeight="1" x14ac:dyDescent="0.25">
      <c r="A58" s="198"/>
      <c r="B58" s="75"/>
      <c r="C58" s="74" t="s">
        <v>233</v>
      </c>
      <c r="D58" s="74" t="s">
        <v>83</v>
      </c>
      <c r="E58" s="163">
        <v>50</v>
      </c>
      <c r="F58" s="75"/>
      <c r="G58" s="74" t="s">
        <v>207</v>
      </c>
      <c r="H58" s="161">
        <v>2010</v>
      </c>
      <c r="I58" s="135" t="s">
        <v>234</v>
      </c>
      <c r="J58" s="97">
        <v>3</v>
      </c>
      <c r="K58" s="95">
        <v>150</v>
      </c>
      <c r="L58" s="97">
        <v>4</v>
      </c>
      <c r="M58" s="96">
        <v>200</v>
      </c>
      <c r="N58" s="86"/>
      <c r="O58" s="97" t="s">
        <v>41</v>
      </c>
      <c r="P58" s="81"/>
    </row>
    <row r="59" spans="1:16" ht="38.25" customHeight="1" x14ac:dyDescent="0.25">
      <c r="A59" s="195"/>
      <c r="B59" s="164"/>
      <c r="C59" s="165" t="s">
        <v>235</v>
      </c>
      <c r="D59" s="166">
        <v>50</v>
      </c>
      <c r="E59" s="167">
        <v>50</v>
      </c>
      <c r="F59" s="113"/>
      <c r="G59" s="89" t="s">
        <v>207</v>
      </c>
      <c r="H59" s="168">
        <v>2005</v>
      </c>
      <c r="I59" s="54" t="s">
        <v>225</v>
      </c>
      <c r="J59" s="83"/>
      <c r="K59" s="158"/>
      <c r="L59" s="85"/>
      <c r="M59" s="158"/>
      <c r="N59" s="86"/>
      <c r="O59" s="30"/>
      <c r="P59" s="81"/>
    </row>
    <row r="60" spans="1:16" ht="51" customHeight="1" x14ac:dyDescent="0.25">
      <c r="A60" s="198"/>
      <c r="B60" s="169"/>
      <c r="C60" s="54" t="s">
        <v>236</v>
      </c>
      <c r="D60" s="170">
        <v>50</v>
      </c>
      <c r="E60" s="171">
        <v>50</v>
      </c>
      <c r="F60" s="113"/>
      <c r="G60" s="54" t="s">
        <v>237</v>
      </c>
      <c r="H60" s="168">
        <v>2021</v>
      </c>
      <c r="I60" s="94" t="s">
        <v>238</v>
      </c>
      <c r="J60" s="172">
        <v>1316</v>
      </c>
      <c r="K60" s="95">
        <v>65800</v>
      </c>
      <c r="L60" s="172">
        <v>1593</v>
      </c>
      <c r="M60" s="96">
        <v>79650</v>
      </c>
      <c r="N60" s="86"/>
      <c r="O60" s="99" t="s">
        <v>239</v>
      </c>
      <c r="P60" s="81"/>
    </row>
    <row r="61" spans="1:16" ht="25.5" customHeight="1" x14ac:dyDescent="0.25">
      <c r="A61" s="200"/>
      <c r="B61" s="81"/>
      <c r="C61" s="45"/>
      <c r="D61" s="70"/>
      <c r="E61" s="118"/>
      <c r="F61" s="70"/>
      <c r="G61" s="70" t="s">
        <v>240</v>
      </c>
      <c r="H61" s="70"/>
      <c r="I61" s="45"/>
      <c r="J61" s="70"/>
      <c r="K61" s="173"/>
      <c r="L61" s="126"/>
      <c r="M61" s="173"/>
      <c r="N61" s="127"/>
      <c r="O61" s="81"/>
      <c r="P61" s="70"/>
    </row>
    <row r="62" spans="1:16" ht="12.75" customHeight="1" x14ac:dyDescent="0.25">
      <c r="A62" s="200"/>
      <c r="B62" s="81"/>
      <c r="C62" s="60" t="s">
        <v>79</v>
      </c>
      <c r="D62" s="70"/>
      <c r="E62" s="118"/>
      <c r="F62" s="70"/>
      <c r="G62" s="70"/>
      <c r="H62" s="70"/>
      <c r="I62" s="74"/>
      <c r="J62" s="125"/>
      <c r="K62" s="173"/>
      <c r="L62" s="126"/>
      <c r="M62" s="173"/>
      <c r="N62" s="127"/>
      <c r="O62" s="81"/>
      <c r="P62" s="70"/>
    </row>
    <row r="63" spans="1:16" ht="12.75" customHeight="1" x14ac:dyDescent="0.25">
      <c r="A63" s="194" t="s">
        <v>69</v>
      </c>
      <c r="B63" s="51" t="s">
        <v>241</v>
      </c>
      <c r="C63" s="52"/>
      <c r="D63" s="51"/>
      <c r="E63" s="53"/>
      <c r="F63" s="51"/>
      <c r="G63" s="51"/>
      <c r="H63" s="51"/>
      <c r="I63" s="54"/>
      <c r="J63" s="71"/>
      <c r="K63" s="58"/>
      <c r="L63" s="72"/>
      <c r="M63" s="58"/>
      <c r="N63" s="59"/>
      <c r="O63" s="51"/>
      <c r="P63" s="60"/>
    </row>
    <row r="64" spans="1:16" ht="38.25" customHeight="1" x14ac:dyDescent="0.25">
      <c r="A64" s="195"/>
      <c r="B64" s="61" t="s">
        <v>242</v>
      </c>
      <c r="C64" s="128" t="s">
        <v>243</v>
      </c>
      <c r="D64" s="61" t="s">
        <v>197</v>
      </c>
      <c r="E64" s="143">
        <v>20</v>
      </c>
      <c r="F64" s="61" t="s">
        <v>198</v>
      </c>
      <c r="G64" s="64" t="s">
        <v>242</v>
      </c>
      <c r="H64" s="64">
        <v>2005</v>
      </c>
      <c r="I64" s="89" t="s">
        <v>244</v>
      </c>
      <c r="J64" s="174">
        <v>51929</v>
      </c>
      <c r="K64" s="175">
        <v>778944</v>
      </c>
      <c r="L64" s="176">
        <v>46418</v>
      </c>
      <c r="M64" s="176">
        <v>696272</v>
      </c>
      <c r="N64" s="69" t="s">
        <v>24</v>
      </c>
      <c r="O64" s="64" t="s">
        <v>245</v>
      </c>
      <c r="P64" s="70" t="s">
        <v>246</v>
      </c>
    </row>
    <row r="65" spans="1:16" ht="51" customHeight="1" x14ac:dyDescent="0.25">
      <c r="A65" s="195"/>
      <c r="B65" s="64" t="s">
        <v>247</v>
      </c>
      <c r="C65" s="128" t="s">
        <v>248</v>
      </c>
      <c r="D65" s="61" t="s">
        <v>197</v>
      </c>
      <c r="E65" s="143">
        <v>20</v>
      </c>
      <c r="F65" s="61" t="s">
        <v>198</v>
      </c>
      <c r="G65" s="64" t="s">
        <v>247</v>
      </c>
      <c r="H65" s="64">
        <v>2005</v>
      </c>
      <c r="I65" s="89" t="s">
        <v>244</v>
      </c>
      <c r="J65" s="176">
        <v>51509</v>
      </c>
      <c r="K65" s="177">
        <v>772635.55</v>
      </c>
      <c r="L65" s="172">
        <v>47098</v>
      </c>
      <c r="M65" s="96">
        <v>706482</v>
      </c>
      <c r="N65" s="59" t="s">
        <v>24</v>
      </c>
      <c r="O65" s="64" t="s">
        <v>245</v>
      </c>
      <c r="P65" s="70"/>
    </row>
    <row r="66" spans="1:16" ht="38.25" customHeight="1" x14ac:dyDescent="0.25">
      <c r="A66" s="195"/>
      <c r="B66" s="64" t="s">
        <v>249</v>
      </c>
      <c r="C66" s="128" t="s">
        <v>250</v>
      </c>
      <c r="D66" s="61" t="s">
        <v>197</v>
      </c>
      <c r="E66" s="143">
        <v>20</v>
      </c>
      <c r="F66" s="61" t="s">
        <v>198</v>
      </c>
      <c r="G66" s="64" t="s">
        <v>251</v>
      </c>
      <c r="H66" s="64">
        <v>2005</v>
      </c>
      <c r="I66" s="89" t="s">
        <v>244</v>
      </c>
      <c r="J66" s="97">
        <v>0</v>
      </c>
      <c r="K66" s="175">
        <v>0</v>
      </c>
      <c r="L66" s="97">
        <v>0</v>
      </c>
      <c r="M66" s="178">
        <v>0</v>
      </c>
      <c r="N66" s="69" t="s">
        <v>24</v>
      </c>
      <c r="O66" s="64" t="s">
        <v>245</v>
      </c>
      <c r="P66" s="70"/>
    </row>
    <row r="67" spans="1:16" ht="38.25" customHeight="1" x14ac:dyDescent="0.25">
      <c r="A67" s="195"/>
      <c r="B67" s="64" t="s">
        <v>242</v>
      </c>
      <c r="C67" s="128" t="s">
        <v>252</v>
      </c>
      <c r="D67" s="61" t="s">
        <v>197</v>
      </c>
      <c r="E67" s="143">
        <v>20</v>
      </c>
      <c r="F67" s="61" t="s">
        <v>198</v>
      </c>
      <c r="G67" s="64" t="s">
        <v>242</v>
      </c>
      <c r="H67" s="64">
        <v>2005</v>
      </c>
      <c r="I67" s="89" t="s">
        <v>244</v>
      </c>
      <c r="J67" s="172">
        <v>64725</v>
      </c>
      <c r="K67" s="177">
        <v>970870</v>
      </c>
      <c r="L67" s="172">
        <v>63352</v>
      </c>
      <c r="M67" s="179">
        <v>950280</v>
      </c>
      <c r="N67" s="59" t="s">
        <v>24</v>
      </c>
      <c r="O67" s="64" t="s">
        <v>245</v>
      </c>
      <c r="P67" s="70" t="s">
        <v>246</v>
      </c>
    </row>
    <row r="68" spans="1:16" ht="51" customHeight="1" x14ac:dyDescent="0.25">
      <c r="A68" s="195"/>
      <c r="B68" s="64" t="s">
        <v>253</v>
      </c>
      <c r="C68" s="128" t="s">
        <v>254</v>
      </c>
      <c r="D68" s="61" t="s">
        <v>197</v>
      </c>
      <c r="E68" s="143">
        <v>20</v>
      </c>
      <c r="F68" s="61" t="s">
        <v>198</v>
      </c>
      <c r="G68" s="64" t="s">
        <v>255</v>
      </c>
      <c r="H68" s="64">
        <v>2005</v>
      </c>
      <c r="I68" s="89" t="s">
        <v>244</v>
      </c>
      <c r="J68" s="180">
        <v>1995</v>
      </c>
      <c r="K68" s="175">
        <v>29917</v>
      </c>
      <c r="L68" s="172">
        <v>1958</v>
      </c>
      <c r="M68" s="178">
        <v>29364</v>
      </c>
      <c r="N68" s="69" t="s">
        <v>24</v>
      </c>
      <c r="O68" s="64" t="s">
        <v>245</v>
      </c>
      <c r="P68" s="81"/>
    </row>
    <row r="69" spans="1:16" ht="38.25" customHeight="1" x14ac:dyDescent="0.25">
      <c r="A69" s="195"/>
      <c r="B69" s="64" t="s">
        <v>249</v>
      </c>
      <c r="C69" s="128" t="s">
        <v>256</v>
      </c>
      <c r="D69" s="61"/>
      <c r="E69" s="143">
        <v>20</v>
      </c>
      <c r="F69" s="61" t="s">
        <v>198</v>
      </c>
      <c r="G69" s="64" t="s">
        <v>251</v>
      </c>
      <c r="H69" s="64">
        <v>2005</v>
      </c>
      <c r="I69" s="89" t="s">
        <v>244</v>
      </c>
      <c r="J69" s="160">
        <v>0</v>
      </c>
      <c r="K69" s="177">
        <v>0</v>
      </c>
      <c r="L69" s="97">
        <v>0</v>
      </c>
      <c r="M69" s="179">
        <v>0</v>
      </c>
      <c r="N69" s="59" t="s">
        <v>24</v>
      </c>
      <c r="O69" s="64" t="s">
        <v>245</v>
      </c>
      <c r="P69" s="81"/>
    </row>
    <row r="70" spans="1:16" ht="51" customHeight="1" x14ac:dyDescent="0.25">
      <c r="A70" s="195"/>
      <c r="B70" s="64" t="s">
        <v>253</v>
      </c>
      <c r="C70" s="128" t="s">
        <v>257</v>
      </c>
      <c r="D70" s="61"/>
      <c r="E70" s="143" t="s">
        <v>258</v>
      </c>
      <c r="F70" s="61" t="s">
        <v>198</v>
      </c>
      <c r="G70" s="64" t="s">
        <v>251</v>
      </c>
      <c r="H70" s="64">
        <v>2006</v>
      </c>
      <c r="I70" s="54" t="s">
        <v>259</v>
      </c>
      <c r="J70" s="153">
        <v>10104</v>
      </c>
      <c r="K70" s="154">
        <v>101040</v>
      </c>
      <c r="L70" s="181">
        <v>10528</v>
      </c>
      <c r="M70" s="154">
        <v>105285</v>
      </c>
      <c r="N70" s="69" t="s">
        <v>33</v>
      </c>
      <c r="O70" s="70" t="s">
        <v>260</v>
      </c>
      <c r="P70" s="81"/>
    </row>
    <row r="71" spans="1:16" ht="51" customHeight="1" x14ac:dyDescent="0.25">
      <c r="A71" s="195"/>
      <c r="B71" s="64" t="s">
        <v>253</v>
      </c>
      <c r="C71" s="128" t="s">
        <v>261</v>
      </c>
      <c r="D71" s="61"/>
      <c r="E71" s="143" t="s">
        <v>262</v>
      </c>
      <c r="F71" s="61" t="s">
        <v>198</v>
      </c>
      <c r="G71" s="64" t="s">
        <v>251</v>
      </c>
      <c r="H71" s="64">
        <v>2006</v>
      </c>
      <c r="I71" s="54" t="s">
        <v>259</v>
      </c>
      <c r="J71" s="182">
        <v>10104</v>
      </c>
      <c r="K71" s="183">
        <v>101040</v>
      </c>
      <c r="L71" s="181">
        <v>10528</v>
      </c>
      <c r="M71" s="183">
        <v>105285</v>
      </c>
      <c r="N71" s="59" t="s">
        <v>33</v>
      </c>
      <c r="O71" s="64" t="s">
        <v>260</v>
      </c>
      <c r="P71" s="81"/>
    </row>
    <row r="72" spans="1:16" ht="12.75" customHeight="1" x14ac:dyDescent="0.25">
      <c r="A72" s="198"/>
      <c r="B72" s="75"/>
      <c r="C72" s="184" t="s">
        <v>263</v>
      </c>
      <c r="D72" s="75"/>
      <c r="E72" s="163"/>
      <c r="F72" s="75"/>
      <c r="G72" s="74"/>
      <c r="H72" s="185"/>
      <c r="I72" s="89"/>
      <c r="J72" s="147">
        <f>SUM(J65:J71)</f>
        <v>138437</v>
      </c>
      <c r="K72" s="148">
        <f>SUM(K65:K71)</f>
        <v>1975502.55</v>
      </c>
      <c r="L72" s="149">
        <f>SUM(L65:L71)</f>
        <v>133464</v>
      </c>
      <c r="M72" s="148">
        <f>SUM(M65:M71)</f>
        <v>1896696</v>
      </c>
      <c r="N72" s="59"/>
      <c r="O72" s="64"/>
      <c r="P72" s="81"/>
    </row>
    <row r="73" spans="1:16" ht="12.75" customHeight="1" x14ac:dyDescent="0.25">
      <c r="A73" s="204" t="s">
        <v>264</v>
      </c>
      <c r="B73" s="205"/>
      <c r="C73" s="42"/>
      <c r="D73" s="42"/>
      <c r="E73" s="42"/>
      <c r="F73" s="42"/>
      <c r="G73" s="42"/>
      <c r="H73" s="42"/>
      <c r="I73" s="42"/>
      <c r="J73" s="43"/>
      <c r="K73" s="186"/>
      <c r="L73" s="43"/>
      <c r="M73" s="186"/>
      <c r="N73" s="187"/>
      <c r="O73" s="188"/>
      <c r="P73" s="35"/>
    </row>
    <row r="74" spans="1:16" ht="12" customHeight="1" x14ac:dyDescent="0.25">
      <c r="A74" s="202"/>
    </row>
    <row r="75" spans="1:16" ht="12" customHeight="1" x14ac:dyDescent="0.25">
      <c r="A75" s="189" t="s">
        <v>265</v>
      </c>
      <c r="B75" s="190"/>
      <c r="C75" s="191"/>
      <c r="D75" s="191"/>
      <c r="E75" s="190"/>
      <c r="F75" s="9"/>
      <c r="G75" s="190"/>
      <c r="H75" s="9"/>
      <c r="I75" s="190"/>
      <c r="J75" s="192"/>
      <c r="K75" s="192"/>
      <c r="L75" s="192"/>
      <c r="M75" s="192"/>
      <c r="O75" s="192"/>
    </row>
    <row r="76" spans="1:16" ht="12" customHeight="1" x14ac:dyDescent="0.25">
      <c r="A76" s="202"/>
    </row>
    <row r="77" spans="1:16" ht="12" customHeight="1" x14ac:dyDescent="0.25">
      <c r="A77" s="202"/>
    </row>
    <row r="78" spans="1:16" ht="12" customHeight="1" x14ac:dyDescent="0.25">
      <c r="A78" s="202"/>
    </row>
    <row r="79" spans="1:16" ht="12" customHeight="1" x14ac:dyDescent="0.25">
      <c r="A79" s="202"/>
    </row>
    <row r="80" spans="1:16" ht="12" customHeight="1" x14ac:dyDescent="0.25">
      <c r="A80" s="202"/>
    </row>
    <row r="81" spans="1:1" ht="12" customHeight="1" x14ac:dyDescent="0.25">
      <c r="A81" s="202"/>
    </row>
    <row r="82" spans="1:1" ht="12" customHeight="1" x14ac:dyDescent="0.25">
      <c r="A82" s="202"/>
    </row>
    <row r="83" spans="1:1" ht="12" customHeight="1" x14ac:dyDescent="0.25">
      <c r="A83" s="202"/>
    </row>
    <row r="84" spans="1:1" ht="12" customHeight="1" x14ac:dyDescent="0.25">
      <c r="A84" s="202"/>
    </row>
    <row r="85" spans="1:1" ht="12" customHeight="1" x14ac:dyDescent="0.25">
      <c r="A85" s="202"/>
    </row>
    <row r="86" spans="1:1" ht="12" customHeight="1" x14ac:dyDescent="0.25">
      <c r="A86" s="202"/>
    </row>
    <row r="87" spans="1:1" ht="12" customHeight="1" x14ac:dyDescent="0.25">
      <c r="A87" s="202"/>
    </row>
    <row r="88" spans="1:1" ht="12" customHeight="1" x14ac:dyDescent="0.25">
      <c r="A88" s="202"/>
    </row>
    <row r="89" spans="1:1" ht="12" customHeight="1" x14ac:dyDescent="0.25">
      <c r="A89" s="202"/>
    </row>
    <row r="90" spans="1:1" ht="12" customHeight="1" x14ac:dyDescent="0.25">
      <c r="A90" s="202"/>
    </row>
    <row r="91" spans="1:1" ht="12" customHeight="1" x14ac:dyDescent="0.25">
      <c r="A91" s="202"/>
    </row>
    <row r="92" spans="1:1" ht="12" customHeight="1" x14ac:dyDescent="0.25">
      <c r="A92" s="202"/>
    </row>
    <row r="93" spans="1:1" ht="12" customHeight="1" x14ac:dyDescent="0.25">
      <c r="A93" s="202"/>
    </row>
    <row r="94" spans="1:1" ht="12" customHeight="1" x14ac:dyDescent="0.25">
      <c r="A94" s="202"/>
    </row>
    <row r="95" spans="1:1" ht="12" customHeight="1" x14ac:dyDescent="0.25">
      <c r="A95" s="202"/>
    </row>
    <row r="96" spans="1:1" ht="12" customHeight="1" x14ac:dyDescent="0.25">
      <c r="A96" s="202"/>
    </row>
    <row r="97" spans="1:1" ht="12" customHeight="1" x14ac:dyDescent="0.25">
      <c r="A97" s="202"/>
    </row>
    <row r="98" spans="1:1" ht="12" customHeight="1" x14ac:dyDescent="0.25">
      <c r="A98" s="202"/>
    </row>
    <row r="99" spans="1:1" ht="12" customHeight="1" x14ac:dyDescent="0.25">
      <c r="A99" s="202"/>
    </row>
    <row r="100" spans="1:1" ht="12" customHeight="1" x14ac:dyDescent="0.25">
      <c r="A100" s="202"/>
    </row>
    <row r="101" spans="1:1" ht="12" customHeight="1" x14ac:dyDescent="0.25">
      <c r="A101" s="202"/>
    </row>
    <row r="102" spans="1:1" ht="12" customHeight="1" x14ac:dyDescent="0.25">
      <c r="A102" s="202"/>
    </row>
  </sheetData>
  <mergeCells count="2">
    <mergeCell ref="A73:B73"/>
    <mergeCell ref="A15:B15"/>
  </mergeCells>
  <pageMargins left="0.7" right="0.7" top="0.75" bottom="0.75" header="0.42" footer="0.5"/>
  <pageSetup scale="56" fitToHeight="0" orientation="landscape"/>
  <ignoredErrors>
    <ignoredError sqref="J72:M7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Ubben, Chris [LEGIS]</cp:lastModifiedBy>
  <dcterms:created xsi:type="dcterms:W3CDTF">2025-01-03T17:03:43Z</dcterms:created>
  <dcterms:modified xsi:type="dcterms:W3CDTF">2025-01-15T19:46:25Z</dcterms:modified>
</cp:coreProperties>
</file>