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G:\Fiscal Services\Projects\Fee Project\2022\Fixed Composite Documents\"/>
    </mc:Choice>
  </mc:AlternateContent>
  <xr:revisionPtr revIDLastSave="0" documentId="8_{526CF16B-EF3F-4E03-B5F8-0F2EA34A48B4}" xr6:coauthVersionLast="36" xr6:coauthVersionMax="36" xr10:uidLastSave="{00000000-0000-0000-0000-000000000000}"/>
  <bookViews>
    <workbookView xWindow="0" yWindow="0" windowWidth="25905" windowHeight="11820" firstSheet="4" activeTab="7" xr2:uid="{00000000-000D-0000-FFFF-FFFF00000000}"/>
  </bookViews>
  <sheets>
    <sheet name="BOEE" sheetId="1" r:id="rId1"/>
    <sheet name="Regents" sheetId="2" r:id="rId2"/>
    <sheet name="Regents—Common 2021-22" sheetId="3" r:id="rId3"/>
    <sheet name="Regents—COMMON 2020-21" sheetId="4" r:id="rId4"/>
    <sheet name="Regents—UNIV PROG SPEC 2020-21" sheetId="5" r:id="rId5"/>
    <sheet name="Regents—Univ-Prog Spec 2021-22" sheetId="6" r:id="rId6"/>
    <sheet name="Regents—Narrative" sheetId="7" r:id="rId7"/>
    <sheet name="Department for the Blind" sheetId="8" r:id="rId8"/>
    <sheet name="ICSAC" sheetId="9" r:id="rId9"/>
    <sheet name="Department of Education" sheetId="10" r:id="rId10"/>
    <sheet name="Library" sheetId="11" r:id="rId11"/>
  </sheets>
  <calcPr calcId="191029"/>
</workbook>
</file>

<file path=xl/calcChain.xml><?xml version="1.0" encoding="utf-8"?>
<calcChain xmlns="http://schemas.openxmlformats.org/spreadsheetml/2006/main">
  <c r="K6" i="10" l="1"/>
  <c r="I6" i="10"/>
  <c r="K3" i="10"/>
  <c r="I3" i="10"/>
  <c r="AF13" i="8"/>
  <c r="AE13" i="8"/>
  <c r="AD13" i="8"/>
  <c r="AC13" i="8"/>
  <c r="AB13" i="8"/>
  <c r="AA13" i="8"/>
  <c r="Z13" i="8"/>
  <c r="X13" i="8"/>
  <c r="V13" i="8"/>
  <c r="R13" i="8"/>
  <c r="T2" i="8"/>
  <c r="T13" i="8" s="1"/>
  <c r="M13" i="2"/>
  <c r="L13" i="2"/>
  <c r="K13" i="2"/>
  <c r="J13" i="2"/>
</calcChain>
</file>

<file path=xl/sharedStrings.xml><?xml version="1.0" encoding="utf-8"?>
<sst xmlns="http://schemas.openxmlformats.org/spreadsheetml/2006/main" count="1120" uniqueCount="457">
  <si>
    <t>Department</t>
  </si>
  <si>
    <t>Budget Unit or Fund Name and Number</t>
  </si>
  <si>
    <t>Fee Description</t>
  </si>
  <si>
    <t>Payor of Fee</t>
  </si>
  <si>
    <t>Fee Amount</t>
  </si>
  <si>
    <t>Frequency</t>
  </si>
  <si>
    <t>Revenue Deposit Location (Fund)</t>
  </si>
  <si>
    <t>Year Last Revised</t>
  </si>
  <si>
    <t>Code/Admin Rule</t>
  </si>
  <si>
    <t>Number of FY 2021 Payors</t>
  </si>
  <si>
    <t>FY 2021 Total Revenue</t>
  </si>
  <si>
    <t>Number of FY 2022 Payors</t>
  </si>
  <si>
    <t>FY 2022 Total Revenue</t>
  </si>
  <si>
    <t>Where is the fee amount listed? C=Code; R=Rule; N=neither</t>
  </si>
  <si>
    <t>Board of Educational Examiners</t>
  </si>
  <si>
    <t>Educational Licensing (9397)</t>
  </si>
  <si>
    <t>Licensing all educators in Iowa -- Board established in 1988</t>
  </si>
  <si>
    <t>applicant</t>
  </si>
  <si>
    <t xml:space="preserve">5 year renewal </t>
  </si>
  <si>
    <t>I54 -- 401 I54 -- 704  General Fund -- 401</t>
  </si>
  <si>
    <t>272 / 282.12</t>
  </si>
  <si>
    <t>R</t>
  </si>
  <si>
    <t>Total Revenue</t>
  </si>
  <si>
    <t>Information as provided by the Department/Agency in November 2022.</t>
  </si>
  <si>
    <t>Monthly Fee Amount</t>
  </si>
  <si>
    <t>Expenditures</t>
  </si>
  <si>
    <t>Additional Comments</t>
  </si>
  <si>
    <t>University of Iowa</t>
  </si>
  <si>
    <t>Mandatory Fees</t>
  </si>
  <si>
    <t>SUI Students</t>
  </si>
  <si>
    <t xml:space="preserve">Varies - see roster </t>
  </si>
  <si>
    <t>Per Semester</t>
  </si>
  <si>
    <t>SUI Restricted Funds</t>
  </si>
  <si>
    <t>ch 262</t>
  </si>
  <si>
    <t>Annually</t>
  </si>
  <si>
    <t xml:space="preserve">These fees are used as distinct resources to respond to student needs in the areas of technology, recreation, health, facility and student services.  Funds are used for salaries, utilities, equipment, bond payments and a variety of student programs and services. </t>
  </si>
  <si>
    <t xml:space="preserve">All students pay these mandatory fees which are prorated for part-time status and are in addition to tuition. </t>
  </si>
  <si>
    <t>Tuition-Related Miscellaneous Fees</t>
  </si>
  <si>
    <t>Varies - see http://www.iowaregents.edu/media/cms/1213-item02b-pdfA7C5307F.pdf and http://www.iowaregents.edu/media/cms/1214-item06-pdf66319DF2.pdf</t>
  </si>
  <si>
    <t>SUI General University and Restricted Funds</t>
  </si>
  <si>
    <t>Fees are used for the administration of correspondence study, extension courses and workshops offered through Continuing Education.  These fees are tied to the academic cost of delivery.</t>
  </si>
  <si>
    <t>Non-Tuition-Related Miscellaneous Fees</t>
  </si>
  <si>
    <t>SUI Students, Applicants</t>
  </si>
  <si>
    <t>Varies</t>
  </si>
  <si>
    <t>These fees are used for the administration of a variety of programs and services, including new student programs, ID card replacement, private music lessons, study abroad and transcripts.  Fees are based on cost recovery.</t>
  </si>
  <si>
    <t>Students pay only the miscellaneous fees that apply to them.  These fees are in addition to tuition.</t>
  </si>
  <si>
    <t>Miscellaneous Fees</t>
  </si>
  <si>
    <t>Parking Fees</t>
  </si>
  <si>
    <t>SUI Restricted Funds (Parking &amp; Transportation)</t>
  </si>
  <si>
    <t>Fees are used for employee salary &amp; benefits, in addition to supplies &amp; services for administering the parking program.  A large share of the fees is also used for snow removal and lot repair and maintenance.  They can also be used for new parking areas.</t>
  </si>
  <si>
    <t>Fees are collected for permits, violations, meter charges and bike lockers.</t>
  </si>
  <si>
    <t>Permit Parking - Faculty/Staff</t>
  </si>
  <si>
    <t>SUI Faculty/Staff</t>
  </si>
  <si>
    <t>Annual</t>
  </si>
  <si>
    <t>Permit Parking - Student</t>
  </si>
  <si>
    <t>Bus Pass Program</t>
  </si>
  <si>
    <t>SUI Faculty/Staff/Students</t>
  </si>
  <si>
    <t xml:space="preserve">Van Pool Program </t>
  </si>
  <si>
    <t>Cashiering/Public Parking</t>
  </si>
  <si>
    <t>SUI Faculty/Staff/Students/Public</t>
  </si>
  <si>
    <t>Parking Meters</t>
  </si>
  <si>
    <t>Parking Meter Users</t>
  </si>
  <si>
    <t>Subtotal</t>
  </si>
  <si>
    <t>Iowa State University</t>
  </si>
  <si>
    <t>ISU Restricted Funds</t>
  </si>
  <si>
    <t>Students</t>
  </si>
  <si>
    <t>Restricted Funds</t>
  </si>
  <si>
    <t>IC 262</t>
  </si>
  <si>
    <t>All students pay these mandatory fees which are prorated for part-time status and are in addition to tuition.  Full-time students were assessed the following annual fees in FY 2016:  Health Facility=$16; Recreation=$321.60; Health=$196; Technology=$230; Student Services=$195.70; Student Activities=$73.50; and Building=$55.10.</t>
  </si>
  <si>
    <t>ISU General University and Restricted Funds</t>
  </si>
  <si>
    <t>ISU Tuition Related Miscellaneous Fees</t>
  </si>
  <si>
    <t>Fees range from $278-$452 per credit hour for continuing education.</t>
  </si>
  <si>
    <t>ISU Non-Tuition Related Miscellaneous Fees</t>
  </si>
  <si>
    <t xml:space="preserve">Students, faculty, staff, public </t>
  </si>
  <si>
    <t>ISU Parking System</t>
  </si>
  <si>
    <t>Parking fees and fines</t>
  </si>
  <si>
    <t>Students, faculty, staff, public</t>
  </si>
  <si>
    <t>ISU Parking System Fund</t>
  </si>
  <si>
    <t>The fees range from 75 cents per hour in a parking meter to $922 which is the highest permit fee.  All other fees fall within that range.  Fees are collected for permits, violations, meter charges and bike lockers.</t>
  </si>
  <si>
    <t>Electrician and Installers Licensing and Inspection Fund (0957)</t>
  </si>
  <si>
    <t>Licensing of electricians began     January 1, 2008.</t>
  </si>
  <si>
    <t>Master A</t>
  </si>
  <si>
    <t>3 years</t>
  </si>
  <si>
    <t>0957</t>
  </si>
  <si>
    <t>Chapter 103 and ARC 661</t>
  </si>
  <si>
    <t>Fees are used for 5.0 FTE positions including four clerks and one temporary person.  Also includes printer for licenses and file cabinets for paperwork.</t>
  </si>
  <si>
    <t>All licenses expire on December 31, 2010 and will need to be renewed.  Four new licenses will begin to be offered January 1, 2011.</t>
  </si>
  <si>
    <t>University of Northern Iowa</t>
  </si>
  <si>
    <t xml:space="preserve">Mandatory Fees </t>
  </si>
  <si>
    <t>All students</t>
  </si>
  <si>
    <t>Semester</t>
  </si>
  <si>
    <t>Various funds</t>
  </si>
  <si>
    <t>All students pay these mandatory fees which are prorated for part-time status and are in addition to tuition.  Full-time students were assessed the following annual fees in FY 2022:  Health Facility=$31; Recreation=$91.50; Health=$258; Technology=$299.50; Student Services=$229.50; Student Activities=$121.50; and Building=$242.</t>
  </si>
  <si>
    <t>Students registered for course or workshop</t>
  </si>
  <si>
    <t>Funds 1155 &amp; 1156</t>
  </si>
  <si>
    <t>Fees range from $257 per credit hour for Guided Independent Study to $432-$1108 per credit hour for continuing education.</t>
  </si>
  <si>
    <t xml:space="preserve">Non-Tuition-Related Miscellaneous Fees </t>
  </si>
  <si>
    <t>Students using services</t>
  </si>
  <si>
    <t>Occurrence</t>
  </si>
  <si>
    <t>These fees are used for the administration of a variety of programs and services, including new student programs, lab/course fees, private music lessons, study abroad and registration services.  Fees are based on cost recovery.</t>
  </si>
  <si>
    <t xml:space="preserve">University of Northern Iowa </t>
  </si>
  <si>
    <t xml:space="preserve">Parking Fees </t>
  </si>
  <si>
    <t>Faculty, staff, students and visitors</t>
  </si>
  <si>
    <t>80 cents to $384</t>
  </si>
  <si>
    <t>hourly-yearly</t>
  </si>
  <si>
    <t>Funds 3250 &amp; 3280</t>
  </si>
  <si>
    <t>The fees range from 80 cents per hour in a parking meter to $384 which is the highest permit fee.  All other fees fall within that range.  Fees are collected for permits, violations and meter charges.</t>
  </si>
  <si>
    <t>TOTAL</t>
  </si>
  <si>
    <t>Information as provided by the Department/Agency in October 2022.</t>
  </si>
  <si>
    <t>Common Fees</t>
  </si>
  <si>
    <t>SUI</t>
  </si>
  <si>
    <t>ISU</t>
  </si>
  <si>
    <t>UNI</t>
  </si>
  <si>
    <t xml:space="preserve">Actual </t>
  </si>
  <si>
    <t>2021-2022</t>
  </si>
  <si>
    <r>
      <t xml:space="preserve">Application Fees </t>
    </r>
    <r>
      <rPr>
        <sz val="10"/>
        <rFont val="Arial"/>
        <family val="2"/>
      </rPr>
      <t>(non-refundable)</t>
    </r>
  </si>
  <si>
    <t>Undergraduate Domestic Student and Non-Degree Student</t>
  </si>
  <si>
    <t>Undergraduate International Student</t>
  </si>
  <si>
    <t>Graduate/Professional Domestic Student</t>
  </si>
  <si>
    <t>Graduate/Professional International Student</t>
  </si>
  <si>
    <t>Iowa Dental Advanced Standing Program (International DDS Students)</t>
  </si>
  <si>
    <t>--</t>
  </si>
  <si>
    <t>PharmD Student</t>
  </si>
  <si>
    <t>Re-Entry Fee</t>
  </si>
  <si>
    <t>Veterinary Medicine Student</t>
  </si>
  <si>
    <t>Applied Music Fees</t>
  </si>
  <si>
    <t>Group Sessions (4 or more, per credit hour)</t>
  </si>
  <si>
    <t xml:space="preserve"> --</t>
  </si>
  <si>
    <t>Instrument Rental (per instrument)</t>
  </si>
  <si>
    <t>Private Lessons</t>
  </si>
  <si>
    <t>$100 - $290</t>
  </si>
  <si>
    <t>$100 - $292</t>
  </si>
  <si>
    <t>Billing Fees</t>
  </si>
  <si>
    <t>Additional Statement</t>
  </si>
  <si>
    <t>Deferred (payment over three to five months)</t>
  </si>
  <si>
    <t>Installment Payment Plan (payment over twelve months)</t>
  </si>
  <si>
    <t>Third Party Invoice Fee (per semester)</t>
  </si>
  <si>
    <r>
      <t xml:space="preserve">Continuing Education </t>
    </r>
    <r>
      <rPr>
        <sz val="10"/>
        <rFont val="Arial"/>
        <family val="2"/>
      </rPr>
      <t>(per credit hour)</t>
    </r>
  </si>
  <si>
    <r>
      <t>Undergraduate (Resident, Non-Resident and International)</t>
    </r>
    <r>
      <rPr>
        <vertAlign val="superscript"/>
        <sz val="10"/>
        <rFont val="Arial"/>
        <family val="2"/>
      </rPr>
      <t xml:space="preserve"> 1</t>
    </r>
  </si>
  <si>
    <t>$348 - $1,214</t>
  </si>
  <si>
    <t>$325 - $771</t>
  </si>
  <si>
    <r>
      <t xml:space="preserve">Graduate (Resident, Non-Resident and International) </t>
    </r>
    <r>
      <rPr>
        <vertAlign val="superscript"/>
        <sz val="10"/>
        <rFont val="Arial"/>
        <family val="2"/>
      </rPr>
      <t>1</t>
    </r>
  </si>
  <si>
    <t>$564 - $1,705</t>
  </si>
  <si>
    <t>$517 - $1,108</t>
  </si>
  <si>
    <r>
      <t xml:space="preserve">Technology Fee </t>
    </r>
    <r>
      <rPr>
        <vertAlign val="superscript"/>
        <sz val="10"/>
        <rFont val="Arial"/>
        <family val="2"/>
      </rPr>
      <t>2</t>
    </r>
  </si>
  <si>
    <r>
      <t xml:space="preserve">Departmental Exam for Credit Fee </t>
    </r>
    <r>
      <rPr>
        <sz val="10"/>
        <rFont val="Arial"/>
        <family val="2"/>
      </rPr>
      <t>(per exam)</t>
    </r>
  </si>
  <si>
    <t>Developmental Course Fees</t>
  </si>
  <si>
    <t>$160 - $530</t>
  </si>
  <si>
    <r>
      <t>$176 - $639</t>
    </r>
    <r>
      <rPr>
        <vertAlign val="superscript"/>
        <sz val="10"/>
        <rFont val="Arial"/>
        <family val="2"/>
      </rPr>
      <t>1</t>
    </r>
  </si>
  <si>
    <t>Diploma Replacement Fee</t>
  </si>
  <si>
    <t>Employer Reimbursement Deferred Billing Fee</t>
  </si>
  <si>
    <r>
      <t xml:space="preserve">Fax Fee </t>
    </r>
    <r>
      <rPr>
        <sz val="10"/>
        <rFont val="Arial"/>
        <family val="2"/>
      </rPr>
      <t>(for sending official documents)</t>
    </r>
  </si>
  <si>
    <t>Graduate College Fees</t>
  </si>
  <si>
    <t>Thesis Fees - Master's Thesis Publication Fee</t>
  </si>
  <si>
    <t>Thesis Fees - PhD, Doctorate of Musical Arts (DMA)</t>
  </si>
  <si>
    <t>Thesis Fees - Masters/Doctorate</t>
  </si>
  <si>
    <t>Graduation and Degree Application Fee</t>
  </si>
  <si>
    <t xml:space="preserve">  Late Fee for Applying After Deadline (For ISU &amp; UNI, applies to Graduate Students only)</t>
  </si>
  <si>
    <t>ID Card Replacement Fee</t>
  </si>
  <si>
    <r>
      <t>Lakeside Lab</t>
    </r>
    <r>
      <rPr>
        <sz val="10"/>
        <rFont val="Arial"/>
        <family val="2"/>
      </rPr>
      <t xml:space="preserve"> (per credit hour) </t>
    </r>
    <r>
      <rPr>
        <b/>
        <vertAlign val="superscript"/>
        <sz val="10"/>
        <rFont val="Arial"/>
        <family val="2"/>
      </rPr>
      <t>1</t>
    </r>
  </si>
  <si>
    <t>Undergraduate</t>
  </si>
  <si>
    <t>Graduate</t>
  </si>
  <si>
    <t xml:space="preserve">Late Payment of Fees and Charges </t>
  </si>
  <si>
    <t>up to 1% of  amount past due</t>
  </si>
  <si>
    <t xml:space="preserve">New Student Programs/Matriculation Fees </t>
  </si>
  <si>
    <t>International Student Orientation (additional program)</t>
  </si>
  <si>
    <t>Refund Schedule Fees</t>
  </si>
  <si>
    <t>Before the First Day of Class</t>
  </si>
  <si>
    <t>First Week</t>
  </si>
  <si>
    <t>Second Week</t>
  </si>
  <si>
    <t>Third Week</t>
  </si>
  <si>
    <t>Fourth Week</t>
  </si>
  <si>
    <t>After Fourth Week</t>
  </si>
  <si>
    <t>Reduced Load (reduction of hours) -- First Two Weeks (after second week 0.0%)</t>
  </si>
  <si>
    <t>Refund Schedule Fees - Executive and Professional MBA Programs</t>
  </si>
  <si>
    <t>Day before the first day of class (or earlier)</t>
  </si>
  <si>
    <t>First class session day through day prior to second class session</t>
  </si>
  <si>
    <t>Second class session day through day prior to third class session</t>
  </si>
  <si>
    <t>Third class session day through day prior to fourth class session</t>
  </si>
  <si>
    <t>Fourth class session day through day prior to fifth class session</t>
  </si>
  <si>
    <t>Day of fifth class session and after</t>
  </si>
  <si>
    <t>Registration Fees</t>
  </si>
  <si>
    <t>Doctoral Post Comprehensive or Prelim / Masters Final</t>
  </si>
  <si>
    <t>Graduate Continuing Scholar</t>
  </si>
  <si>
    <t>Late -- Undergraduate</t>
  </si>
  <si>
    <t>Late -- Day 1 - 5</t>
  </si>
  <si>
    <t>Late -- Day 6 - 10</t>
  </si>
  <si>
    <r>
      <t xml:space="preserve">Late -- Day 11 onward </t>
    </r>
    <r>
      <rPr>
        <vertAlign val="superscript"/>
        <sz val="10"/>
        <rFont val="Arial"/>
        <family val="2"/>
      </rPr>
      <t>3</t>
    </r>
  </si>
  <si>
    <t>Reissue Check Fee / Returned Check/Debit Fee</t>
  </si>
  <si>
    <t>Transcript Fees</t>
  </si>
  <si>
    <t>Special Handling Charge (early transcript; partial transcript)</t>
  </si>
  <si>
    <t>University Records and Documents Fee (first enrollment)</t>
  </si>
  <si>
    <t>Degree Seeking Students</t>
  </si>
  <si>
    <t>Non-Degree Seeking Students</t>
  </si>
  <si>
    <t>Continuing and Distance Education (Graduation/Transcripts)</t>
  </si>
  <si>
    <r>
      <t xml:space="preserve">1.  To be increased at the rate of the general tuition increase </t>
    </r>
    <r>
      <rPr>
        <sz val="10"/>
        <rFont val="Arial"/>
        <family val="2"/>
      </rPr>
      <t>(rounding may occur.)</t>
    </r>
  </si>
  <si>
    <t>2.  To be increased at the same rate of the mandatory technology fee.</t>
  </si>
  <si>
    <t>3.  SUI and UNI do not distinguish between undergraduate and graduate.</t>
  </si>
  <si>
    <t>Actual</t>
  </si>
  <si>
    <t>2020-2021</t>
  </si>
  <si>
    <t>$100 to $290</t>
  </si>
  <si>
    <r>
      <t>Undergraduate</t>
    </r>
    <r>
      <rPr>
        <vertAlign val="superscript"/>
        <sz val="10"/>
        <rFont val="Arial"/>
        <family val="2"/>
      </rPr>
      <t xml:space="preserve"> 1</t>
    </r>
  </si>
  <si>
    <r>
      <t xml:space="preserve">Graduate </t>
    </r>
    <r>
      <rPr>
        <vertAlign val="superscript"/>
        <sz val="10"/>
        <rFont val="Arial"/>
        <family val="2"/>
      </rPr>
      <t>1, 4</t>
    </r>
  </si>
  <si>
    <r>
      <t xml:space="preserve">Undergraduate Non-Resident </t>
    </r>
    <r>
      <rPr>
        <vertAlign val="superscript"/>
        <sz val="10"/>
        <rFont val="Arial"/>
        <family val="2"/>
      </rPr>
      <t>1</t>
    </r>
  </si>
  <si>
    <t>$320-$759</t>
  </si>
  <si>
    <r>
      <t xml:space="preserve">Graduate Non-Resident </t>
    </r>
    <r>
      <rPr>
        <vertAlign val="superscript"/>
        <sz val="10"/>
        <rFont val="Arial"/>
        <family val="2"/>
      </rPr>
      <t>1</t>
    </r>
  </si>
  <si>
    <t>$509-$1,092</t>
  </si>
  <si>
    <t>$160-$530</t>
  </si>
  <si>
    <r>
      <t>$176-$639</t>
    </r>
    <r>
      <rPr>
        <vertAlign val="superscript"/>
        <sz val="10"/>
        <rFont val="Arial"/>
        <family val="2"/>
      </rPr>
      <t>1</t>
    </r>
  </si>
  <si>
    <t>x</t>
  </si>
  <si>
    <r>
      <t xml:space="preserve">Graduate </t>
    </r>
    <r>
      <rPr>
        <vertAlign val="superscript"/>
        <sz val="10"/>
        <rFont val="Arial"/>
        <family val="2"/>
      </rPr>
      <t>4</t>
    </r>
  </si>
  <si>
    <t>4.  Actual 2019-2020 Graduate Rate Per Hour approved by the Board was $543.00.</t>
  </si>
  <si>
    <t>University / Program Specific Fees</t>
  </si>
  <si>
    <t>Admission / Tuition Deposit Fees</t>
  </si>
  <si>
    <t>DDS</t>
  </si>
  <si>
    <t>DPT (Physical Therapy)</t>
  </si>
  <si>
    <t>JD - first deposit April 1</t>
  </si>
  <si>
    <t>JD - second deposit June 1</t>
  </si>
  <si>
    <t>MBA</t>
  </si>
  <si>
    <t>MD</t>
  </si>
  <si>
    <t>PharmD</t>
  </si>
  <si>
    <t>Physician Assistant - 1st installment upon acceptance (Carver College of Medicine)</t>
  </si>
  <si>
    <t>Physician Assistant - 2nd installment by May 1 of year of enrollmnent (Carver College of Medicine)</t>
  </si>
  <si>
    <t>Radiation Sciences (Carver College of Medicine)</t>
  </si>
  <si>
    <t>Nuclear Medicine Technology (Carver College of Medicine)</t>
  </si>
  <si>
    <t>Background Check Fee - Students/Patient Care</t>
  </si>
  <si>
    <t>CLEP Score Report Fee</t>
  </si>
  <si>
    <t>Tippie College of Business</t>
  </si>
  <si>
    <t>Executive MBA Program (entering Fall 2019 and 2020 --&gt; 2-year total)</t>
  </si>
  <si>
    <r>
      <t xml:space="preserve">Extension Courses </t>
    </r>
    <r>
      <rPr>
        <sz val="10"/>
        <rFont val="Arial"/>
        <family val="2"/>
      </rPr>
      <t>(per credit hour)</t>
    </r>
  </si>
  <si>
    <t>MBA for Professionals &amp; Managers Program</t>
  </si>
  <si>
    <t>Graduate Certificate - Business Analytics</t>
  </si>
  <si>
    <t>Master of Science - Business Analytics</t>
  </si>
  <si>
    <r>
      <t xml:space="preserve">CIMBA (Consortium Institute for Management and Business Analysis) </t>
    </r>
    <r>
      <rPr>
        <vertAlign val="superscript"/>
        <sz val="10"/>
        <rFont val="Arial"/>
        <family val="2"/>
      </rPr>
      <t>1</t>
    </r>
  </si>
  <si>
    <t>College of Dentistry</t>
  </si>
  <si>
    <t>American Student Dental Association Dues</t>
  </si>
  <si>
    <t>Iowa Dental Advanced Standing Program Interview / Evaluation (International DDS students)</t>
  </si>
  <si>
    <r>
      <t xml:space="preserve">Certificate Programs </t>
    </r>
    <r>
      <rPr>
        <sz val="10"/>
        <rFont val="Arial"/>
        <family val="2"/>
      </rPr>
      <t xml:space="preserve">(per year) </t>
    </r>
    <r>
      <rPr>
        <vertAlign val="superscript"/>
        <sz val="10"/>
        <rFont val="Arial"/>
        <family val="2"/>
      </rPr>
      <t>1</t>
    </r>
  </si>
  <si>
    <t>Endodontics Certificate - International Students with no US DDS</t>
  </si>
  <si>
    <t>Endodontics Certificate - All Other Students</t>
  </si>
  <si>
    <t>Operative Dentistry Certificate</t>
  </si>
  <si>
    <t>Orthodontics Certificate</t>
  </si>
  <si>
    <t>Periodontics Certificate - International Students (non US or Canadian DDS degree)</t>
  </si>
  <si>
    <t>Periodontics Certificate - US/Canadian DDS Students (resident or non-resident)</t>
  </si>
  <si>
    <t>Prosthodontics Certificate - International Students with no US DDS</t>
  </si>
  <si>
    <t>Geriatric and Special Needs Certificate - Internatiional Students (non US or Canadian DDS degree)</t>
  </si>
  <si>
    <t>All Other Certificate Programs</t>
  </si>
  <si>
    <t>Instrument Management System Fee</t>
  </si>
  <si>
    <t>Class of 2020 -- First Year</t>
  </si>
  <si>
    <t>Class of 2020 -- Second Year</t>
  </si>
  <si>
    <t>Class of 2020 -- Third Year</t>
  </si>
  <si>
    <t>Class of 2020 -- Fourth Year</t>
  </si>
  <si>
    <t>Graduate Student</t>
  </si>
  <si>
    <t>Endodontics Graduate Program - Instrument / Imaging / Device Fee</t>
  </si>
  <si>
    <t>Laboratory Supplies Fee (1st and 2nd year)</t>
  </si>
  <si>
    <t>Professional Liability Insurance (4th year)</t>
  </si>
  <si>
    <t>College of Education</t>
  </si>
  <si>
    <t>Education - e-Portfolio (per selected course)</t>
  </si>
  <si>
    <t>On-line Masters in Education Programs (per credit hour)</t>
  </si>
  <si>
    <t>UI REACH Program</t>
  </si>
  <si>
    <t>Acceptance Fee</t>
  </si>
  <si>
    <t>Processing Fee</t>
  </si>
  <si>
    <t>Annual Program Fee - Resident</t>
  </si>
  <si>
    <t>Annual Program Fee - Non-Resident</t>
  </si>
  <si>
    <t>Two-Year Program Fee (entering Fall 2018) - Resident</t>
  </si>
  <si>
    <t>Two-Year Program Fee (entering Fall 2018) - Non-Resident</t>
  </si>
  <si>
    <t>Third-Year Option (entering Fall 2018) - Resident</t>
  </si>
  <si>
    <t>Third-Year Option (entering Fall 2018) - Non-Resident</t>
  </si>
  <si>
    <t>College of Engineering</t>
  </si>
  <si>
    <r>
      <t xml:space="preserve">Master of Science in Engineering and Information Technology (resident and non-resident) (per credit hour) </t>
    </r>
    <r>
      <rPr>
        <vertAlign val="superscript"/>
        <sz val="10"/>
        <rFont val="Arial"/>
        <family val="2"/>
      </rPr>
      <t>1</t>
    </r>
  </si>
  <si>
    <t>College of Liberal Arts and Sciences</t>
  </si>
  <si>
    <t>Applied Dance (per enrollment)</t>
  </si>
  <si>
    <t>Online Master of Social Work Program Fee</t>
  </si>
  <si>
    <t>Carver College of Medicine</t>
  </si>
  <si>
    <t>Extension Courses: Medical Physiology Online (per credit hour)</t>
  </si>
  <si>
    <t>Professional Liability Insurance (2nd, 3rd and 4th year MD students)</t>
  </si>
  <si>
    <t>Professional Liability Insurance (Physician Assistant Students)</t>
  </si>
  <si>
    <t>Radiation Sciences Clinical Assessment Fee</t>
  </si>
  <si>
    <t>College of Nursing</t>
  </si>
  <si>
    <r>
      <t xml:space="preserve">Nursing Simulation Lab Equipment Fee </t>
    </r>
    <r>
      <rPr>
        <sz val="9"/>
        <rFont val="Arial"/>
        <family val="2"/>
      </rPr>
      <t>(per semester - 3rd year, 4th year, DNP when enrolled in lab course)</t>
    </r>
  </si>
  <si>
    <t>Student Professional Liability Insurance Fee</t>
  </si>
  <si>
    <t>National Student Nurse Association Dues</t>
  </si>
  <si>
    <t>College of Public Health</t>
  </si>
  <si>
    <t>Dual Degree Fee for MPH/DVM Students and MPH Students in Combined SUI Degree Program</t>
  </si>
  <si>
    <t>EMHA (Executive Master of Health Administration) 2-year program fee</t>
  </si>
  <si>
    <t>Master of Public Health (MPH) for Practicing Veterinarians (entire program fee)</t>
  </si>
  <si>
    <t>Healthcare Management Certificate (per credit hour)</t>
  </si>
  <si>
    <r>
      <t xml:space="preserve">Extension Courses (off campus only) (per credit hour) </t>
    </r>
    <r>
      <rPr>
        <vertAlign val="superscript"/>
        <sz val="10"/>
        <rFont val="Arial"/>
        <family val="2"/>
      </rPr>
      <t>1</t>
    </r>
  </si>
  <si>
    <t>Graduate and Other Public Health MS and Ph.D.</t>
  </si>
  <si>
    <t>Master of Health Administration</t>
  </si>
  <si>
    <t>Master of Public Health</t>
  </si>
  <si>
    <r>
      <t xml:space="preserve">Hospital Certificate Technology Programs </t>
    </r>
    <r>
      <rPr>
        <sz val="10"/>
        <rFont val="Arial"/>
        <family val="2"/>
      </rPr>
      <t xml:space="preserve">(per year) </t>
    </r>
    <r>
      <rPr>
        <vertAlign val="superscript"/>
        <sz val="10"/>
        <rFont val="Arial"/>
        <family val="2"/>
      </rPr>
      <t>1</t>
    </r>
  </si>
  <si>
    <t>International Students and Scholars</t>
  </si>
  <si>
    <t>English Proficiency Examination</t>
  </si>
  <si>
    <t>Fall and Spring Semesters</t>
  </si>
  <si>
    <t>Summer Session</t>
  </si>
  <si>
    <t>Study Abroad Fees</t>
  </si>
  <si>
    <t>Administrative Fee</t>
  </si>
  <si>
    <t>Administrative Fee for Non University of Iowa Student</t>
  </si>
  <si>
    <t>Participation Fee</t>
  </si>
  <si>
    <r>
      <t xml:space="preserve">Account Review Fee </t>
    </r>
    <r>
      <rPr>
        <sz val="10"/>
        <rFont val="Arial"/>
        <family val="2"/>
      </rPr>
      <t>(per credit hour)</t>
    </r>
  </si>
  <si>
    <t>Key/Access Card Replacement Fee</t>
  </si>
  <si>
    <r>
      <t>Registration Fees - Graduate Students - Required Enrollment Fee</t>
    </r>
    <r>
      <rPr>
        <sz val="10"/>
        <rFont val="Arial"/>
        <family val="2"/>
      </rPr>
      <t xml:space="preserve"> </t>
    </r>
    <r>
      <rPr>
        <vertAlign val="superscript"/>
        <sz val="10"/>
        <rFont val="Arial"/>
        <family val="2"/>
      </rPr>
      <t>1, 2</t>
    </r>
  </si>
  <si>
    <r>
      <t xml:space="preserve">Senior Fee </t>
    </r>
    <r>
      <rPr>
        <sz val="10"/>
        <rFont val="Arial"/>
        <family val="2"/>
      </rPr>
      <t>(optional)</t>
    </r>
  </si>
  <si>
    <t>Sponsored International Student Fee</t>
  </si>
  <si>
    <t>5% of fees</t>
  </si>
  <si>
    <t>Center Fee</t>
  </si>
  <si>
    <t>Veterinary Medicine</t>
  </si>
  <si>
    <t>Advance Payment</t>
  </si>
  <si>
    <t>Mobile Computing Fee</t>
  </si>
  <si>
    <r>
      <t>Continuing Education</t>
    </r>
    <r>
      <rPr>
        <b/>
        <vertAlign val="superscript"/>
        <sz val="10"/>
        <rFont val="Arial"/>
        <family val="2"/>
      </rPr>
      <t xml:space="preserve"> </t>
    </r>
    <r>
      <rPr>
        <sz val="10"/>
        <rFont val="Arial"/>
        <family val="2"/>
      </rPr>
      <t xml:space="preserve">(per credit hour) </t>
    </r>
    <r>
      <rPr>
        <vertAlign val="superscript"/>
        <sz val="10"/>
        <rFont val="Arial"/>
        <family val="2"/>
      </rPr>
      <t>1</t>
    </r>
  </si>
  <si>
    <t>MBA Program (Domestic)</t>
  </si>
  <si>
    <t>International Courses</t>
  </si>
  <si>
    <t>$449-$1,079</t>
  </si>
  <si>
    <r>
      <t xml:space="preserve">Guided Independent Study </t>
    </r>
    <r>
      <rPr>
        <sz val="10"/>
        <rFont val="Arial"/>
        <family val="2"/>
      </rPr>
      <t xml:space="preserve">(per credit hour) </t>
    </r>
    <r>
      <rPr>
        <vertAlign val="superscript"/>
        <sz val="10"/>
        <rFont val="Arial"/>
        <family val="2"/>
      </rPr>
      <t>1</t>
    </r>
  </si>
  <si>
    <t>Immunization Record Late Fee</t>
  </si>
  <si>
    <r>
      <t xml:space="preserve">Open Credit </t>
    </r>
    <r>
      <rPr>
        <sz val="10"/>
        <rFont val="Arial"/>
        <family val="2"/>
      </rPr>
      <t xml:space="preserve">(per project) </t>
    </r>
    <r>
      <rPr>
        <vertAlign val="superscript"/>
        <sz val="10"/>
        <rFont val="Arial"/>
        <family val="2"/>
      </rPr>
      <t>1</t>
    </r>
  </si>
  <si>
    <t>Program Fees - Academic Year</t>
  </si>
  <si>
    <t>Program Fees - Semester</t>
  </si>
  <si>
    <t>Program Fees - Short Term</t>
  </si>
  <si>
    <t>Program Fees - Non-UNI Program</t>
  </si>
  <si>
    <r>
      <t>1.  To be increased at the rate of the general tuition increase.</t>
    </r>
    <r>
      <rPr>
        <sz val="10"/>
        <rFont val="Arial"/>
        <family val="2"/>
      </rPr>
      <t xml:space="preserve"> (rounding may occur)</t>
    </r>
  </si>
  <si>
    <t>2.  Actual 2019-2020 Graduate Rate Per Hour approved by the Board was $543.00.</t>
  </si>
  <si>
    <t>Executive MBA Program (entering Fall 2021 --&gt; 2-year total)</t>
  </si>
  <si>
    <t>Class of 2022 -- First Year</t>
  </si>
  <si>
    <t>Class of 2022 -- Second Year</t>
  </si>
  <si>
    <t>Class of 2022 -- Third Year</t>
  </si>
  <si>
    <t>Class of 2022 -- Fourth Year</t>
  </si>
  <si>
    <t xml:space="preserve"> </t>
  </si>
  <si>
    <t>Physical Therapy - Advanced Program Fee Assessment</t>
  </si>
  <si>
    <t>Physician Assistance - Clinical Training</t>
  </si>
  <si>
    <t>College of Pharmacy</t>
  </si>
  <si>
    <t>Assured Admission (per semester)</t>
  </si>
  <si>
    <t>Palliative Care Certificate Program</t>
  </si>
  <si>
    <r>
      <t>Registration Fees - Graduate Students - Required Enrollment Fee</t>
    </r>
    <r>
      <rPr>
        <sz val="10"/>
        <rFont val="Arial"/>
        <family val="2"/>
      </rPr>
      <t xml:space="preserve"> </t>
    </r>
    <r>
      <rPr>
        <vertAlign val="superscript"/>
        <sz val="10"/>
        <rFont val="Arial"/>
        <family val="2"/>
      </rPr>
      <t>1</t>
    </r>
  </si>
  <si>
    <t>$456 - $1,095</t>
  </si>
  <si>
    <t xml:space="preserve">Fees are used for the administration of Lakeside Lab and Continuing Education formats including certificate programs, correspondense study, exention courses and workshops.  </t>
  </si>
  <si>
    <r>
      <t xml:space="preserve">Fees website --&gt; https://registrar.uiowa.edu/common-and-universityprogram-specific-fees  </t>
    </r>
    <r>
      <rPr>
        <sz val="10"/>
        <rFont val="Arial"/>
        <family val="2"/>
      </rPr>
      <t>Students pay the rate of the academic cost of delivery (tuition rates).  These fees are in lieu of tuition.</t>
    </r>
  </si>
  <si>
    <t>Fees are used for the administration of a variety of programs and services.  Fees are based on cost recovery.</t>
  </si>
  <si>
    <r>
      <rPr>
        <b/>
        <sz val="10"/>
        <rFont val="Arial"/>
        <family val="2"/>
      </rPr>
      <t xml:space="preserve">Fees website --&gt; </t>
    </r>
    <r>
      <rPr>
        <b/>
        <u/>
        <sz val="10"/>
        <rFont val="Arial"/>
        <family val="2"/>
      </rPr>
      <t>https://registrar.uiowa.edu/common-and-universityprogram-specific-fees</t>
    </r>
    <r>
      <rPr>
        <sz val="10"/>
        <rFont val="Arial"/>
        <family val="2"/>
      </rPr>
      <t xml:space="preserve">  Students pay only the miscellaneous fees that apply to them.  These fees are in addition to tuition.</t>
    </r>
  </si>
  <si>
    <t>Parking Rates and Violations/Sanctions</t>
  </si>
  <si>
    <t xml:space="preserve">Fees and fines support capital improvements and operations including:  employee salaries/benefits, maintenance, repair, snow removal, resurfacing, construction, meters, signage, salt/sand, equipment, and supplies.  The parking system is self-supporting and does not receive any state-appropriated funds.  </t>
  </si>
  <si>
    <r>
      <rPr>
        <b/>
        <sz val="10"/>
        <rFont val="Arial"/>
        <family val="2"/>
      </rPr>
      <t xml:space="preserve">Parking website --&gt; </t>
    </r>
    <r>
      <rPr>
        <b/>
        <u/>
        <sz val="10"/>
        <rFont val="Arial"/>
        <family val="2"/>
      </rPr>
      <t>https://transportation.uiowa.edu/</t>
    </r>
    <r>
      <rPr>
        <b/>
        <sz val="10"/>
        <rFont val="Arial"/>
        <family val="2"/>
      </rPr>
      <t xml:space="preserve">  </t>
    </r>
    <r>
      <rPr>
        <sz val="10"/>
        <rFont val="Arial"/>
        <family val="2"/>
      </rPr>
      <t>The University has a manual that contains rules/regulations for parking on campus and committee that oversees parking operations and changes to regulations and fees and fines.   Net revenues of the parking systems derived primarily from parking fees and fines must, at a minimum, meet requirements of the bond convenants for outstanding parking bonds.  Bond covenants require facilities be kept in good repair, working order, and operating condition.</t>
    </r>
  </si>
  <si>
    <r>
      <rPr>
        <b/>
        <sz val="10"/>
        <rFont val="Arial"/>
        <family val="2"/>
      </rPr>
      <t xml:space="preserve">Fees website --&gt; </t>
    </r>
    <r>
      <rPr>
        <b/>
        <u/>
        <sz val="10"/>
        <rFont val="Arial"/>
        <family val="2"/>
      </rPr>
      <t>https://www.registrar.iastate.edu/fees/othfee</t>
    </r>
    <r>
      <rPr>
        <sz val="10"/>
        <rFont val="Arial"/>
        <family val="2"/>
      </rPr>
      <t xml:space="preserve">  Students pay the rate of the academic cost of delivery (tuition rates).  These fees are in lieu of tuition.</t>
    </r>
  </si>
  <si>
    <r>
      <rPr>
        <b/>
        <sz val="10"/>
        <rFont val="Arial"/>
        <family val="2"/>
      </rPr>
      <t xml:space="preserve">Fees website --&gt; </t>
    </r>
    <r>
      <rPr>
        <b/>
        <u/>
        <sz val="10"/>
        <rFont val="Arial"/>
        <family val="2"/>
      </rPr>
      <t>https://www.registrar.iastate.edu/fees/othfee</t>
    </r>
    <r>
      <rPr>
        <sz val="10"/>
        <rFont val="Arial"/>
        <family val="2"/>
      </rPr>
      <t xml:space="preserve">  Students pay only the miscellaneous fees that apply to them.  These fees are in addition to tuition.</t>
    </r>
  </si>
  <si>
    <r>
      <rPr>
        <b/>
        <sz val="10"/>
        <rFont val="Arial"/>
        <family val="2"/>
      </rPr>
      <t xml:space="preserve">Parking website --&gt;  </t>
    </r>
    <r>
      <rPr>
        <b/>
        <u/>
        <sz val="10"/>
        <rFont val="Arial"/>
        <family val="2"/>
      </rPr>
      <t>https://www.parking.iastate.edu/</t>
    </r>
    <r>
      <rPr>
        <b/>
        <sz val="10"/>
        <rFont val="Arial"/>
        <family val="2"/>
      </rPr>
      <t xml:space="preserve">  </t>
    </r>
    <r>
      <rPr>
        <sz val="10"/>
        <rFont val="Arial"/>
        <family val="2"/>
      </rPr>
      <t>The University has a manual that contains rules/regulations for parking on campus and committee that oversees parking operations and changes to regulations and fees and fines.   Net revenues of the parking systems derived primarily from parking fees and fines must, at a minimum, meet requirements of the bond convenants for outstanding parking bonds.  Bond covenants require facilities be kept in good repair, working order, and operating condition.</t>
    </r>
  </si>
  <si>
    <r>
      <rPr>
        <b/>
        <sz val="10"/>
        <rFont val="Arial"/>
        <family val="2"/>
      </rPr>
      <t xml:space="preserve">Fees website --&gt; </t>
    </r>
    <r>
      <rPr>
        <b/>
        <u/>
        <sz val="10"/>
        <rFont val="Arial"/>
        <family val="2"/>
      </rPr>
      <t>https://registrar.uni.edu/tuition-and-fees</t>
    </r>
    <r>
      <rPr>
        <sz val="10"/>
        <rFont val="Arial"/>
        <family val="2"/>
      </rPr>
      <t xml:space="preserve">  Students pay the rate of the academic cost of delivery (tuition rates).  These fees are in lieu of tuition.</t>
    </r>
  </si>
  <si>
    <r>
      <rPr>
        <b/>
        <sz val="10"/>
        <rFont val="Arial"/>
        <family val="2"/>
      </rPr>
      <t xml:space="preserve">Fees website --&gt; </t>
    </r>
    <r>
      <rPr>
        <b/>
        <u/>
        <sz val="10"/>
        <rFont val="Arial"/>
        <family val="2"/>
      </rPr>
      <t>https://registrar.uni.edu/tuition-and-fees</t>
    </r>
    <r>
      <rPr>
        <sz val="10"/>
        <rFont val="Arial"/>
        <family val="2"/>
      </rPr>
      <t xml:space="preserve">  Students pay only the miscellaneous fees that apply to them.  These fees are in addition to tuition.</t>
    </r>
  </si>
  <si>
    <t>5 cents to $372</t>
  </si>
  <si>
    <r>
      <rPr>
        <b/>
        <sz val="10"/>
        <rFont val="Arial"/>
        <family val="2"/>
      </rPr>
      <t xml:space="preserve">Parking website --&gt;  </t>
    </r>
    <r>
      <rPr>
        <b/>
        <u/>
        <sz val="10"/>
        <rFont val="Arial"/>
        <family val="2"/>
      </rPr>
      <t>https://publicsafety.uni.edu/parking-division</t>
    </r>
    <r>
      <rPr>
        <sz val="10"/>
        <rFont val="Arial"/>
        <family val="2"/>
      </rPr>
      <t xml:space="preserve">  The University has a manual that contains rules/regulations for parking on campus and committee that oversees parking operations and changes to regulations and fees and fines.   Net revenues of the parking systems derived primarily from parking fees and fines must, at a minimum, meet requirements of the bond convenants for outstanding parking bonds.  Bond covenants require facilities be kept in good repair, working order, and operating condition.</t>
    </r>
  </si>
  <si>
    <t>Number of FY 2010 Payors</t>
  </si>
  <si>
    <t>FY 2010 Total Revenue</t>
  </si>
  <si>
    <t>Number of FY 2011 Payors</t>
  </si>
  <si>
    <t>FY 2011 Total Revenue</t>
  </si>
  <si>
    <t>Dept. for the Blind</t>
  </si>
  <si>
    <t xml:space="preserve">Department for the Blind </t>
  </si>
  <si>
    <t>Braille production:</t>
  </si>
  <si>
    <t>Entity requesting the product.</t>
  </si>
  <si>
    <t>See fee description.</t>
  </si>
  <si>
    <t>Per demand for the product.</t>
  </si>
  <si>
    <t>General Fund</t>
  </si>
  <si>
    <t>None</t>
  </si>
  <si>
    <t>0001-131-J01</t>
  </si>
  <si>
    <t xml:space="preserve"> per volume if bound.</t>
  </si>
  <si>
    <t>Included in the  total above</t>
  </si>
  <si>
    <t>per page for one- or two-sided products.</t>
  </si>
  <si>
    <t>per sheet for Nemeth, music codes, and computer.</t>
  </si>
  <si>
    <t>covers and binding.</t>
  </si>
  <si>
    <t>each for cassettes.</t>
  </si>
  <si>
    <t>for discs.</t>
  </si>
  <si>
    <t>for work sheets and tactiles.</t>
  </si>
  <si>
    <t>additional per volume for jumbo dot ().</t>
  </si>
  <si>
    <t>per electronic text page.</t>
  </si>
  <si>
    <t>per CD.</t>
  </si>
  <si>
    <t>Information as provided by the Department as of November 2022.</t>
  </si>
  <si>
    <t>Iowa College Student Aid Commission</t>
  </si>
  <si>
    <t>007X-284-007X20</t>
  </si>
  <si>
    <t>Initial Fee for Registration of Postsecondary Colleges and Universities</t>
  </si>
  <si>
    <t>Colleges and Universities</t>
  </si>
  <si>
    <t>Once</t>
  </si>
  <si>
    <t>FY16</t>
  </si>
  <si>
    <t>261B
IAC 283.21.12</t>
  </si>
  <si>
    <t>NA</t>
  </si>
  <si>
    <t>Fee for Registration of Postsecondary Colleges and Universities</t>
  </si>
  <si>
    <t>$2,000 - $6,000</t>
  </si>
  <si>
    <t>Application fee for participation in the Commission-approved interstate reciprocity agreement</t>
  </si>
  <si>
    <t>261G
IAC 283.21.15</t>
  </si>
  <si>
    <t>0001-996-2840-0520</t>
  </si>
  <si>
    <t>Every 4 years</t>
  </si>
  <si>
    <t>0001-996-2840-0520  General Fund</t>
  </si>
  <si>
    <t>261B
IAC 283.21.9</t>
  </si>
  <si>
    <t>NA*</t>
  </si>
  <si>
    <t>Every 2 years</t>
  </si>
  <si>
    <t>Fee for substantive change or amendment to Registration of Postsecondary Colleges and Universities</t>
  </si>
  <si>
    <t>When Change/ Amendment Occurs</t>
  </si>
  <si>
    <t>*these fees have been discontinued (they were replaced with the fee structure in rows 2, 3, and 4)</t>
  </si>
  <si>
    <t xml:space="preserve">Note: In FY19, the accounting of fees received was recorded as of the date received and attributed to the FY in which it was received. These figures are adjusted to represent the FY for the authorization period in which the fees covered. We changed this process in FY20.  </t>
  </si>
  <si>
    <t>CACFP Short Course</t>
  </si>
  <si>
    <t>Registration fees cover estimated costs.</t>
  </si>
  <si>
    <t>CACFP Sponsors</t>
  </si>
  <si>
    <t>$0 per person</t>
  </si>
  <si>
    <t>No longer collecting</t>
  </si>
  <si>
    <t>Iowa Department of Education</t>
  </si>
  <si>
    <t>22.3A(2)(a)</t>
  </si>
  <si>
    <t>N</t>
  </si>
  <si>
    <t>School Bus Inspection Other</t>
  </si>
  <si>
    <t>Inspection Fee by vehicle.</t>
  </si>
  <si>
    <t>LEAs pay based on number of bus inspections</t>
  </si>
  <si>
    <t>$50 per bus</t>
  </si>
  <si>
    <t>Twice a year</t>
  </si>
  <si>
    <t>Iowa Department of Education [0404]</t>
  </si>
  <si>
    <t>281-43.22(321)</t>
  </si>
  <si>
    <t>R 281-43.30</t>
  </si>
  <si>
    <t>DUI - Training</t>
  </si>
  <si>
    <t>Offender</t>
  </si>
  <si>
    <t>1X per offense</t>
  </si>
  <si>
    <t>Iowa Department of Education [0064]</t>
  </si>
  <si>
    <t>321J.22(2d)</t>
  </si>
  <si>
    <t>R 281-21.33(2)</t>
  </si>
  <si>
    <t>High School Equivalency</t>
  </si>
  <si>
    <t>Transcript Fees/Diploma</t>
  </si>
  <si>
    <t>Student, 4 year college, community college or trade school, employer, resume checking  or pre-employment companies</t>
  </si>
  <si>
    <r>
      <rPr>
        <strike/>
        <sz val="9"/>
        <rFont val="Arial"/>
        <family val="2"/>
      </rPr>
      <t xml:space="preserve"> </t>
    </r>
    <r>
      <rPr>
        <sz val="9"/>
        <rFont val="Arial"/>
        <family val="2"/>
      </rPr>
      <t>$10 for original diploma, transcript or verification letter; $15 for duplicates.</t>
    </r>
  </si>
  <si>
    <t>Iowa Dept. of Education [0287]</t>
  </si>
  <si>
    <t>281(259A) 32.5</t>
  </si>
  <si>
    <t>C 259A.3</t>
  </si>
  <si>
    <t>Central Support</t>
  </si>
  <si>
    <t>photocopies/labels, personal faxes, FOIA - reimbursement</t>
  </si>
  <si>
    <t>The party making the request</t>
  </si>
  <si>
    <t>$.20 pp photocopy</t>
  </si>
  <si>
    <t>As requested</t>
  </si>
  <si>
    <t>N - Handbook</t>
  </si>
  <si>
    <t>USAC Video Fund</t>
  </si>
  <si>
    <t>Billings for usage of the ICN Video Conferencing Network</t>
  </si>
  <si>
    <t>The parties using the ICN</t>
  </si>
  <si>
    <t xml:space="preserve">$2.27 to $6.65 per site - e-rate </t>
  </si>
  <si>
    <t>No longer used</t>
  </si>
  <si>
    <t>Iowa Department of Education [0282]</t>
  </si>
  <si>
    <t>8D.13(11)</t>
  </si>
  <si>
    <t>C 8D.13(11)</t>
  </si>
  <si>
    <t>State Library</t>
  </si>
  <si>
    <t>I93</t>
  </si>
  <si>
    <t>Fees for photocopy and/or faxing of library materials by the public</t>
  </si>
  <si>
    <t>Public - Residents Photocopies</t>
  </si>
  <si>
    <t xml:space="preserve">.20 per page </t>
  </si>
  <si>
    <t>Daily</t>
  </si>
  <si>
    <t>0001-282-6180-0515</t>
  </si>
  <si>
    <t>IAC 286-1.4(256)</t>
  </si>
  <si>
    <t>Public - Residents</t>
  </si>
  <si>
    <t>0001-282-6180-0516</t>
  </si>
  <si>
    <t>Faxes</t>
  </si>
  <si>
    <t>0001-282-6180-0517</t>
  </si>
  <si>
    <t>Public - Out of State</t>
  </si>
  <si>
    <t>$7.00 to 10 pgs</t>
  </si>
  <si>
    <t>0001-282-6180-0518</t>
  </si>
  <si>
    <t>Photocopies</t>
  </si>
  <si>
    <t>0001-282-6180-0519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</si>
</sst>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quot;$&quot;#,##0"/>
    <numFmt numFmtId="165" formatCode="_(* #,##0_);_(* \(#,##0\);_(* &quot;-&quot;??_);_(@_)"/>
    <numFmt numFmtId="166" formatCode="_(&quot;$&quot;* #,##0_);_(&quot;$&quot;* \(#,##0\);_(&quot;$&quot;* &quot;-&quot;??_);_(@_)"/>
    <numFmt numFmtId="167" formatCode="0.0%"/>
    <numFmt numFmtId="168" formatCode="&quot;$&quot;* #,##0"/>
    <numFmt numFmtId="169" formatCode="&quot;$&quot;#,##0.00"/>
  </numFmts>
  <fonts count="672" x14ac:knownFonts="1">
    <font>
      <sz val="11"/>
      <color indexed="8"/>
      <name val="Calibri"/>
      <family val="2"/>
      <scheme val="minor"/>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10"/>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10"/>
      <name val="Arial"/>
      <family val="2"/>
    </font>
    <font>
      <b/>
      <sz val="9"/>
      <color indexed="8"/>
      <name val="Arial"/>
      <family val="2"/>
    </font>
    <font>
      <b/>
      <sz val="9"/>
      <color indexed="8"/>
      <name val="Arial"/>
      <family val="2"/>
    </font>
    <font>
      <b/>
      <sz val="9"/>
      <color indexed="8"/>
      <name val="Arial"/>
      <family val="2"/>
    </font>
    <font>
      <b/>
      <sz val="9"/>
      <color indexed="8"/>
      <name val="Arial"/>
      <family val="2"/>
    </font>
    <font>
      <b/>
      <sz val="9"/>
      <color indexed="8"/>
      <name val="Arial"/>
      <family val="2"/>
    </font>
    <font>
      <b/>
      <sz val="10"/>
      <name val="Arial"/>
      <family val="2"/>
    </font>
    <font>
      <sz val="9"/>
      <color indexed="8"/>
      <name val="Calibri"/>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10"/>
      <name val="Arial"/>
      <family val="2"/>
    </font>
    <font>
      <sz val="9"/>
      <color indexed="8"/>
      <name val="Arial"/>
      <family val="2"/>
    </font>
    <font>
      <sz val="9"/>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b/>
      <sz val="9"/>
      <color indexed="8"/>
      <name val="Calibri"/>
      <family val="2"/>
    </font>
    <font>
      <b/>
      <sz val="9"/>
      <color indexed="8"/>
      <name val="Calibri"/>
      <family val="2"/>
    </font>
    <font>
      <b/>
      <sz val="9"/>
      <color indexed="8"/>
      <name val="Calibri"/>
      <family val="2"/>
    </font>
    <font>
      <sz val="9"/>
      <color indexed="8"/>
      <name val="Calibri"/>
      <family val="2"/>
    </font>
    <font>
      <sz val="9"/>
      <color indexed="8"/>
      <name val="Calibri"/>
      <family val="2"/>
    </font>
    <font>
      <sz val="9"/>
      <color indexed="8"/>
      <name val="Calibri"/>
      <family val="2"/>
    </font>
    <font>
      <sz val="10"/>
      <name val="Arial"/>
    </font>
    <font>
      <sz val="9"/>
      <color indexed="8"/>
      <name val="Calibri"/>
      <family val="2"/>
    </font>
    <font>
      <sz val="10"/>
      <name val="Arial"/>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b/>
      <sz val="9"/>
      <name val="Arial"/>
      <family val="2"/>
    </font>
    <font>
      <b/>
      <sz val="9"/>
      <name val="Arial"/>
      <family val="2"/>
    </font>
    <font>
      <b/>
      <sz val="9"/>
      <name val="Arial"/>
      <family val="2"/>
    </font>
    <font>
      <b/>
      <sz val="9"/>
      <name val="Arial"/>
      <family val="2"/>
    </font>
    <font>
      <b/>
      <sz val="10"/>
      <name val="Arial"/>
      <family val="2"/>
    </font>
    <font>
      <b/>
      <sz val="9"/>
      <name val="Arial"/>
      <family val="2"/>
    </font>
    <font>
      <b/>
      <sz val="9"/>
      <name val="Arial"/>
      <family val="2"/>
    </font>
    <font>
      <sz val="9"/>
      <name val="Arial"/>
      <family val="2"/>
    </font>
    <font>
      <b/>
      <sz val="9"/>
      <name val="Arial"/>
      <family val="2"/>
    </font>
    <font>
      <sz val="9"/>
      <name val="Arial"/>
      <family val="2"/>
    </font>
    <font>
      <sz val="9"/>
      <name val="Arial"/>
      <family val="2"/>
    </font>
    <font>
      <sz val="9"/>
      <name val="Arial"/>
      <family val="2"/>
    </font>
    <font>
      <sz val="9"/>
      <name val="Arial"/>
      <family val="2"/>
    </font>
    <font>
      <sz val="9"/>
      <color theme="1"/>
      <name val="Arial"/>
      <family val="2"/>
    </font>
    <font>
      <sz val="9"/>
      <color theme="1"/>
      <name val="Arial"/>
      <family val="2"/>
    </font>
    <font>
      <sz val="9"/>
      <name val="Arial"/>
      <family val="2"/>
    </font>
    <font>
      <sz val="9"/>
      <color indexed="8"/>
      <name val="Arial"/>
      <family val="2"/>
    </font>
    <font>
      <sz val="9"/>
      <name val="Arial"/>
      <family val="2"/>
    </font>
    <font>
      <sz val="9"/>
      <name val="Arial"/>
      <family val="2"/>
    </font>
    <font>
      <sz val="9"/>
      <name val="Arial"/>
      <family val="2"/>
    </font>
    <font>
      <sz val="9"/>
      <name val="Arial"/>
      <family val="2"/>
    </font>
    <font>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sz val="9"/>
      <color indexed="8"/>
      <name val="Arial"/>
      <family val="2"/>
    </font>
    <font>
      <sz val="9"/>
      <name val="Arial"/>
      <family val="2"/>
    </font>
    <font>
      <sz val="9"/>
      <name val="Arial"/>
      <family val="2"/>
    </font>
    <font>
      <sz val="9"/>
      <name val="Arial"/>
      <family val="2"/>
    </font>
    <font>
      <sz val="9"/>
      <name val="Arial"/>
      <family val="2"/>
    </font>
    <font>
      <sz val="9"/>
      <name val="Arial"/>
      <family val="2"/>
    </font>
    <font>
      <sz val="9"/>
      <name val="Arial"/>
      <family val="2"/>
    </font>
    <font>
      <sz val="9"/>
      <name val="Arial"/>
      <family val="2"/>
    </font>
    <font>
      <b/>
      <sz val="9"/>
      <name val="Arial"/>
      <family val="2"/>
    </font>
    <font>
      <sz val="9"/>
      <color indexed="8"/>
      <name val="Arial"/>
      <family val="2"/>
    </font>
    <font>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sz val="9"/>
      <name val="Arial"/>
      <family val="2"/>
    </font>
    <font>
      <sz val="9"/>
      <name val="Arial"/>
      <family val="2"/>
    </font>
    <font>
      <sz val="9"/>
      <name val="Arial"/>
      <family val="2"/>
    </font>
    <font>
      <sz val="9"/>
      <name val="Arial"/>
      <family val="2"/>
    </font>
    <font>
      <sz val="9"/>
      <color indexed="8"/>
      <name val="Arial"/>
      <family val="2"/>
    </font>
    <font>
      <b/>
      <sz val="9"/>
      <color indexed="8"/>
      <name val="Calibri"/>
      <family val="2"/>
    </font>
    <font>
      <b/>
      <sz val="9"/>
      <color indexed="8"/>
      <name val="Calibri"/>
      <family val="2"/>
    </font>
    <font>
      <b/>
      <sz val="9"/>
      <color indexed="8"/>
      <name val="Calibri"/>
      <family val="2"/>
    </font>
    <font>
      <sz val="9"/>
      <name val="Arial"/>
      <family val="2"/>
    </font>
    <font>
      <b/>
      <sz val="10"/>
      <name val="Arial"/>
      <family val="2"/>
    </font>
    <font>
      <b/>
      <sz val="10"/>
      <name val="Arial"/>
      <family val="2"/>
    </font>
    <font>
      <sz val="9"/>
      <name val="Arial"/>
      <family val="2"/>
    </font>
    <font>
      <sz val="9"/>
      <name val="Arial"/>
      <family val="2"/>
    </font>
    <font>
      <b/>
      <i/>
      <sz val="14"/>
      <name val="Arial"/>
      <family val="2"/>
    </font>
    <font>
      <b/>
      <sz val="11"/>
      <name val="Arial"/>
      <family val="2"/>
    </font>
    <font>
      <b/>
      <sz val="11"/>
      <name val="Arial"/>
      <family val="2"/>
    </font>
    <font>
      <b/>
      <i/>
      <sz val="14"/>
      <name val="Arial"/>
      <family val="2"/>
    </font>
    <font>
      <b/>
      <sz val="10"/>
      <name val="Arial"/>
      <family val="2"/>
    </font>
    <font>
      <b/>
      <sz val="10"/>
      <name val="Arial"/>
      <family val="2"/>
    </font>
    <font>
      <b/>
      <i/>
      <sz val="14"/>
      <name val="Arial"/>
      <family val="2"/>
    </font>
    <font>
      <b/>
      <sz val="10"/>
      <name val="Arial"/>
      <family val="2"/>
    </font>
    <font>
      <b/>
      <sz val="10"/>
      <name val="Arial"/>
      <family val="2"/>
    </font>
    <font>
      <b/>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name val="Wingdings"/>
      <charset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sz val="10"/>
      <name val="Arial"/>
      <family val="2"/>
    </font>
    <font>
      <sz val="10"/>
      <name val="Arial"/>
      <family val="2"/>
    </font>
    <font>
      <sz val="9"/>
      <name val="Arial"/>
      <family val="2"/>
    </font>
    <font>
      <sz val="9"/>
      <name val="Arial"/>
      <family val="2"/>
    </font>
    <font>
      <sz val="10"/>
      <name val="Arial"/>
      <family val="2"/>
    </font>
    <font>
      <b/>
      <sz val="10"/>
      <color indexed="8"/>
      <name val="Arial"/>
      <family val="2"/>
    </font>
    <font>
      <sz val="10"/>
      <color indexed="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9"/>
      <name val="Arial"/>
      <family val="2"/>
    </font>
    <font>
      <sz val="10"/>
      <name val="Arial"/>
      <family val="2"/>
    </font>
    <font>
      <sz val="10"/>
      <name val="Arial"/>
      <family val="2"/>
    </font>
    <font>
      <sz val="10"/>
      <name val="Arial"/>
      <family val="2"/>
    </font>
    <font>
      <i/>
      <sz val="10"/>
      <name val="Arial"/>
      <family val="2"/>
    </font>
    <font>
      <i/>
      <sz val="10"/>
      <name val="Arial"/>
      <family val="2"/>
    </font>
    <font>
      <b/>
      <sz val="10"/>
      <name val="Arial"/>
      <family val="2"/>
    </font>
    <font>
      <b/>
      <sz val="10"/>
      <name val="Arial"/>
      <family val="2"/>
    </font>
    <font>
      <sz val="9"/>
      <name val="Arial"/>
      <family val="2"/>
    </font>
    <font>
      <b/>
      <i/>
      <sz val="14"/>
      <name val="Arial"/>
      <family val="2"/>
    </font>
    <font>
      <b/>
      <sz val="11"/>
      <name val="Arial"/>
      <family val="2"/>
    </font>
    <font>
      <b/>
      <i/>
      <sz val="14"/>
      <name val="Arial"/>
      <family val="2"/>
    </font>
    <font>
      <b/>
      <sz val="10"/>
      <name val="Arial"/>
      <family val="2"/>
    </font>
    <font>
      <b/>
      <i/>
      <sz val="14"/>
      <name val="Arial"/>
      <family val="2"/>
    </font>
    <font>
      <b/>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sz val="10"/>
      <name val="Arial"/>
      <family val="2"/>
    </font>
    <font>
      <sz val="10"/>
      <name val="Arial"/>
      <family val="2"/>
    </font>
    <font>
      <b/>
      <sz val="10"/>
      <name val="Arial"/>
      <family val="2"/>
    </font>
    <font>
      <b/>
      <sz val="10"/>
      <name val="Arial"/>
      <family val="2"/>
    </font>
    <font>
      <sz val="10"/>
      <name val="Arial"/>
      <family val="2"/>
    </font>
    <font>
      <sz val="10"/>
      <name val="Arial"/>
      <family val="2"/>
    </font>
    <font>
      <b/>
      <sz val="10"/>
      <name val="Arial"/>
      <family val="2"/>
    </font>
    <font>
      <sz val="10"/>
      <name val="Arial"/>
      <family val="2"/>
    </font>
    <font>
      <sz val="10"/>
      <name val="Arial"/>
      <family val="2"/>
    </font>
    <font>
      <sz val="10"/>
      <name val="Arial"/>
      <family val="2"/>
    </font>
    <font>
      <sz val="9"/>
      <name val="Arial"/>
      <family val="2"/>
    </font>
    <font>
      <b/>
      <sz val="10"/>
      <color indexed="8"/>
      <name val="Arial"/>
      <family val="2"/>
    </font>
    <font>
      <sz val="10"/>
      <name val="Arial"/>
      <family val="2"/>
    </font>
    <font>
      <sz val="10"/>
      <name val="Arial"/>
      <family val="2"/>
    </font>
    <font>
      <sz val="10"/>
      <name val="Arial"/>
      <family val="2"/>
    </font>
    <font>
      <sz val="10"/>
      <name val="Arial"/>
      <family val="2"/>
    </font>
    <font>
      <sz val="9"/>
      <name val="Arial"/>
      <family val="2"/>
    </font>
    <font>
      <sz val="9"/>
      <name val="Arial"/>
      <family val="2"/>
    </font>
    <font>
      <sz val="10"/>
      <name val="Arial"/>
      <family val="2"/>
    </font>
    <font>
      <i/>
      <sz val="10"/>
      <name val="Arial"/>
      <family val="2"/>
    </font>
    <font>
      <i/>
      <sz val="10"/>
      <name val="Arial"/>
      <family val="2"/>
    </font>
    <font>
      <sz val="9"/>
      <name val="Arial"/>
      <family val="2"/>
    </font>
    <font>
      <b/>
      <i/>
      <sz val="14"/>
      <name val="Arial"/>
      <family val="2"/>
    </font>
    <font>
      <b/>
      <sz val="11"/>
      <name val="Arial"/>
      <family val="2"/>
    </font>
    <font>
      <b/>
      <i/>
      <sz val="14"/>
      <name val="Arial"/>
      <family val="2"/>
    </font>
    <font>
      <b/>
      <sz val="10"/>
      <name val="Arial"/>
      <family val="2"/>
    </font>
    <font>
      <b/>
      <i/>
      <sz val="14"/>
      <name val="Arial"/>
      <family val="2"/>
    </font>
    <font>
      <b/>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sz val="10"/>
      <name val="Arial"/>
      <family val="2"/>
    </font>
    <font>
      <b/>
      <sz val="10"/>
      <name val="Arial"/>
      <family val="2"/>
    </font>
    <font>
      <sz val="10"/>
      <name val="Arial"/>
      <family val="2"/>
    </font>
    <font>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9"/>
      <name val="Arial"/>
      <family val="2"/>
    </font>
    <font>
      <sz val="10"/>
      <name val="Arial"/>
      <family val="2"/>
    </font>
    <font>
      <sz val="10"/>
      <name val="Arial"/>
      <family val="2"/>
    </font>
    <font>
      <sz val="10"/>
      <name val="Arial"/>
      <family val="2"/>
    </font>
    <font>
      <sz val="10"/>
      <name val="Arial"/>
      <family val="2"/>
    </font>
    <font>
      <b/>
      <sz val="10"/>
      <name val="Arial"/>
      <family val="2"/>
    </font>
    <font>
      <b/>
      <sz val="10"/>
      <name val="Arial"/>
      <family val="2"/>
    </font>
    <font>
      <b/>
      <sz val="10"/>
      <name val="Arial"/>
      <family val="2"/>
    </font>
    <font>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0"/>
      <name val="Arial"/>
      <family val="2"/>
    </font>
    <font>
      <i/>
      <sz val="10"/>
      <name val="Arial"/>
      <family val="2"/>
    </font>
    <font>
      <i/>
      <sz val="10"/>
      <name val="Arial"/>
      <family val="2"/>
    </font>
    <font>
      <sz val="10"/>
      <name val="Arial"/>
      <family val="2"/>
    </font>
    <font>
      <sz val="9"/>
      <name val="Arial"/>
      <family val="2"/>
    </font>
    <font>
      <b/>
      <i/>
      <sz val="14"/>
      <name val="Arial"/>
      <family val="2"/>
    </font>
    <font>
      <b/>
      <sz val="11"/>
      <name val="Arial"/>
      <family val="2"/>
    </font>
    <font>
      <b/>
      <sz val="11"/>
      <name val="Arial"/>
      <family val="2"/>
    </font>
    <font>
      <b/>
      <i/>
      <sz val="14"/>
      <name val="Arial"/>
      <family val="2"/>
    </font>
    <font>
      <b/>
      <sz val="10"/>
      <name val="Arial"/>
      <family val="2"/>
    </font>
    <font>
      <b/>
      <sz val="10"/>
      <name val="Arial"/>
      <family val="2"/>
    </font>
    <font>
      <b/>
      <i/>
      <sz val="14"/>
      <name val="Arial"/>
      <family val="2"/>
    </font>
    <font>
      <b/>
      <sz val="10"/>
      <name val="Arial"/>
      <family val="2"/>
    </font>
    <font>
      <b/>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color rgb="FFFF0000"/>
      <name val="Arial"/>
      <family val="2"/>
    </font>
    <font>
      <sz val="10"/>
      <color rgb="FFFF0000"/>
      <name val="Arial"/>
      <family val="2"/>
    </font>
    <font>
      <sz val="10"/>
      <name val="Arial"/>
      <family val="2"/>
    </font>
    <font>
      <sz val="10"/>
      <color rgb="FFFF000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rgb="FFFF000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0"/>
      <name val="Arial"/>
      <family val="2"/>
    </font>
    <font>
      <b/>
      <sz val="10"/>
      <name val="Arial"/>
      <family val="2"/>
    </font>
    <font>
      <sz val="10"/>
      <color rgb="FFFF0000"/>
      <name val="Arial"/>
      <family val="2"/>
    </font>
    <font>
      <sz val="10"/>
      <name val="Arial"/>
      <family val="2"/>
    </font>
    <font>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b/>
      <i/>
      <sz val="10"/>
      <name val="Arial"/>
      <family val="2"/>
    </font>
    <font>
      <sz val="10"/>
      <name val="Arial"/>
      <family val="2"/>
    </font>
    <font>
      <i/>
      <sz val="10"/>
      <name val="Arial"/>
      <family val="2"/>
    </font>
    <font>
      <i/>
      <sz val="10"/>
      <name val="Arial"/>
      <family val="2"/>
    </font>
    <font>
      <b/>
      <sz val="9"/>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sz val="10"/>
      <name val="Arial"/>
      <family val="2"/>
    </font>
    <font>
      <sz val="10"/>
      <name val="Arial"/>
      <family val="2"/>
    </font>
    <font>
      <strike/>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sz val="10"/>
      <name val="Arial"/>
      <family val="2"/>
    </font>
    <font>
      <sz val="10"/>
      <name val="Arial"/>
      <family val="2"/>
    </font>
    <font>
      <strike/>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trike/>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sz val="10"/>
      <name val="Arial"/>
      <family val="2"/>
    </font>
    <font>
      <b/>
      <sz val="9"/>
      <name val="Arial"/>
      <family val="2"/>
    </font>
    <font>
      <b/>
      <sz val="9"/>
      <name val="Arial"/>
      <family val="2"/>
    </font>
    <font>
      <b/>
      <sz val="9"/>
      <name val="Arial"/>
      <family val="2"/>
    </font>
    <font>
      <b/>
      <sz val="9"/>
      <name val="Arial"/>
      <family val="2"/>
    </font>
    <font>
      <b/>
      <sz val="9"/>
      <name val="Arial"/>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b/>
      <sz val="9"/>
      <color indexed="8"/>
      <name val="Calibri"/>
      <family val="2"/>
    </font>
    <font>
      <sz val="9"/>
      <color indexed="8"/>
      <name val="Calibri"/>
      <family val="2"/>
    </font>
    <font>
      <sz val="9"/>
      <color indexed="8"/>
      <name val="Arial"/>
      <family val="2"/>
    </font>
    <font>
      <sz val="9"/>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Calibri"/>
      <family val="2"/>
    </font>
    <font>
      <sz val="9"/>
      <color indexed="8"/>
      <name val="Calibri"/>
      <family val="2"/>
    </font>
    <font>
      <sz val="9"/>
      <color indexed="8"/>
      <name val="Calibri"/>
      <family val="2"/>
    </font>
    <font>
      <sz val="9"/>
      <color indexed="8"/>
      <name val="Calibri"/>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9"/>
      <name val="Arial"/>
      <family val="2"/>
    </font>
    <font>
      <b/>
      <sz val="10"/>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10"/>
      <name val="Arial"/>
      <family val="2"/>
    </font>
    <font>
      <sz val="9"/>
      <color indexed="8"/>
      <name val="Arial"/>
      <family val="2"/>
    </font>
    <font>
      <b/>
      <sz val="9"/>
      <color indexed="8"/>
      <name val="Arial"/>
      <family val="2"/>
    </font>
    <font>
      <b/>
      <sz val="9"/>
      <color indexed="8"/>
      <name val="Arial"/>
      <family val="2"/>
    </font>
    <font>
      <b/>
      <sz val="9"/>
      <color indexed="8"/>
      <name val="Arial"/>
      <family val="2"/>
    </font>
    <font>
      <b/>
      <sz val="9"/>
      <color indexed="8"/>
      <name val="Arial"/>
      <family val="2"/>
    </font>
    <font>
      <b/>
      <sz val="9"/>
      <color indexed="8"/>
      <name val="Arial"/>
      <family val="2"/>
    </font>
    <font>
      <b/>
      <sz val="9"/>
      <color indexed="8"/>
      <name val="Arial"/>
      <family val="2"/>
    </font>
    <font>
      <b/>
      <sz val="10"/>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10"/>
      <name val="Arial"/>
      <family val="2"/>
    </font>
    <font>
      <sz val="9"/>
      <color indexed="8"/>
      <name val="Arial"/>
      <family val="2"/>
    </font>
    <font>
      <sz val="9"/>
      <color indexed="8"/>
      <name val="Arial"/>
      <family val="2"/>
    </font>
    <font>
      <b/>
      <sz val="9"/>
      <color indexed="8"/>
      <name val="Arial"/>
      <family val="2"/>
    </font>
    <font>
      <b/>
      <sz val="9"/>
      <color indexed="8"/>
      <name val="Calibri"/>
      <family val="2"/>
    </font>
    <font>
      <b/>
      <sz val="9"/>
      <color indexed="8"/>
      <name val="Calibri"/>
      <family val="2"/>
    </font>
    <font>
      <b/>
      <sz val="9"/>
      <color indexed="8"/>
      <name val="Calibri"/>
      <family val="2"/>
    </font>
    <font>
      <b/>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10"/>
      <name val="Arial"/>
    </font>
    <font>
      <sz val="10"/>
      <name val="Arial"/>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b/>
      <sz val="9"/>
      <name val="Arial"/>
      <family val="2"/>
    </font>
    <font>
      <b/>
      <sz val="9"/>
      <name val="Arial"/>
      <family val="2"/>
    </font>
    <font>
      <b/>
      <sz val="9"/>
      <name val="Arial"/>
      <family val="2"/>
    </font>
    <font>
      <b/>
      <sz val="9"/>
      <name val="Arial"/>
      <family val="2"/>
    </font>
    <font>
      <b/>
      <sz val="9"/>
      <name val="Arial"/>
      <family val="2"/>
    </font>
    <font>
      <b/>
      <sz val="10"/>
      <name val="Arial"/>
      <family val="2"/>
    </font>
    <font>
      <sz val="9"/>
      <color indexed="8"/>
      <name val="Arial"/>
      <family val="2"/>
    </font>
    <font>
      <sz val="9"/>
      <color indexed="8"/>
      <name val="Arial"/>
      <family val="2"/>
    </font>
    <font>
      <sz val="9"/>
      <color rgb="FFFF0000"/>
      <name val="Arial"/>
      <family val="2"/>
    </font>
    <font>
      <sz val="9"/>
      <color indexed="8"/>
      <name val="Arial"/>
      <family val="2"/>
    </font>
    <font>
      <sz val="9"/>
      <color indexed="8"/>
      <name val="Arial"/>
      <family val="2"/>
    </font>
    <font>
      <sz val="10"/>
      <name val="Arial"/>
      <family val="2"/>
    </font>
    <font>
      <sz val="9"/>
      <color indexed="8"/>
      <name val="Arial"/>
      <family val="2"/>
    </font>
    <font>
      <sz val="9"/>
      <color indexed="8"/>
      <name val="Arial"/>
      <family val="2"/>
    </font>
    <font>
      <sz val="9"/>
      <color rgb="FFFF0000"/>
      <name val="Arial"/>
      <family val="2"/>
    </font>
    <font>
      <sz val="9"/>
      <color indexed="8"/>
      <name val="Arial"/>
      <family val="2"/>
    </font>
    <font>
      <sz val="9"/>
      <color indexed="8"/>
      <name val="Arial"/>
      <family val="2"/>
    </font>
    <font>
      <sz val="10"/>
      <name val="Arial"/>
      <family val="2"/>
    </font>
    <font>
      <sz val="9"/>
      <color indexed="8"/>
      <name val="Arial"/>
      <family val="2"/>
    </font>
    <font>
      <sz val="9"/>
      <color indexed="8"/>
      <name val="Arial"/>
      <family val="2"/>
    </font>
    <font>
      <sz val="10"/>
      <name val="Arial"/>
      <family val="2"/>
    </font>
    <font>
      <sz val="9"/>
      <color indexed="8"/>
      <name val="Arial"/>
      <family val="2"/>
    </font>
    <font>
      <sz val="9"/>
      <color indexed="8"/>
      <name val="Arial"/>
      <family val="2"/>
    </font>
    <font>
      <sz val="9"/>
      <name val="Arial"/>
      <family val="2"/>
    </font>
    <font>
      <sz val="9"/>
      <color rgb="FF000000"/>
      <name val="Arial"/>
      <family val="2"/>
    </font>
    <font>
      <sz val="9"/>
      <name val="Arial"/>
      <family val="2"/>
    </font>
    <font>
      <sz val="9"/>
      <color indexed="8"/>
      <name val="Arial"/>
      <family val="2"/>
    </font>
    <font>
      <sz val="10"/>
      <name val="Arial"/>
      <family val="2"/>
    </font>
    <font>
      <sz val="9"/>
      <color rgb="FFFF0000"/>
      <name val="Arial"/>
      <family val="2"/>
    </font>
    <font>
      <sz val="9"/>
      <color indexed="8"/>
      <name val="Arial"/>
      <family val="2"/>
    </font>
    <font>
      <b/>
      <sz val="9"/>
      <name val="Arial"/>
      <family val="2"/>
    </font>
    <font>
      <b/>
      <sz val="9"/>
      <color indexed="8"/>
      <name val="Arial"/>
      <family val="2"/>
    </font>
    <font>
      <b/>
      <sz val="9"/>
      <color indexed="8"/>
      <name val="Arial"/>
      <family val="2"/>
    </font>
    <font>
      <b/>
      <sz val="9"/>
      <color indexed="8"/>
      <name val="Arial"/>
      <family val="2"/>
    </font>
    <font>
      <b/>
      <sz val="9"/>
      <color indexed="8"/>
      <name val="Arial"/>
      <family val="2"/>
    </font>
    <font>
      <b/>
      <sz val="9"/>
      <color indexed="8"/>
      <name val="Arial"/>
      <family val="2"/>
    </font>
    <font>
      <b/>
      <sz val="10"/>
      <name val="Arial"/>
      <family val="2"/>
    </font>
    <font>
      <sz val="9"/>
      <color indexed="8"/>
      <name val="Arial"/>
      <family val="2"/>
    </font>
    <font>
      <sz val="9"/>
      <color indexed="8"/>
      <name val="Arial"/>
      <family val="2"/>
    </font>
    <font>
      <sz val="9"/>
      <color indexed="8"/>
      <name val="Arial"/>
      <family val="2"/>
    </font>
    <font>
      <sz val="9"/>
      <color indexed="8"/>
      <name val="Arial"/>
      <family val="2"/>
    </font>
    <font>
      <sz val="10"/>
      <name val="Arial"/>
      <family val="2"/>
    </font>
    <font>
      <sz val="9"/>
      <color indexed="8"/>
      <name val="Arial"/>
      <family val="2"/>
    </font>
    <font>
      <b/>
      <sz val="9"/>
      <name val="Arial"/>
      <family val="2"/>
    </font>
    <font>
      <sz val="9"/>
      <name val="Arial"/>
      <family val="2"/>
    </font>
    <font>
      <sz val="9"/>
      <color indexed="8"/>
      <name val="Arial"/>
      <family val="2"/>
    </font>
    <font>
      <sz val="9"/>
      <color indexed="8"/>
      <name val="Arial"/>
      <family val="2"/>
    </font>
    <font>
      <sz val="9"/>
      <color indexed="8"/>
      <name val="Arial"/>
      <family val="2"/>
    </font>
    <font>
      <b/>
      <sz val="9"/>
      <color indexed="8"/>
      <name val="Calibri"/>
      <family val="2"/>
    </font>
    <font>
      <b/>
      <sz val="9"/>
      <color indexed="8"/>
      <name val="Calibri"/>
      <family val="2"/>
    </font>
    <font>
      <sz val="10"/>
      <name val="Arial"/>
    </font>
    <font>
      <sz val="10"/>
      <name val="Arial"/>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sz val="9"/>
      <color indexed="8"/>
      <name val="Arial"/>
      <family val="2"/>
    </font>
    <font>
      <b/>
      <sz val="9"/>
      <name val="Arial"/>
      <family val="2"/>
    </font>
    <font>
      <b/>
      <sz val="9"/>
      <name val="Arial"/>
      <family val="2"/>
    </font>
    <font>
      <b/>
      <sz val="9"/>
      <name val="Arial"/>
      <family val="2"/>
    </font>
    <font>
      <b/>
      <sz val="9"/>
      <name val="Arial"/>
      <family val="2"/>
    </font>
    <font>
      <b/>
      <sz val="9"/>
      <name val="Arial"/>
      <family val="2"/>
    </font>
    <font>
      <b/>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b/>
      <sz val="9"/>
      <name val="Arial"/>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b/>
      <sz val="9"/>
      <color indexed="8"/>
      <name val="Calibri"/>
      <family val="2"/>
    </font>
    <font>
      <b/>
      <sz val="9"/>
      <name val="Arial"/>
      <family val="2"/>
    </font>
    <font>
      <b/>
      <sz val="9"/>
      <color indexed="8"/>
      <name val="Calibri"/>
      <family val="2"/>
    </font>
    <font>
      <b/>
      <sz val="9"/>
      <color indexed="8"/>
      <name val="Calibri"/>
      <family val="2"/>
    </font>
    <font>
      <b/>
      <sz val="9"/>
      <color indexed="8"/>
      <name val="Calibri"/>
      <family val="2"/>
    </font>
    <font>
      <sz val="9"/>
      <color indexed="8"/>
      <name val="Calibri"/>
      <family val="2"/>
    </font>
    <font>
      <sz val="9"/>
      <color indexed="8"/>
      <name val="Calibri"/>
      <family val="2"/>
    </font>
    <font>
      <b/>
      <sz val="9"/>
      <name val="Arial"/>
      <family val="2"/>
    </font>
    <font>
      <sz val="9"/>
      <color indexed="8"/>
      <name val="Arial"/>
      <family val="2"/>
    </font>
    <font>
      <sz val="9"/>
      <name val="Arial"/>
      <family val="2"/>
    </font>
    <font>
      <sz val="9"/>
      <color indexed="8"/>
      <name val="Arial"/>
      <family val="2"/>
    </font>
    <font>
      <sz val="9"/>
      <color indexed="8"/>
      <name val="Arial"/>
      <family val="2"/>
    </font>
    <font>
      <sz val="9"/>
      <color indexed="8"/>
      <name val="Arial"/>
      <family val="2"/>
    </font>
    <font>
      <sz val="9"/>
      <name val="Arial"/>
      <family val="2"/>
    </font>
    <font>
      <sz val="9"/>
      <color indexed="8"/>
      <name val="Calibri"/>
      <family val="2"/>
    </font>
    <font>
      <sz val="9"/>
      <color indexed="8"/>
      <name val="Calibri"/>
      <family val="2"/>
    </font>
    <font>
      <b/>
      <sz val="9"/>
      <color indexed="8"/>
      <name val="Calibri"/>
      <family val="2"/>
    </font>
    <font>
      <b/>
      <sz val="9"/>
      <color indexed="8"/>
      <name val="Calibri"/>
      <family val="2"/>
    </font>
    <font>
      <b/>
      <sz val="9"/>
      <color indexed="8"/>
      <name val="Calibri"/>
      <family val="2"/>
    </font>
    <font>
      <b/>
      <sz val="9"/>
      <color indexed="8"/>
      <name val="Calibri"/>
      <family val="2"/>
    </font>
    <font>
      <sz val="9"/>
      <name val="Arial"/>
      <family val="2"/>
    </font>
    <font>
      <b/>
      <sz val="9"/>
      <name val="Arial"/>
      <family val="2"/>
    </font>
    <font>
      <b/>
      <sz val="9"/>
      <name val="Arial"/>
      <family val="2"/>
    </font>
    <font>
      <b/>
      <sz val="9"/>
      <name val="Arial"/>
      <family val="2"/>
    </font>
    <font>
      <b/>
      <sz val="9"/>
      <name val="Arial"/>
      <family val="2"/>
    </font>
    <font>
      <sz val="9"/>
      <color indexed="8"/>
      <name val="Calibri"/>
      <family val="2"/>
    </font>
    <font>
      <sz val="9"/>
      <color indexed="8"/>
      <name val="Calibri"/>
      <family val="2"/>
    </font>
    <font>
      <sz val="9"/>
      <color indexed="8"/>
      <name val="Calibri"/>
      <family val="2"/>
    </font>
    <font>
      <sz val="9"/>
      <name val="Arial"/>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color indexed="8"/>
      <name val="Calibri"/>
      <family val="2"/>
    </font>
    <font>
      <sz val="9"/>
      <name val="Arial"/>
      <family val="2"/>
    </font>
    <font>
      <sz val="9"/>
      <color indexed="8"/>
      <name val="Calibri"/>
      <family val="2"/>
    </font>
    <font>
      <sz val="9"/>
      <color indexed="8"/>
      <name val="Calibri"/>
      <family val="2"/>
    </font>
    <font>
      <sz val="9"/>
      <color indexed="8"/>
      <name val="Calibri"/>
      <family val="2"/>
    </font>
    <font>
      <sz val="9"/>
      <color indexed="8"/>
      <name val="Calibri"/>
      <family val="2"/>
    </font>
    <font>
      <vertAlign val="superscript"/>
      <sz val="10"/>
      <name val="Arial"/>
      <family val="2"/>
    </font>
    <font>
      <b/>
      <vertAlign val="superscript"/>
      <sz val="10"/>
      <name val="Arial"/>
      <family val="2"/>
    </font>
    <font>
      <b/>
      <u/>
      <sz val="10"/>
      <name val="Arial"/>
      <family val="2"/>
    </font>
    <font>
      <strike/>
      <sz val="9"/>
      <name val="Arial"/>
      <family val="2"/>
    </font>
  </fonts>
  <fills count="13">
    <fill>
      <patternFill patternType="none"/>
    </fill>
    <fill>
      <patternFill patternType="gray125"/>
    </fill>
    <fill>
      <patternFill patternType="none"/>
    </fill>
    <fill>
      <patternFill patternType="solid">
        <fgColor rgb="FFC5D5E9"/>
        <bgColor indexed="64"/>
      </patternFill>
    </fill>
    <fill>
      <patternFill patternType="solid">
        <fgColor theme="0" tint="-0.14999847407452621"/>
        <bgColor indexed="64"/>
      </patternFill>
    </fill>
    <fill>
      <patternFill patternType="solid">
        <fgColor rgb="FF3399FF"/>
        <bgColor indexed="64"/>
      </patternFill>
    </fill>
    <fill>
      <patternFill patternType="solid">
        <fgColor theme="2" tint="-0.249977111117893"/>
        <bgColor indexed="64"/>
      </patternFill>
    </fill>
    <fill>
      <patternFill patternType="solid">
        <fgColor rgb="FF9966FF"/>
        <bgColor indexed="64"/>
      </patternFill>
    </fill>
    <fill>
      <patternFill patternType="solid">
        <fgColor rgb="FFC5D5E9"/>
        <bgColor indexed="43"/>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diagonal/>
    </border>
    <border>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style="thick">
        <color indexed="64"/>
      </top>
      <bottom/>
      <diagonal/>
    </border>
    <border>
      <left style="thick">
        <color indexed="64"/>
      </left>
      <right style="medium">
        <color indexed="64"/>
      </right>
      <top style="thick">
        <color indexed="64"/>
      </top>
      <bottom/>
      <diagonal/>
    </border>
    <border>
      <left/>
      <right/>
      <top style="thick">
        <color indexed="64"/>
      </top>
      <bottom style="thin">
        <color indexed="64"/>
      </bottom>
      <diagonal/>
    </border>
    <border>
      <left style="thick">
        <color indexed="64"/>
      </left>
      <right style="medium">
        <color indexed="64"/>
      </right>
      <top/>
      <bottom/>
      <diagonal/>
    </border>
    <border>
      <left style="thick">
        <color indexed="64"/>
      </left>
      <right style="medium">
        <color indexed="64"/>
      </right>
      <top/>
      <bottom style="thin">
        <color indexed="64"/>
      </bottom>
      <diagonal/>
    </border>
    <border>
      <left/>
      <right style="thin">
        <color indexed="64"/>
      </right>
      <top/>
      <bottom/>
      <diagonal/>
    </border>
    <border>
      <left style="thick">
        <color indexed="64"/>
      </left>
      <right style="medium">
        <color indexed="64"/>
      </right>
      <top/>
      <bottom style="thick">
        <color indexed="64"/>
      </bottom>
      <diagonal/>
    </border>
    <border>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ck">
        <color auto="1"/>
      </right>
      <top style="thin">
        <color indexed="64"/>
      </top>
      <bottom style="thin">
        <color indexed="64"/>
      </bottom>
      <diagonal/>
    </border>
    <border>
      <left style="thick">
        <color indexed="64"/>
      </left>
      <right style="thin">
        <color indexed="64"/>
      </right>
      <top style="thin">
        <color indexed="64"/>
      </top>
      <bottom style="thick">
        <color auto="1"/>
      </bottom>
      <diagonal/>
    </border>
    <border>
      <left style="thin">
        <color auto="1"/>
      </left>
      <right style="thin">
        <color auto="1"/>
      </right>
      <top style="thin">
        <color indexed="64"/>
      </top>
      <bottom style="thick">
        <color auto="1"/>
      </bottom>
      <diagonal/>
    </border>
    <border>
      <left style="thin">
        <color auto="1"/>
      </left>
      <right style="thick">
        <color indexed="64"/>
      </right>
      <top style="thin">
        <color indexed="64"/>
      </top>
      <bottom style="thick">
        <color auto="1"/>
      </bottom>
      <diagonal/>
    </border>
    <border>
      <left/>
      <right/>
      <top style="thin">
        <color indexed="64"/>
      </top>
      <bottom/>
      <diagonal/>
    </border>
  </borders>
  <cellStyleXfs count="1">
    <xf numFmtId="0" fontId="0" fillId="0" borderId="0"/>
  </cellStyleXfs>
  <cellXfs count="670">
    <xf numFmtId="0" fontId="0" fillId="0" borderId="0" xfId="0"/>
    <xf numFmtId="0" fontId="1" fillId="2" borderId="1" xfId="0" applyNumberFormat="1" applyFont="1" applyFill="1" applyBorder="1" applyAlignment="1">
      <alignment horizontal="center" wrapText="1"/>
    </xf>
    <xf numFmtId="0" fontId="2" fillId="2" borderId="1" xfId="0" applyNumberFormat="1" applyFont="1" applyFill="1" applyBorder="1" applyAlignment="1">
      <alignment horizontal="left" wrapText="1"/>
    </xf>
    <xf numFmtId="164" fontId="3" fillId="2" borderId="1" xfId="0" applyNumberFormat="1" applyFont="1" applyFill="1" applyBorder="1" applyAlignment="1">
      <alignment horizontal="center" wrapText="1"/>
    </xf>
    <xf numFmtId="0" fontId="4" fillId="2" borderId="1" xfId="0" applyNumberFormat="1" applyFont="1" applyFill="1" applyBorder="1" applyAlignment="1">
      <alignment horizontal="center" wrapText="1"/>
    </xf>
    <xf numFmtId="3" fontId="5" fillId="2" borderId="1" xfId="0" applyNumberFormat="1" applyFont="1" applyFill="1" applyBorder="1" applyAlignment="1">
      <alignment horizontal="center" wrapText="1"/>
    </xf>
    <xf numFmtId="164" fontId="6" fillId="2" borderId="1" xfId="0" applyNumberFormat="1" applyFont="1" applyFill="1" applyBorder="1" applyAlignment="1">
      <alignment horizontal="center" wrapText="1"/>
    </xf>
    <xf numFmtId="0" fontId="7" fillId="2" borderId="1" xfId="0" applyNumberFormat="1" applyFont="1" applyFill="1" applyBorder="1" applyAlignment="1">
      <alignment wrapText="1"/>
    </xf>
    <xf numFmtId="0" fontId="8" fillId="2" borderId="2" xfId="0" applyNumberFormat="1" applyFont="1" applyFill="1" applyBorder="1" applyAlignment="1">
      <alignment horizontal="left" vertical="top" wrapText="1"/>
    </xf>
    <xf numFmtId="0" fontId="9" fillId="2" borderId="2" xfId="0" applyNumberFormat="1" applyFont="1" applyFill="1" applyBorder="1" applyAlignment="1">
      <alignment horizontal="center" vertical="top" wrapText="1"/>
    </xf>
    <xf numFmtId="0" fontId="10" fillId="2" borderId="2" xfId="0" applyNumberFormat="1" applyFont="1" applyFill="1" applyBorder="1" applyAlignment="1">
      <alignment horizontal="left" vertical="top" wrapText="1"/>
    </xf>
    <xf numFmtId="164" fontId="11" fillId="2" borderId="2" xfId="0" applyNumberFormat="1" applyFont="1" applyFill="1" applyBorder="1" applyAlignment="1">
      <alignment horizontal="center" vertical="top" wrapText="1"/>
    </xf>
    <xf numFmtId="0" fontId="12" fillId="2" borderId="2" xfId="0" applyNumberFormat="1" applyFont="1" applyFill="1" applyBorder="1" applyAlignment="1">
      <alignment horizontal="center" vertical="top"/>
    </xf>
    <xf numFmtId="3" fontId="13" fillId="2" borderId="2" xfId="0" applyNumberFormat="1" applyFont="1" applyFill="1" applyBorder="1" applyAlignment="1">
      <alignment horizontal="center" vertical="top"/>
    </xf>
    <xf numFmtId="6" fontId="14" fillId="2" borderId="2" xfId="0" applyNumberFormat="1" applyFont="1" applyFill="1" applyBorder="1" applyAlignment="1">
      <alignment horizontal="center" vertical="top"/>
    </xf>
    <xf numFmtId="0" fontId="15" fillId="2" borderId="2" xfId="0" applyNumberFormat="1" applyFont="1" applyFill="1" applyBorder="1"/>
    <xf numFmtId="0" fontId="16" fillId="2" borderId="3" xfId="0" applyNumberFormat="1" applyFont="1" applyFill="1" applyBorder="1" applyAlignment="1">
      <alignment horizontal="left" wrapText="1"/>
    </xf>
    <xf numFmtId="0" fontId="17" fillId="2" borderId="3" xfId="0" applyNumberFormat="1" applyFont="1" applyFill="1" applyBorder="1" applyAlignment="1">
      <alignment horizontal="left" wrapText="1"/>
    </xf>
    <xf numFmtId="0" fontId="18" fillId="2" borderId="3" xfId="0" applyNumberFormat="1" applyFont="1" applyFill="1" applyBorder="1" applyAlignment="1">
      <alignment horizontal="center" wrapText="1"/>
    </xf>
    <xf numFmtId="0" fontId="19" fillId="2" borderId="3" xfId="0" applyNumberFormat="1" applyFont="1" applyFill="1" applyBorder="1" applyAlignment="1">
      <alignment horizontal="center"/>
    </xf>
    <xf numFmtId="0" fontId="20" fillId="2" borderId="3" xfId="0" applyNumberFormat="1" applyFont="1" applyFill="1" applyBorder="1"/>
    <xf numFmtId="0" fontId="21" fillId="2" borderId="3" xfId="0" applyNumberFormat="1" applyFont="1" applyFill="1" applyBorder="1"/>
    <xf numFmtId="0" fontId="22" fillId="2" borderId="4" xfId="0" applyNumberFormat="1" applyFont="1" applyFill="1" applyBorder="1"/>
    <xf numFmtId="0" fontId="23" fillId="2" borderId="4" xfId="0" applyNumberFormat="1" applyFont="1" applyFill="1" applyBorder="1" applyAlignment="1">
      <alignment vertical="top" wrapText="1"/>
    </xf>
    <xf numFmtId="0" fontId="24" fillId="2" borderId="4" xfId="0" applyNumberFormat="1" applyFont="1" applyFill="1" applyBorder="1" applyAlignment="1">
      <alignment horizontal="center" vertical="top" wrapText="1"/>
    </xf>
    <xf numFmtId="0" fontId="25" fillId="2" borderId="4" xfId="0" applyNumberFormat="1" applyFont="1" applyFill="1" applyBorder="1" applyAlignment="1">
      <alignment horizontal="left" vertical="top" wrapText="1"/>
    </xf>
    <xf numFmtId="0" fontId="26" fillId="2" borderId="4" xfId="0" applyNumberFormat="1" applyFont="1" applyFill="1" applyBorder="1" applyAlignment="1">
      <alignment horizontal="center" vertical="top"/>
    </xf>
    <xf numFmtId="0" fontId="27" fillId="2" borderId="4" xfId="0" applyNumberFormat="1" applyFont="1" applyFill="1" applyBorder="1" applyAlignment="1">
      <alignment horizontal="left" vertical="top"/>
    </xf>
    <xf numFmtId="0" fontId="28" fillId="2" borderId="4" xfId="0" applyNumberFormat="1" applyFont="1" applyFill="1" applyBorder="1"/>
    <xf numFmtId="0" fontId="29" fillId="2" borderId="5" xfId="0" applyNumberFormat="1" applyFont="1" applyFill="1" applyBorder="1"/>
    <xf numFmtId="0" fontId="30" fillId="2" borderId="4" xfId="0" applyNumberFormat="1" applyFont="1" applyFill="1" applyBorder="1" applyAlignment="1">
      <alignment vertical="center"/>
    </xf>
    <xf numFmtId="0" fontId="31" fillId="2" borderId="5" xfId="0" applyNumberFormat="1" applyFont="1" applyFill="1" applyBorder="1" applyAlignment="1">
      <alignment horizontal="left" vertical="top"/>
    </xf>
    <xf numFmtId="0" fontId="32" fillId="2" borderId="4" xfId="0" applyNumberFormat="1" applyFont="1" applyFill="1" applyBorder="1" applyAlignment="1">
      <alignment wrapText="1"/>
    </xf>
    <xf numFmtId="0" fontId="33" fillId="2" borderId="4" xfId="0" applyNumberFormat="1" applyFont="1" applyFill="1" applyBorder="1" applyAlignment="1">
      <alignment vertical="center" wrapText="1"/>
    </xf>
    <xf numFmtId="0" fontId="34" fillId="2" borderId="4" xfId="0" applyNumberFormat="1" applyFont="1" applyFill="1" applyBorder="1" applyAlignment="1">
      <alignment horizontal="center" vertical="center" wrapText="1"/>
    </xf>
    <xf numFmtId="0" fontId="35" fillId="2" borderId="4" xfId="0" applyNumberFormat="1" applyFont="1" applyFill="1" applyBorder="1" applyAlignment="1">
      <alignment horizontal="center" vertical="center"/>
    </xf>
    <xf numFmtId="0" fontId="36" fillId="2" borderId="4" xfId="0" applyNumberFormat="1" applyFont="1" applyFill="1" applyBorder="1" applyAlignment="1">
      <alignment horizontal="left" vertical="center"/>
    </xf>
    <xf numFmtId="0" fontId="37" fillId="2" borderId="4" xfId="0" applyNumberFormat="1" applyFont="1" applyFill="1" applyBorder="1" applyAlignment="1">
      <alignment vertical="top"/>
    </xf>
    <xf numFmtId="0" fontId="38" fillId="2" borderId="4" xfId="0" applyNumberFormat="1" applyFont="1" applyFill="1" applyBorder="1" applyAlignment="1">
      <alignment horizontal="center" vertical="top" wrapText="1"/>
    </xf>
    <xf numFmtId="0" fontId="39" fillId="2" borderId="4" xfId="0" applyNumberFormat="1" applyFont="1" applyFill="1" applyBorder="1" applyAlignment="1">
      <alignment horizontal="left" vertical="top" wrapText="1"/>
    </xf>
    <xf numFmtId="0" fontId="40" fillId="2" borderId="4" xfId="0" applyNumberFormat="1" applyFont="1" applyFill="1" applyBorder="1" applyAlignment="1">
      <alignment horizontal="left" vertical="top" wrapText="1"/>
    </xf>
    <xf numFmtId="0" fontId="41" fillId="2" borderId="4" xfId="0" applyNumberFormat="1" applyFont="1" applyFill="1" applyBorder="1" applyAlignment="1">
      <alignment horizontal="center" vertical="top" wrapText="1"/>
    </xf>
    <xf numFmtId="0" fontId="42" fillId="2" borderId="4" xfId="0" applyNumberFormat="1" applyFont="1" applyFill="1" applyBorder="1" applyAlignment="1">
      <alignment horizontal="center" vertical="top"/>
    </xf>
    <xf numFmtId="0" fontId="43" fillId="2" borderId="5" xfId="0" applyNumberFormat="1" applyFont="1" applyFill="1" applyBorder="1"/>
    <xf numFmtId="0" fontId="44" fillId="2" borderId="4" xfId="0" applyNumberFormat="1" applyFont="1" applyFill="1" applyBorder="1" applyAlignment="1">
      <alignment vertical="top" wrapText="1"/>
    </xf>
    <xf numFmtId="0" fontId="45" fillId="2" borderId="4" xfId="0" applyNumberFormat="1" applyFont="1" applyFill="1" applyBorder="1"/>
    <xf numFmtId="0" fontId="46" fillId="2" borderId="4" xfId="0" applyNumberFormat="1" applyFont="1" applyFill="1" applyBorder="1"/>
    <xf numFmtId="0" fontId="47" fillId="2" borderId="4" xfId="0" applyNumberFormat="1" applyFont="1" applyFill="1" applyBorder="1" applyAlignment="1">
      <alignment vertical="top"/>
    </xf>
    <xf numFmtId="0" fontId="48" fillId="2" borderId="4" xfId="0" applyNumberFormat="1" applyFont="1" applyFill="1" applyBorder="1" applyAlignment="1">
      <alignment horizontal="center" vertical="top" wrapText="1"/>
    </xf>
    <xf numFmtId="0" fontId="49" fillId="2" borderId="4" xfId="0" applyNumberFormat="1" applyFont="1" applyFill="1" applyBorder="1" applyAlignment="1">
      <alignment horizontal="left" wrapText="1"/>
    </xf>
    <xf numFmtId="0" fontId="50" fillId="2" borderId="4" xfId="0" applyNumberFormat="1" applyFont="1" applyFill="1" applyBorder="1" applyAlignment="1">
      <alignment horizontal="center" wrapText="1"/>
    </xf>
    <xf numFmtId="0" fontId="51" fillId="2" borderId="4" xfId="0" applyNumberFormat="1" applyFont="1" applyFill="1" applyBorder="1" applyAlignment="1">
      <alignment horizontal="center"/>
    </xf>
    <xf numFmtId="0" fontId="52" fillId="2" borderId="4" xfId="0" applyNumberFormat="1" applyFont="1" applyFill="1" applyBorder="1" applyAlignment="1">
      <alignment horizontal="center"/>
    </xf>
    <xf numFmtId="0" fontId="53" fillId="2" borderId="5" xfId="0" applyNumberFormat="1" applyFont="1" applyFill="1" applyBorder="1" applyAlignment="1">
      <alignment horizontal="center" wrapText="1"/>
    </xf>
    <xf numFmtId="0" fontId="54" fillId="2" borderId="5" xfId="0" applyNumberFormat="1" applyFont="1" applyFill="1" applyBorder="1" applyAlignment="1">
      <alignment horizontal="center"/>
    </xf>
    <xf numFmtId="0" fontId="55" fillId="2" borderId="5" xfId="0" applyNumberFormat="1" applyFont="1" applyFill="1" applyBorder="1" applyAlignment="1">
      <alignment horizontal="center"/>
    </xf>
    <xf numFmtId="0" fontId="56" fillId="2" borderId="5" xfId="0" applyNumberFormat="1" applyFont="1" applyFill="1" applyBorder="1"/>
    <xf numFmtId="0" fontId="57" fillId="2" borderId="5" xfId="0" applyNumberFormat="1" applyFont="1" applyFill="1" applyBorder="1" applyAlignment="1">
      <alignment horizontal="center" wrapText="1"/>
    </xf>
    <xf numFmtId="0" fontId="58" fillId="2" borderId="1" xfId="0" applyNumberFormat="1" applyFont="1" applyFill="1" applyBorder="1" applyAlignment="1">
      <alignment horizontal="left" wrapText="1"/>
    </xf>
    <xf numFmtId="0" fontId="59" fillId="2" borderId="1" xfId="0" applyNumberFormat="1" applyFont="1" applyFill="1" applyBorder="1" applyAlignment="1">
      <alignment horizontal="center" wrapText="1"/>
    </xf>
    <xf numFmtId="164" fontId="60" fillId="2" borderId="1" xfId="0" applyNumberFormat="1" applyFont="1" applyFill="1" applyBorder="1" applyAlignment="1">
      <alignment horizontal="center" wrapText="1"/>
    </xf>
    <xf numFmtId="0" fontId="61" fillId="2" borderId="1" xfId="0" applyNumberFormat="1" applyFont="1" applyFill="1" applyBorder="1" applyAlignment="1">
      <alignment horizontal="center" wrapText="1"/>
    </xf>
    <xf numFmtId="165" fontId="62" fillId="2" borderId="1" xfId="0" applyNumberFormat="1" applyFont="1" applyFill="1" applyBorder="1" applyAlignment="1">
      <alignment horizontal="center" wrapText="1"/>
    </xf>
    <xf numFmtId="3" fontId="63" fillId="2" borderId="1" xfId="0" applyNumberFormat="1" applyFont="1" applyFill="1" applyBorder="1" applyAlignment="1">
      <alignment horizontal="center" wrapText="1"/>
    </xf>
    <xf numFmtId="0" fontId="64" fillId="2" borderId="5" xfId="0" applyNumberFormat="1" applyFont="1" applyFill="1" applyBorder="1" applyAlignment="1">
      <alignment vertical="top" wrapText="1"/>
    </xf>
    <xf numFmtId="0" fontId="65" fillId="2" borderId="2" xfId="0" applyNumberFormat="1" applyFont="1" applyFill="1" applyBorder="1" applyAlignment="1">
      <alignment vertical="top" wrapText="1"/>
    </xf>
    <xf numFmtId="0" fontId="66" fillId="2" borderId="2" xfId="0" applyNumberFormat="1" applyFont="1" applyFill="1" applyBorder="1" applyAlignment="1">
      <alignment horizontal="left" vertical="top" wrapText="1"/>
    </xf>
    <xf numFmtId="164" fontId="67" fillId="2" borderId="2" xfId="0" applyNumberFormat="1" applyFont="1" applyFill="1" applyBorder="1" applyAlignment="1">
      <alignment horizontal="center" vertical="top" wrapText="1"/>
    </xf>
    <xf numFmtId="3" fontId="68" fillId="2" borderId="2" xfId="0" applyNumberFormat="1" applyFont="1" applyFill="1" applyBorder="1" applyAlignment="1">
      <alignment horizontal="center" vertical="top" wrapText="1"/>
    </xf>
    <xf numFmtId="0" fontId="69" fillId="2" borderId="2" xfId="0" applyNumberFormat="1" applyFont="1" applyFill="1" applyBorder="1" applyAlignment="1">
      <alignment horizontal="center" vertical="top" wrapText="1"/>
    </xf>
    <xf numFmtId="165" fontId="70" fillId="2" borderId="2" xfId="0" applyNumberFormat="1" applyFont="1" applyFill="1" applyBorder="1"/>
    <xf numFmtId="166" fontId="71" fillId="2" borderId="2" xfId="0" applyNumberFormat="1" applyFont="1" applyFill="1" applyBorder="1"/>
    <xf numFmtId="0" fontId="72" fillId="2" borderId="2" xfId="0" applyNumberFormat="1" applyFont="1" applyFill="1" applyBorder="1" applyAlignment="1">
      <alignment vertical="top" wrapText="1"/>
    </xf>
    <xf numFmtId="1" fontId="73" fillId="2" borderId="2" xfId="0" applyNumberFormat="1" applyFont="1" applyFill="1" applyBorder="1" applyAlignment="1">
      <alignment horizontal="center" vertical="top"/>
    </xf>
    <xf numFmtId="165" fontId="74" fillId="2" borderId="2" xfId="0" applyNumberFormat="1" applyFont="1" applyFill="1" applyBorder="1" applyAlignment="1">
      <alignment horizontal="center" vertical="top" wrapText="1"/>
    </xf>
    <xf numFmtId="0" fontId="75" fillId="2" borderId="2" xfId="0" applyNumberFormat="1" applyFont="1" applyFill="1" applyBorder="1" applyAlignment="1">
      <alignment vertical="top" wrapText="1"/>
    </xf>
    <xf numFmtId="3" fontId="76" fillId="2" borderId="2" xfId="0" applyNumberFormat="1" applyFont="1" applyFill="1" applyBorder="1" applyAlignment="1">
      <alignment horizontal="center" vertical="top" wrapText="1"/>
    </xf>
    <xf numFmtId="164" fontId="77" fillId="2" borderId="2" xfId="0" applyNumberFormat="1" applyFont="1" applyFill="1" applyBorder="1" applyAlignment="1">
      <alignment horizontal="right" vertical="top" wrapText="1"/>
    </xf>
    <xf numFmtId="0" fontId="78" fillId="2" borderId="5" xfId="0" applyNumberFormat="1" applyFont="1" applyFill="1" applyBorder="1" applyAlignment="1">
      <alignment vertical="top" wrapText="1"/>
    </xf>
    <xf numFmtId="0" fontId="79" fillId="2" borderId="2" xfId="0" applyNumberFormat="1" applyFont="1" applyFill="1" applyBorder="1" applyAlignment="1">
      <alignment horizontal="left" vertical="top" wrapText="1"/>
    </xf>
    <xf numFmtId="164" fontId="80" fillId="2" borderId="2" xfId="0" applyNumberFormat="1" applyFont="1" applyFill="1" applyBorder="1" applyAlignment="1">
      <alignment horizontal="center" vertical="top" wrapText="1"/>
    </xf>
    <xf numFmtId="3" fontId="81" fillId="2" borderId="2" xfId="0" applyNumberFormat="1" applyFont="1" applyFill="1" applyBorder="1" applyAlignment="1">
      <alignment horizontal="center" vertical="top" wrapText="1"/>
    </xf>
    <xf numFmtId="0" fontId="82" fillId="2" borderId="2" xfId="0" applyNumberFormat="1" applyFont="1" applyFill="1" applyBorder="1" applyAlignment="1">
      <alignment horizontal="center" vertical="top" wrapText="1"/>
    </xf>
    <xf numFmtId="0" fontId="83" fillId="2" borderId="2" xfId="0" applyNumberFormat="1" applyFont="1" applyFill="1" applyBorder="1" applyAlignment="1">
      <alignment horizontal="center" vertical="top"/>
    </xf>
    <xf numFmtId="0" fontId="84" fillId="2" borderId="1" xfId="0" applyNumberFormat="1" applyFont="1" applyFill="1" applyBorder="1" applyAlignment="1">
      <alignment horizontal="center" vertical="top" wrapText="1"/>
    </xf>
    <xf numFmtId="3" fontId="85" fillId="2" borderId="1" xfId="0" applyNumberFormat="1" applyFont="1" applyFill="1" applyBorder="1" applyAlignment="1">
      <alignment horizontal="center" vertical="top" wrapText="1"/>
    </xf>
    <xf numFmtId="164" fontId="86" fillId="2" borderId="1" xfId="0" applyNumberFormat="1" applyFont="1" applyFill="1" applyBorder="1" applyAlignment="1">
      <alignment horizontal="right" vertical="top" wrapText="1"/>
    </xf>
    <xf numFmtId="0" fontId="87" fillId="2" borderId="1" xfId="0" applyNumberFormat="1" applyFont="1" applyFill="1" applyBorder="1" applyAlignment="1">
      <alignment vertical="top" wrapText="1"/>
    </xf>
    <xf numFmtId="0" fontId="88" fillId="2" borderId="2" xfId="0" applyNumberFormat="1" applyFont="1" applyFill="1" applyBorder="1" applyAlignment="1">
      <alignment vertical="top" wrapText="1"/>
    </xf>
    <xf numFmtId="0" fontId="89" fillId="2" borderId="2" xfId="0" applyNumberFormat="1" applyFont="1" applyFill="1" applyBorder="1" applyAlignment="1">
      <alignment horizontal="left" vertical="top" wrapText="1"/>
    </xf>
    <xf numFmtId="164" fontId="90" fillId="2" borderId="2" xfId="0" applyNumberFormat="1" applyFont="1" applyFill="1" applyBorder="1" applyAlignment="1">
      <alignment horizontal="center" vertical="top" wrapText="1"/>
    </xf>
    <xf numFmtId="3" fontId="91" fillId="2" borderId="2" xfId="0" applyNumberFormat="1" applyFont="1" applyFill="1" applyBorder="1" applyAlignment="1">
      <alignment horizontal="center" vertical="top" wrapText="1"/>
    </xf>
    <xf numFmtId="0" fontId="92" fillId="2" borderId="2" xfId="0" applyNumberFormat="1" applyFont="1" applyFill="1" applyBorder="1" applyAlignment="1">
      <alignment horizontal="center" vertical="top" wrapText="1"/>
    </xf>
    <xf numFmtId="1" fontId="93" fillId="2" borderId="1" xfId="0" applyNumberFormat="1" applyFont="1" applyFill="1" applyBorder="1" applyAlignment="1">
      <alignment horizontal="center" vertical="top"/>
    </xf>
    <xf numFmtId="0" fontId="94" fillId="2" borderId="5" xfId="0" applyNumberFormat="1" applyFont="1" applyFill="1" applyBorder="1" applyAlignment="1">
      <alignment vertical="top"/>
    </xf>
    <xf numFmtId="0" fontId="95" fillId="2" borderId="2" xfId="0" applyNumberFormat="1" applyFont="1" applyFill="1" applyBorder="1" applyAlignment="1">
      <alignment horizontal="center" vertical="top" wrapText="1"/>
    </xf>
    <xf numFmtId="0" fontId="96" fillId="2" borderId="2" xfId="0" applyNumberFormat="1" applyFont="1" applyFill="1" applyBorder="1" applyAlignment="1">
      <alignment horizontal="left" vertical="top" wrapText="1"/>
    </xf>
    <xf numFmtId="164" fontId="97" fillId="2" borderId="2" xfId="0" applyNumberFormat="1" applyFont="1" applyFill="1" applyBorder="1" applyAlignment="1">
      <alignment horizontal="center" vertical="top" wrapText="1"/>
    </xf>
    <xf numFmtId="0" fontId="98" fillId="2" borderId="2" xfId="0" applyNumberFormat="1" applyFont="1" applyFill="1" applyBorder="1" applyAlignment="1">
      <alignment horizontal="center" vertical="top"/>
    </xf>
    <xf numFmtId="0" fontId="99" fillId="2" borderId="2" xfId="0" applyNumberFormat="1" applyFont="1" applyFill="1" applyBorder="1" applyAlignment="1">
      <alignment vertical="top" wrapText="1"/>
    </xf>
    <xf numFmtId="0" fontId="100" fillId="2" borderId="1" xfId="0" applyNumberFormat="1" applyFont="1" applyFill="1" applyBorder="1" applyAlignment="1">
      <alignment vertical="top" wrapText="1"/>
    </xf>
    <xf numFmtId="164" fontId="101" fillId="2" borderId="2" xfId="0" applyNumberFormat="1" applyFont="1" applyFill="1" applyBorder="1" applyAlignment="1">
      <alignment horizontal="center" vertical="top" wrapText="1"/>
    </xf>
    <xf numFmtId="166" fontId="102" fillId="2" borderId="1" xfId="0" applyNumberFormat="1" applyFont="1" applyFill="1" applyBorder="1" applyAlignment="1">
      <alignment horizontal="center" vertical="top"/>
    </xf>
    <xf numFmtId="0" fontId="103" fillId="2" borderId="1" xfId="0" applyNumberFormat="1" applyFont="1" applyFill="1" applyBorder="1" applyAlignment="1">
      <alignment vertical="top" wrapText="1"/>
    </xf>
    <xf numFmtId="0" fontId="104" fillId="2" borderId="5" xfId="0" applyNumberFormat="1" applyFont="1" applyFill="1" applyBorder="1" applyAlignment="1">
      <alignment vertical="top" wrapText="1"/>
    </xf>
    <xf numFmtId="0" fontId="105" fillId="2" borderId="5" xfId="0" applyNumberFormat="1" applyFont="1" applyFill="1" applyBorder="1" applyAlignment="1">
      <alignment horizontal="left" vertical="top" wrapText="1"/>
    </xf>
    <xf numFmtId="0" fontId="106" fillId="2" borderId="5" xfId="0" applyNumberFormat="1" applyFont="1" applyFill="1" applyBorder="1" applyAlignment="1">
      <alignment horizontal="left" vertical="top" wrapText="1"/>
    </xf>
    <xf numFmtId="0" fontId="107" fillId="2" borderId="5" xfId="0" applyNumberFormat="1" applyFont="1" applyFill="1" applyBorder="1" applyAlignment="1">
      <alignment vertical="top" wrapText="1"/>
    </xf>
    <xf numFmtId="0" fontId="108" fillId="2" borderId="5" xfId="0" applyNumberFormat="1" applyFont="1" applyFill="1" applyBorder="1" applyAlignment="1">
      <alignment horizontal="center" vertical="top" wrapText="1"/>
    </xf>
    <xf numFmtId="0" fontId="109" fillId="2" borderId="5" xfId="0" applyNumberFormat="1" applyFont="1" applyFill="1" applyBorder="1" applyAlignment="1">
      <alignment horizontal="center" vertical="top" wrapText="1"/>
    </xf>
    <xf numFmtId="164" fontId="110" fillId="2" borderId="5" xfId="0" applyNumberFormat="1" applyFont="1" applyFill="1" applyBorder="1" applyAlignment="1">
      <alignment horizontal="right" vertical="top" wrapText="1"/>
    </xf>
    <xf numFmtId="0" fontId="111" fillId="2" borderId="3" xfId="0" applyNumberFormat="1" applyFont="1" applyFill="1" applyBorder="1" applyAlignment="1">
      <alignment vertical="top" wrapText="1"/>
    </xf>
    <xf numFmtId="0" fontId="112" fillId="2" borderId="3" xfId="0" applyNumberFormat="1" applyFont="1" applyFill="1" applyBorder="1" applyAlignment="1">
      <alignment horizontal="left" vertical="top" wrapText="1"/>
    </xf>
    <xf numFmtId="0" fontId="113" fillId="2" borderId="3" xfId="0" applyNumberFormat="1" applyFont="1" applyFill="1" applyBorder="1" applyAlignment="1">
      <alignment horizontal="left" vertical="top" wrapText="1"/>
    </xf>
    <xf numFmtId="0" fontId="114" fillId="2" borderId="3" xfId="0" applyNumberFormat="1" applyFont="1" applyFill="1" applyBorder="1" applyAlignment="1">
      <alignment vertical="top" wrapText="1"/>
    </xf>
    <xf numFmtId="0" fontId="115" fillId="2" borderId="3" xfId="0" applyNumberFormat="1" applyFont="1" applyFill="1" applyBorder="1" applyAlignment="1">
      <alignment horizontal="center" vertical="top" wrapText="1"/>
    </xf>
    <xf numFmtId="0" fontId="116" fillId="2" borderId="3" xfId="0" applyNumberFormat="1" applyFont="1" applyFill="1" applyBorder="1" applyAlignment="1">
      <alignment horizontal="center" vertical="top" wrapText="1"/>
    </xf>
    <xf numFmtId="164" fontId="117" fillId="2" borderId="3" xfId="0" applyNumberFormat="1" applyFont="1" applyFill="1" applyBorder="1" applyAlignment="1">
      <alignment horizontal="right" vertical="top" wrapText="1"/>
    </xf>
    <xf numFmtId="0" fontId="118" fillId="2" borderId="5" xfId="0" applyNumberFormat="1" applyFont="1" applyFill="1" applyBorder="1" applyAlignment="1">
      <alignment horizontal="left" vertical="top" wrapText="1"/>
    </xf>
    <xf numFmtId="0" fontId="119" fillId="2" borderId="5" xfId="0" applyNumberFormat="1" applyFont="1" applyFill="1" applyBorder="1" applyAlignment="1">
      <alignment horizontal="left" vertical="top" wrapText="1"/>
    </xf>
    <xf numFmtId="0" fontId="120" fillId="2" borderId="5" xfId="0" applyNumberFormat="1" applyFont="1" applyFill="1" applyBorder="1" applyAlignment="1">
      <alignment horizontal="center" vertical="top" wrapText="1"/>
    </xf>
    <xf numFmtId="0" fontId="121" fillId="2" borderId="5" xfId="0" applyNumberFormat="1" applyFont="1" applyFill="1" applyBorder="1" applyAlignment="1">
      <alignment horizontal="center" vertical="top" wrapText="1"/>
    </xf>
    <xf numFmtId="0" fontId="122" fillId="2" borderId="4" xfId="0" applyNumberFormat="1" applyFont="1" applyFill="1" applyBorder="1" applyAlignment="1">
      <alignment horizontal="center" vertical="center"/>
    </xf>
    <xf numFmtId="0" fontId="123" fillId="2" borderId="4" xfId="0" applyNumberFormat="1" applyFont="1" applyFill="1" applyBorder="1" applyAlignment="1">
      <alignment vertical="top"/>
    </xf>
    <xf numFmtId="0" fontId="124" fillId="2" borderId="4" xfId="0" applyNumberFormat="1" applyFont="1" applyFill="1" applyBorder="1" applyAlignment="1">
      <alignment horizontal="center" vertical="top" wrapText="1"/>
    </xf>
    <xf numFmtId="0" fontId="125" fillId="2" borderId="4" xfId="0" applyNumberFormat="1" applyFont="1" applyFill="1" applyBorder="1" applyAlignment="1">
      <alignment horizontal="left" vertical="top" wrapText="1"/>
    </xf>
    <xf numFmtId="0" fontId="126" fillId="2" borderId="5" xfId="0" applyNumberFormat="1" applyFont="1" applyFill="1" applyBorder="1" applyAlignment="1">
      <alignment vertical="top"/>
    </xf>
    <xf numFmtId="0" fontId="127" fillId="2" borderId="5" xfId="0" applyNumberFormat="1" applyFont="1" applyFill="1" applyBorder="1"/>
    <xf numFmtId="0" fontId="128" fillId="2" borderId="5" xfId="0" applyNumberFormat="1" applyFont="1" applyFill="1" applyBorder="1" applyAlignment="1">
      <alignment horizontal="center"/>
    </xf>
    <xf numFmtId="0" fontId="129" fillId="2" borderId="5" xfId="0" applyNumberFormat="1" applyFont="1" applyFill="1" applyBorder="1"/>
    <xf numFmtId="0" fontId="130" fillId="2" borderId="5" xfId="0" applyNumberFormat="1" applyFont="1" applyFill="1" applyBorder="1" applyAlignment="1">
      <alignment horizontal="center"/>
    </xf>
    <xf numFmtId="0" fontId="132" fillId="3" borderId="7" xfId="0" applyNumberFormat="1" applyFont="1" applyFill="1" applyBorder="1" applyAlignment="1">
      <alignment horizontal="center" vertical="center"/>
    </xf>
    <xf numFmtId="0" fontId="133" fillId="3" borderId="8" xfId="0" applyNumberFormat="1" applyFont="1" applyFill="1" applyBorder="1" applyAlignment="1">
      <alignment horizontal="center" vertical="center"/>
    </xf>
    <xf numFmtId="5" fontId="135" fillId="3" borderId="10" xfId="0" applyNumberFormat="1" applyFont="1" applyFill="1" applyBorder="1" applyAlignment="1">
      <alignment horizontal="center" vertical="center" wrapText="1"/>
    </xf>
    <xf numFmtId="5" fontId="136" fillId="3" borderId="11" xfId="0" applyNumberFormat="1" applyFont="1" applyFill="1" applyBorder="1" applyAlignment="1">
      <alignment horizontal="center" vertical="center" wrapText="1"/>
    </xf>
    <xf numFmtId="5" fontId="138" fillId="3" borderId="13" xfId="0" applyNumberFormat="1" applyFont="1" applyFill="1" applyBorder="1" applyAlignment="1">
      <alignment horizontal="center" vertical="center" wrapText="1"/>
    </xf>
    <xf numFmtId="5" fontId="139" fillId="3" borderId="14" xfId="0" applyNumberFormat="1" applyFont="1" applyFill="1" applyBorder="1" applyAlignment="1">
      <alignment horizontal="center" vertical="center" wrapText="1"/>
    </xf>
    <xf numFmtId="0" fontId="140" fillId="2" borderId="5" xfId="0" applyNumberFormat="1" applyFont="1" applyFill="1" applyBorder="1" applyAlignment="1">
      <alignment horizontal="center" vertical="center" wrapText="1"/>
    </xf>
    <xf numFmtId="0" fontId="141" fillId="4" borderId="9" xfId="0" applyNumberFormat="1" applyFont="1" applyFill="1" applyBorder="1" applyAlignment="1">
      <alignment horizontal="left" wrapText="1"/>
    </xf>
    <xf numFmtId="5" fontId="142" fillId="4" borderId="15" xfId="0" applyNumberFormat="1" applyFont="1" applyFill="1" applyBorder="1"/>
    <xf numFmtId="0" fontId="143" fillId="4" borderId="16" xfId="0" applyNumberFormat="1" applyFont="1" applyFill="1" applyBorder="1"/>
    <xf numFmtId="0" fontId="144" fillId="2" borderId="9" xfId="0" applyNumberFormat="1" applyFont="1" applyFill="1" applyBorder="1" applyAlignment="1">
      <alignment horizontal="left" wrapText="1" indent="1"/>
    </xf>
    <xf numFmtId="5" fontId="145" fillId="2" borderId="15" xfId="0" applyNumberFormat="1" applyFont="1" applyFill="1" applyBorder="1"/>
    <xf numFmtId="5" fontId="146" fillId="2" borderId="15" xfId="0" applyNumberFormat="1" applyFont="1" applyFill="1" applyBorder="1" applyAlignment="1">
      <alignment horizontal="right"/>
    </xf>
    <xf numFmtId="5" fontId="147" fillId="2" borderId="16" xfId="0" applyNumberFormat="1" applyFont="1" applyFill="1" applyBorder="1" applyAlignment="1">
      <alignment horizontal="right"/>
    </xf>
    <xf numFmtId="49" fontId="148" fillId="2" borderId="15" xfId="0" applyNumberFormat="1" applyFont="1" applyFill="1" applyBorder="1" applyAlignment="1">
      <alignment horizontal="right"/>
    </xf>
    <xf numFmtId="49" fontId="149" fillId="2" borderId="16" xfId="0" applyNumberFormat="1" applyFont="1" applyFill="1" applyBorder="1" applyAlignment="1">
      <alignment horizontal="right"/>
    </xf>
    <xf numFmtId="0" fontId="150" fillId="2" borderId="5" xfId="0" applyNumberFormat="1" applyFont="1" applyFill="1" applyBorder="1" applyAlignment="1">
      <alignment horizontal="center"/>
    </xf>
    <xf numFmtId="5" fontId="151" fillId="4" borderId="15" xfId="0" applyNumberFormat="1" applyFont="1" applyFill="1" applyBorder="1" applyAlignment="1">
      <alignment horizontal="right"/>
    </xf>
    <xf numFmtId="0" fontId="152" fillId="2" borderId="9" xfId="0" applyNumberFormat="1" applyFont="1" applyFill="1" applyBorder="1" applyAlignment="1">
      <alignment horizontal="left" wrapText="1" indent="2"/>
    </xf>
    <xf numFmtId="0" fontId="153" fillId="2" borderId="5" xfId="0" applyNumberFormat="1" applyFont="1" applyFill="1" applyBorder="1" applyAlignment="1">
      <alignment horizontal="center"/>
    </xf>
    <xf numFmtId="0" fontId="154" fillId="4" borderId="9" xfId="0" applyNumberFormat="1" applyFont="1" applyFill="1" applyBorder="1" applyAlignment="1">
      <alignment wrapText="1"/>
    </xf>
    <xf numFmtId="5" fontId="155" fillId="4" borderId="16" xfId="0" applyNumberFormat="1" applyFont="1" applyFill="1" applyBorder="1" applyAlignment="1">
      <alignment horizontal="right"/>
    </xf>
    <xf numFmtId="49" fontId="156" fillId="4" borderId="15" xfId="0" applyNumberFormat="1" applyFont="1" applyFill="1" applyBorder="1" applyAlignment="1">
      <alignment horizontal="right"/>
    </xf>
    <xf numFmtId="49" fontId="157" fillId="4" borderId="16" xfId="0" applyNumberFormat="1" applyFont="1" applyFill="1" applyBorder="1" applyAlignment="1">
      <alignment horizontal="right"/>
    </xf>
    <xf numFmtId="0" fontId="158" fillId="5" borderId="5" xfId="0" applyNumberFormat="1" applyFont="1" applyFill="1" applyBorder="1" applyAlignment="1">
      <alignment horizontal="right"/>
    </xf>
    <xf numFmtId="0" fontId="159" fillId="2" borderId="9" xfId="0" applyNumberFormat="1" applyFont="1" applyFill="1" applyBorder="1" applyAlignment="1">
      <alignment horizontal="left" indent="1"/>
    </xf>
    <xf numFmtId="0" fontId="160" fillId="6" borderId="5" xfId="0" applyNumberFormat="1" applyFont="1" applyFill="1" applyBorder="1" applyAlignment="1">
      <alignment horizontal="right"/>
    </xf>
    <xf numFmtId="0" fontId="161" fillId="2" borderId="9" xfId="0" applyNumberFormat="1" applyFont="1" applyFill="1" applyBorder="1" applyAlignment="1">
      <alignment horizontal="left" wrapText="1"/>
    </xf>
    <xf numFmtId="0" fontId="162" fillId="2" borderId="5" xfId="0" applyNumberFormat="1" applyFont="1" applyFill="1" applyBorder="1" applyAlignment="1">
      <alignment horizontal="left"/>
    </xf>
    <xf numFmtId="0" fontId="163" fillId="2" borderId="9" xfId="0" applyNumberFormat="1" applyFont="1" applyFill="1" applyBorder="1" applyAlignment="1">
      <alignment horizontal="left"/>
    </xf>
    <xf numFmtId="0" fontId="164" fillId="2" borderId="5" xfId="0" applyNumberFormat="1" applyFont="1" applyFill="1" applyBorder="1" applyAlignment="1">
      <alignment horizontal="center" wrapText="1"/>
    </xf>
    <xf numFmtId="0" fontId="165" fillId="2" borderId="17" xfId="0" applyNumberFormat="1" applyFont="1" applyFill="1" applyBorder="1" applyAlignment="1">
      <alignment horizontal="center" vertical="center"/>
    </xf>
    <xf numFmtId="0" fontId="166" fillId="2" borderId="9" xfId="0" applyNumberFormat="1" applyFont="1" applyFill="1" applyBorder="1" applyAlignment="1">
      <alignment horizontal="left" wrapText="1"/>
    </xf>
    <xf numFmtId="0" fontId="167" fillId="2" borderId="17" xfId="0" applyNumberFormat="1" applyFont="1" applyFill="1" applyBorder="1" applyAlignment="1">
      <alignment horizontal="center"/>
    </xf>
    <xf numFmtId="0" fontId="168" fillId="2" borderId="18" xfId="0" applyNumberFormat="1" applyFont="1" applyFill="1" applyBorder="1" applyAlignment="1">
      <alignment wrapText="1"/>
    </xf>
    <xf numFmtId="5" fontId="169" fillId="2" borderId="19" xfId="0" applyNumberFormat="1" applyFont="1" applyFill="1" applyBorder="1"/>
    <xf numFmtId="5" fontId="170" fillId="2" borderId="20" xfId="0" applyNumberFormat="1" applyFont="1" applyFill="1" applyBorder="1" applyAlignment="1">
      <alignment horizontal="right"/>
    </xf>
    <xf numFmtId="0" fontId="171" fillId="5" borderId="5" xfId="0" applyNumberFormat="1" applyFont="1" applyFill="1" applyBorder="1" applyAlignment="1">
      <alignment horizontal="center"/>
    </xf>
    <xf numFmtId="49" fontId="172" fillId="2" borderId="15" xfId="0" applyNumberFormat="1" applyFont="1" applyFill="1" applyBorder="1" applyAlignment="1">
      <alignment horizontal="right" wrapText="1"/>
    </xf>
    <xf numFmtId="49" fontId="173" fillId="2" borderId="16" xfId="0" applyNumberFormat="1" applyFont="1" applyFill="1" applyBorder="1" applyAlignment="1">
      <alignment horizontal="right" wrapText="1"/>
    </xf>
    <xf numFmtId="0" fontId="174" fillId="2" borderId="5" xfId="0" applyNumberFormat="1" applyFont="1" applyFill="1" applyBorder="1" applyAlignment="1">
      <alignment horizontal="center" vertical="center" wrapText="1"/>
    </xf>
    <xf numFmtId="0" fontId="175" fillId="4" borderId="9" xfId="0" applyNumberFormat="1" applyFont="1" applyFill="1" applyBorder="1" applyAlignment="1">
      <alignment horizontal="left" wrapText="1"/>
    </xf>
    <xf numFmtId="0" fontId="176" fillId="2" borderId="5" xfId="0" applyNumberFormat="1" applyFont="1" applyFill="1" applyBorder="1" applyAlignment="1">
      <alignment horizontal="center"/>
    </xf>
    <xf numFmtId="167" fontId="177" fillId="2" borderId="15" xfId="0" applyNumberFormat="1" applyFont="1" applyFill="1" applyBorder="1" applyAlignment="1">
      <alignment horizontal="right"/>
    </xf>
    <xf numFmtId="167" fontId="178" fillId="2" borderId="16" xfId="0" applyNumberFormat="1" applyFont="1" applyFill="1" applyBorder="1" applyAlignment="1">
      <alignment horizontal="right"/>
    </xf>
    <xf numFmtId="167" fontId="179" fillId="2" borderId="15" xfId="0" applyNumberFormat="1" applyFont="1" applyFill="1" applyBorder="1" applyAlignment="1">
      <alignment horizontal="right"/>
    </xf>
    <xf numFmtId="167" fontId="180" fillId="2" borderId="16" xfId="0" applyNumberFormat="1" applyFont="1" applyFill="1" applyBorder="1" applyAlignment="1">
      <alignment horizontal="right"/>
    </xf>
    <xf numFmtId="0" fontId="181" fillId="2" borderId="5" xfId="0" applyNumberFormat="1" applyFont="1" applyFill="1" applyBorder="1" applyAlignment="1">
      <alignment horizontal="center" vertical="center"/>
    </xf>
    <xf numFmtId="0" fontId="182" fillId="7" borderId="5" xfId="0" applyNumberFormat="1" applyFont="1" applyFill="1" applyBorder="1" applyAlignment="1">
      <alignment horizontal="center" vertical="center"/>
    </xf>
    <xf numFmtId="0" fontId="183" fillId="4" borderId="15" xfId="0" applyNumberFormat="1" applyFont="1" applyFill="1" applyBorder="1"/>
    <xf numFmtId="0" fontId="184" fillId="4" borderId="16" xfId="0" applyNumberFormat="1" applyFont="1" applyFill="1" applyBorder="1"/>
    <xf numFmtId="0" fontId="185" fillId="2" borderId="18" xfId="0" applyNumberFormat="1" applyFont="1" applyFill="1" applyBorder="1" applyAlignment="1">
      <alignment horizontal="left" wrapText="1" indent="1"/>
    </xf>
    <xf numFmtId="49" fontId="186" fillId="2" borderId="19" xfId="0" applyNumberFormat="1" applyFont="1" applyFill="1" applyBorder="1" applyAlignment="1">
      <alignment horizontal="right"/>
    </xf>
    <xf numFmtId="5" fontId="187" fillId="2" borderId="20" xfId="0" quotePrefix="1" applyNumberFormat="1" applyFont="1" applyFill="1" applyBorder="1" applyAlignment="1">
      <alignment horizontal="right"/>
    </xf>
    <xf numFmtId="0" fontId="190" fillId="2" borderId="5" xfId="0" applyNumberFormat="1" applyFont="1" applyFill="1" applyBorder="1"/>
    <xf numFmtId="0" fontId="191" fillId="2" borderId="5" xfId="0" applyNumberFormat="1" applyFont="1" applyFill="1" applyBorder="1" applyAlignment="1">
      <alignment horizontal="center"/>
    </xf>
    <xf numFmtId="0" fontId="192" fillId="2" borderId="5" xfId="0" applyNumberFormat="1" applyFont="1" applyFill="1" applyBorder="1"/>
    <xf numFmtId="0" fontId="194" fillId="3" borderId="23" xfId="0" applyNumberFormat="1" applyFont="1" applyFill="1" applyBorder="1" applyAlignment="1">
      <alignment horizontal="center" vertical="center"/>
    </xf>
    <xf numFmtId="5" fontId="196" fillId="3" borderId="10" xfId="0" applyNumberFormat="1" applyFont="1" applyFill="1" applyBorder="1" applyAlignment="1">
      <alignment horizontal="center" vertical="center" wrapText="1"/>
    </xf>
    <xf numFmtId="5" fontId="198" fillId="3" borderId="13" xfId="0" applyNumberFormat="1" applyFont="1" applyFill="1" applyBorder="1" applyAlignment="1">
      <alignment horizontal="center" vertical="center" wrapText="1"/>
    </xf>
    <xf numFmtId="0" fontId="199" fillId="4" borderId="24" xfId="0" applyNumberFormat="1" applyFont="1" applyFill="1" applyBorder="1" applyAlignment="1">
      <alignment horizontal="left" wrapText="1"/>
    </xf>
    <xf numFmtId="5" fontId="200" fillId="4" borderId="15" xfId="0" applyNumberFormat="1" applyFont="1" applyFill="1" applyBorder="1"/>
    <xf numFmtId="0" fontId="201" fillId="4" borderId="15" xfId="0" applyNumberFormat="1" applyFont="1" applyFill="1" applyBorder="1"/>
    <xf numFmtId="0" fontId="202" fillId="2" borderId="5" xfId="0" applyNumberFormat="1" applyFont="1" applyFill="1" applyBorder="1" applyAlignment="1">
      <alignment horizontal="right"/>
    </xf>
    <xf numFmtId="0" fontId="203" fillId="2" borderId="24" xfId="0" applyNumberFormat="1" applyFont="1" applyFill="1" applyBorder="1" applyAlignment="1">
      <alignment horizontal="left" wrapText="1" indent="1"/>
    </xf>
    <xf numFmtId="5" fontId="204" fillId="2" borderId="15" xfId="0" applyNumberFormat="1" applyFont="1" applyFill="1" applyBorder="1"/>
    <xf numFmtId="5" fontId="205" fillId="2" borderId="26" xfId="0" applyNumberFormat="1" applyFont="1" applyFill="1" applyBorder="1" applyAlignment="1">
      <alignment horizontal="right"/>
    </xf>
    <xf numFmtId="49" fontId="206" fillId="2" borderId="26" xfId="0" applyNumberFormat="1" applyFont="1" applyFill="1" applyBorder="1" applyAlignment="1">
      <alignment horizontal="right"/>
    </xf>
    <xf numFmtId="5" fontId="207" fillId="4" borderId="26" xfId="0" applyNumberFormat="1" applyFont="1" applyFill="1" applyBorder="1" applyAlignment="1">
      <alignment horizontal="right"/>
    </xf>
    <xf numFmtId="0" fontId="208" fillId="2" borderId="24" xfId="0" applyNumberFormat="1" applyFont="1" applyFill="1" applyBorder="1" applyAlignment="1">
      <alignment horizontal="left" wrapText="1" indent="2"/>
    </xf>
    <xf numFmtId="5" fontId="209" fillId="2" borderId="15" xfId="0" applyNumberFormat="1" applyFont="1" applyFill="1" applyBorder="1" applyAlignment="1">
      <alignment horizontal="right"/>
    </xf>
    <xf numFmtId="0" fontId="210" fillId="4" borderId="24" xfId="0" applyNumberFormat="1" applyFont="1" applyFill="1" applyBorder="1" applyAlignment="1">
      <alignment wrapText="1"/>
    </xf>
    <xf numFmtId="5" fontId="211" fillId="4" borderId="15" xfId="0" applyNumberFormat="1" applyFont="1" applyFill="1" applyBorder="1" applyAlignment="1">
      <alignment horizontal="right"/>
    </xf>
    <xf numFmtId="49" fontId="212" fillId="4" borderId="26" xfId="0" applyNumberFormat="1" applyFont="1" applyFill="1" applyBorder="1" applyAlignment="1">
      <alignment horizontal="right"/>
    </xf>
    <xf numFmtId="0" fontId="213" fillId="2" borderId="24" xfId="0" applyNumberFormat="1" applyFont="1" applyFill="1" applyBorder="1" applyAlignment="1">
      <alignment horizontal="left" indent="1"/>
    </xf>
    <xf numFmtId="0" fontId="214" fillId="2" borderId="24" xfId="0" applyNumberFormat="1" applyFont="1" applyFill="1" applyBorder="1" applyAlignment="1">
      <alignment horizontal="left" wrapText="1"/>
    </xf>
    <xf numFmtId="0" fontId="215" fillId="2" borderId="24" xfId="0" applyNumberFormat="1" applyFont="1" applyFill="1" applyBorder="1" applyAlignment="1">
      <alignment horizontal="left"/>
    </xf>
    <xf numFmtId="0" fontId="216" fillId="2" borderId="24" xfId="0" applyNumberFormat="1" applyFont="1" applyFill="1" applyBorder="1" applyAlignment="1">
      <alignment horizontal="left" wrapText="1"/>
    </xf>
    <xf numFmtId="5" fontId="217" fillId="2" borderId="26" xfId="0" applyNumberFormat="1" applyFont="1" applyFill="1" applyBorder="1"/>
    <xf numFmtId="0" fontId="218" fillId="2" borderId="27" xfId="0" applyNumberFormat="1" applyFont="1" applyFill="1" applyBorder="1" applyAlignment="1">
      <alignment wrapText="1"/>
    </xf>
    <xf numFmtId="5" fontId="219" fillId="2" borderId="19" xfId="0" applyNumberFormat="1" applyFont="1" applyFill="1" applyBorder="1"/>
    <xf numFmtId="5" fontId="220" fillId="2" borderId="28" xfId="0" applyNumberFormat="1" applyFont="1" applyFill="1" applyBorder="1"/>
    <xf numFmtId="5" fontId="221" fillId="2" borderId="28" xfId="0" applyNumberFormat="1" applyFont="1" applyFill="1" applyBorder="1" applyAlignment="1">
      <alignment horizontal="right"/>
    </xf>
    <xf numFmtId="49" fontId="222" fillId="2" borderId="26" xfId="0" applyNumberFormat="1" applyFont="1" applyFill="1" applyBorder="1" applyAlignment="1">
      <alignment horizontal="right" wrapText="1"/>
    </xf>
    <xf numFmtId="0" fontId="223" fillId="4" borderId="24" xfId="0" applyNumberFormat="1" applyFont="1" applyFill="1" applyBorder="1" applyAlignment="1">
      <alignment horizontal="left" wrapText="1"/>
    </xf>
    <xf numFmtId="167" fontId="224" fillId="2" borderId="15" xfId="0" applyNumberFormat="1" applyFont="1" applyFill="1" applyBorder="1" applyAlignment="1">
      <alignment horizontal="right"/>
    </xf>
    <xf numFmtId="167" fontId="225" fillId="2" borderId="26" xfId="0" applyNumberFormat="1" applyFont="1" applyFill="1" applyBorder="1" applyAlignment="1">
      <alignment horizontal="right"/>
    </xf>
    <xf numFmtId="167" fontId="226" fillId="2" borderId="15" xfId="0" applyNumberFormat="1" applyFont="1" applyFill="1" applyBorder="1" applyAlignment="1">
      <alignment horizontal="right"/>
    </xf>
    <xf numFmtId="167" fontId="227" fillId="2" borderId="26" xfId="0" applyNumberFormat="1" applyFont="1" applyFill="1" applyBorder="1" applyAlignment="1">
      <alignment horizontal="right"/>
    </xf>
    <xf numFmtId="0" fontId="228" fillId="2" borderId="5" xfId="0" applyNumberFormat="1" applyFont="1" applyFill="1" applyBorder="1" applyAlignment="1">
      <alignment horizontal="right"/>
    </xf>
    <xf numFmtId="0" fontId="229" fillId="4" borderId="15" xfId="0" applyNumberFormat="1" applyFont="1" applyFill="1" applyBorder="1"/>
    <xf numFmtId="0" fontId="230" fillId="2" borderId="27" xfId="0" applyNumberFormat="1" applyFont="1" applyFill="1" applyBorder="1" applyAlignment="1">
      <alignment horizontal="left" wrapText="1" indent="1"/>
    </xf>
    <xf numFmtId="0" fontId="233" fillId="2" borderId="5" xfId="0" applyNumberFormat="1" applyFont="1" applyFill="1" applyBorder="1"/>
    <xf numFmtId="0" fontId="235" fillId="3" borderId="23" xfId="0" applyNumberFormat="1" applyFont="1" applyFill="1" applyBorder="1" applyAlignment="1">
      <alignment horizontal="center" vertical="center"/>
    </xf>
    <xf numFmtId="5" fontId="237" fillId="3" borderId="10" xfId="0" applyNumberFormat="1" applyFont="1" applyFill="1" applyBorder="1" applyAlignment="1">
      <alignment horizontal="center" vertical="center" wrapText="1"/>
    </xf>
    <xf numFmtId="5" fontId="239" fillId="3" borderId="13" xfId="0" applyNumberFormat="1" applyFont="1" applyFill="1" applyBorder="1" applyAlignment="1">
      <alignment horizontal="center" vertical="center" wrapText="1"/>
    </xf>
    <xf numFmtId="0" fontId="240" fillId="4" borderId="24" xfId="0" applyNumberFormat="1" applyFont="1" applyFill="1" applyBorder="1" applyAlignment="1">
      <alignment horizontal="left" wrapText="1"/>
    </xf>
    <xf numFmtId="5" fontId="241" fillId="4" borderId="15" xfId="0" applyNumberFormat="1" applyFont="1" applyFill="1" applyBorder="1"/>
    <xf numFmtId="0" fontId="242" fillId="4" borderId="15" xfId="0" applyNumberFormat="1" applyFont="1" applyFill="1" applyBorder="1"/>
    <xf numFmtId="0" fontId="243" fillId="2" borderId="24" xfId="0" applyNumberFormat="1" applyFont="1" applyFill="1" applyBorder="1" applyAlignment="1">
      <alignment horizontal="left" wrapText="1" indent="1"/>
    </xf>
    <xf numFmtId="5" fontId="244" fillId="2" borderId="15" xfId="0" applyNumberFormat="1" applyFont="1" applyFill="1" applyBorder="1"/>
    <xf numFmtId="49" fontId="245" fillId="2" borderId="26" xfId="0" applyNumberFormat="1" applyFont="1" applyFill="1" applyBorder="1" applyAlignment="1">
      <alignment horizontal="right"/>
    </xf>
    <xf numFmtId="0" fontId="246" fillId="2" borderId="24" xfId="0" applyNumberFormat="1" applyFont="1" applyFill="1" applyBorder="1" applyAlignment="1">
      <alignment horizontal="left" indent="1"/>
    </xf>
    <xf numFmtId="0" fontId="247" fillId="2" borderId="24" xfId="0" applyNumberFormat="1" applyFont="1" applyFill="1" applyBorder="1" applyAlignment="1">
      <alignment horizontal="left" indent="1"/>
    </xf>
    <xf numFmtId="49" fontId="248" fillId="2" borderId="26" xfId="0" applyNumberFormat="1" applyFont="1" applyFill="1" applyBorder="1" applyAlignment="1">
      <alignment horizontal="right"/>
    </xf>
    <xf numFmtId="0" fontId="249" fillId="2" borderId="24" xfId="0" applyNumberFormat="1" applyFont="1" applyFill="1" applyBorder="1" applyAlignment="1">
      <alignment horizontal="left" wrapText="1"/>
    </xf>
    <xf numFmtId="49" fontId="250" fillId="4" borderId="26" xfId="0" applyNumberFormat="1" applyFont="1" applyFill="1" applyBorder="1" applyAlignment="1">
      <alignment horizontal="right"/>
    </xf>
    <xf numFmtId="0" fontId="251" fillId="2" borderId="24" xfId="0" applyNumberFormat="1" applyFont="1" applyFill="1" applyBorder="1" applyAlignment="1">
      <alignment horizontal="left" wrapText="1" indent="1"/>
    </xf>
    <xf numFmtId="0" fontId="252" fillId="4" borderId="24" xfId="0" applyNumberFormat="1" applyFont="1" applyFill="1" applyBorder="1" applyAlignment="1">
      <alignment horizontal="left" indent="1"/>
    </xf>
    <xf numFmtId="0" fontId="253" fillId="2" borderId="24" xfId="0" applyNumberFormat="1" applyFont="1" applyFill="1" applyBorder="1" applyAlignment="1">
      <alignment horizontal="left" indent="2"/>
    </xf>
    <xf numFmtId="0" fontId="254" fillId="4" borderId="24" xfId="0" applyNumberFormat="1" applyFont="1" applyFill="1" applyBorder="1" applyAlignment="1">
      <alignment horizontal="left" indent="2"/>
    </xf>
    <xf numFmtId="0" fontId="255" fillId="2" borderId="24" xfId="0" applyNumberFormat="1" applyFont="1" applyFill="1" applyBorder="1" applyAlignment="1">
      <alignment horizontal="left" indent="3"/>
    </xf>
    <xf numFmtId="0" fontId="256" fillId="4" borderId="24" xfId="0" applyNumberFormat="1" applyFont="1" applyFill="1" applyBorder="1" applyAlignment="1">
      <alignment horizontal="left" wrapText="1" indent="1"/>
    </xf>
    <xf numFmtId="0" fontId="257" fillId="2" borderId="24" xfId="0" applyNumberFormat="1" applyFont="1" applyFill="1" applyBorder="1" applyAlignment="1">
      <alignment horizontal="left" wrapText="1" indent="2"/>
    </xf>
    <xf numFmtId="0" fontId="258" fillId="2" borderId="24" xfId="0" applyNumberFormat="1" applyFont="1" applyFill="1" applyBorder="1" applyAlignment="1">
      <alignment horizontal="left" wrapText="1" indent="2"/>
    </xf>
    <xf numFmtId="0" fontId="259" fillId="2" borderId="5" xfId="0" applyNumberFormat="1" applyFont="1" applyFill="1" applyBorder="1" applyAlignment="1">
      <alignment horizontal="right" vertical="center"/>
    </xf>
    <xf numFmtId="0" fontId="260" fillId="2" borderId="27" xfId="0" applyNumberFormat="1" applyFont="1" applyFill="1" applyBorder="1" applyAlignment="1">
      <alignment horizontal="left" wrapText="1" indent="1"/>
    </xf>
    <xf numFmtId="5" fontId="261" fillId="2" borderId="19" xfId="0" applyNumberFormat="1" applyFont="1" applyFill="1" applyBorder="1"/>
    <xf numFmtId="49" fontId="262" fillId="2" borderId="28" xfId="0" applyNumberFormat="1" applyFont="1" applyFill="1" applyBorder="1" applyAlignment="1">
      <alignment horizontal="right"/>
    </xf>
    <xf numFmtId="0" fontId="263" fillId="2" borderId="5" xfId="0" applyNumberFormat="1" applyFont="1" applyFill="1" applyBorder="1" applyAlignment="1">
      <alignment horizontal="center" vertical="center"/>
    </xf>
    <xf numFmtId="0" fontId="264" fillId="2" borderId="5" xfId="0" applyNumberFormat="1" applyFont="1" applyFill="1" applyBorder="1" applyAlignment="1">
      <alignment horizontal="center" vertical="center" wrapText="1"/>
    </xf>
    <xf numFmtId="5" fontId="265" fillId="2" borderId="15" xfId="0" applyNumberFormat="1" applyFont="1" applyFill="1" applyBorder="1" applyAlignment="1">
      <alignment horizontal="right"/>
    </xf>
    <xf numFmtId="49" fontId="266" fillId="2" borderId="15" xfId="0" applyNumberFormat="1" applyFont="1" applyFill="1" applyBorder="1" applyAlignment="1">
      <alignment horizontal="right"/>
    </xf>
    <xf numFmtId="0" fontId="267" fillId="4" borderId="24" xfId="0" applyNumberFormat="1" applyFont="1" applyFill="1" applyBorder="1" applyAlignment="1">
      <alignment horizontal="left" indent="1"/>
    </xf>
    <xf numFmtId="0" fontId="268" fillId="2" borderId="24" xfId="0" applyNumberFormat="1" applyFont="1" applyFill="1" applyBorder="1" applyAlignment="1">
      <alignment horizontal="left" indent="2"/>
    </xf>
    <xf numFmtId="0" fontId="269" fillId="2" borderId="24" xfId="0" applyNumberFormat="1" applyFont="1" applyFill="1" applyBorder="1" applyAlignment="1">
      <alignment horizontal="left"/>
    </xf>
    <xf numFmtId="0" fontId="270" fillId="4" borderId="24" xfId="0" applyNumberFormat="1" applyFont="1" applyFill="1" applyBorder="1" applyAlignment="1">
      <alignment horizontal="left"/>
    </xf>
    <xf numFmtId="5" fontId="271" fillId="4" borderId="26" xfId="0" applyNumberFormat="1" applyFont="1" applyFill="1" applyBorder="1" applyAlignment="1">
      <alignment horizontal="center" wrapText="1"/>
    </xf>
    <xf numFmtId="5" fontId="272" fillId="4" borderId="26" xfId="0" applyNumberFormat="1" applyFont="1" applyFill="1" applyBorder="1" applyAlignment="1">
      <alignment horizontal="right"/>
    </xf>
    <xf numFmtId="7" fontId="273" fillId="2" borderId="15" xfId="0" applyNumberFormat="1" applyFont="1" applyFill="1" applyBorder="1"/>
    <xf numFmtId="0" fontId="274" fillId="2" borderId="24" xfId="0" applyNumberFormat="1" applyFont="1" applyFill="1" applyBorder="1" applyAlignment="1">
      <alignment wrapText="1"/>
    </xf>
    <xf numFmtId="5" fontId="275" fillId="2" borderId="26" xfId="0" applyNumberFormat="1" applyFont="1" applyFill="1" applyBorder="1"/>
    <xf numFmtId="49" fontId="276" fillId="4" borderId="15" xfId="0" applyNumberFormat="1" applyFont="1" applyFill="1" applyBorder="1" applyAlignment="1">
      <alignment horizontal="right"/>
    </xf>
    <xf numFmtId="164" fontId="277" fillId="4" borderId="15" xfId="0" applyNumberFormat="1" applyFont="1" applyFill="1" applyBorder="1" applyAlignment="1">
      <alignment horizontal="right"/>
    </xf>
    <xf numFmtId="164" fontId="278" fillId="2" borderId="26" xfId="0" applyNumberFormat="1" applyFont="1" applyFill="1" applyBorder="1" applyAlignment="1">
      <alignment horizontal="right"/>
    </xf>
    <xf numFmtId="5" fontId="279" fillId="2" borderId="26" xfId="0" applyNumberFormat="1" applyFont="1" applyFill="1" applyBorder="1" applyAlignment="1">
      <alignment horizontal="right"/>
    </xf>
    <xf numFmtId="7" fontId="283" fillId="2" borderId="5" xfId="0" applyNumberFormat="1" applyFont="1" applyFill="1" applyBorder="1"/>
    <xf numFmtId="0" fontId="284" fillId="2" borderId="5" xfId="0" applyNumberFormat="1" applyFont="1" applyFill="1" applyBorder="1"/>
    <xf numFmtId="0" fontId="286" fillId="3" borderId="7" xfId="0" applyNumberFormat="1" applyFont="1" applyFill="1" applyBorder="1" applyAlignment="1">
      <alignment horizontal="center" vertical="center"/>
    </xf>
    <xf numFmtId="0" fontId="287" fillId="3" borderId="8" xfId="0" applyNumberFormat="1" applyFont="1" applyFill="1" applyBorder="1" applyAlignment="1">
      <alignment horizontal="center" vertical="center"/>
    </xf>
    <xf numFmtId="5" fontId="289" fillId="3" borderId="10" xfId="0" applyNumberFormat="1" applyFont="1" applyFill="1" applyBorder="1" applyAlignment="1">
      <alignment horizontal="center" vertical="center" wrapText="1"/>
    </xf>
    <xf numFmtId="5" fontId="290" fillId="3" borderId="11" xfId="0" applyNumberFormat="1" applyFont="1" applyFill="1" applyBorder="1" applyAlignment="1">
      <alignment horizontal="center" vertical="center" wrapText="1"/>
    </xf>
    <xf numFmtId="5" fontId="292" fillId="3" borderId="13" xfId="0" applyNumberFormat="1" applyFont="1" applyFill="1" applyBorder="1" applyAlignment="1">
      <alignment horizontal="center" vertical="center" wrapText="1"/>
    </xf>
    <xf numFmtId="5" fontId="293" fillId="3" borderId="14" xfId="0" applyNumberFormat="1" applyFont="1" applyFill="1" applyBorder="1" applyAlignment="1">
      <alignment horizontal="center" vertical="center" wrapText="1"/>
    </xf>
    <xf numFmtId="0" fontId="294" fillId="4" borderId="9" xfId="0" applyNumberFormat="1" applyFont="1" applyFill="1" applyBorder="1" applyAlignment="1">
      <alignment horizontal="left" wrapText="1"/>
    </xf>
    <xf numFmtId="5" fontId="295" fillId="4" borderId="15" xfId="0" applyNumberFormat="1" applyFont="1" applyFill="1" applyBorder="1"/>
    <xf numFmtId="0" fontId="296" fillId="4" borderId="16" xfId="0" applyNumberFormat="1" applyFont="1" applyFill="1" applyBorder="1"/>
    <xf numFmtId="0" fontId="297" fillId="2" borderId="9" xfId="0" applyNumberFormat="1" applyFont="1" applyFill="1" applyBorder="1" applyAlignment="1">
      <alignment horizontal="left" wrapText="1" indent="1"/>
    </xf>
    <xf numFmtId="5" fontId="298" fillId="2" borderId="15" xfId="0" applyNumberFormat="1" applyFont="1" applyFill="1" applyBorder="1"/>
    <xf numFmtId="49" fontId="299" fillId="2" borderId="15" xfId="0" applyNumberFormat="1" applyFont="1" applyFill="1" applyBorder="1" applyAlignment="1">
      <alignment horizontal="right"/>
    </xf>
    <xf numFmtId="49" fontId="300" fillId="2" borderId="16" xfId="0" applyNumberFormat="1" applyFont="1" applyFill="1" applyBorder="1" applyAlignment="1">
      <alignment horizontal="right"/>
    </xf>
    <xf numFmtId="0" fontId="301" fillId="2" borderId="9" xfId="0" applyNumberFormat="1" applyFont="1" applyFill="1" applyBorder="1" applyAlignment="1">
      <alignment horizontal="left" indent="1"/>
    </xf>
    <xf numFmtId="0" fontId="302" fillId="2" borderId="9" xfId="0" applyNumberFormat="1" applyFont="1" applyFill="1" applyBorder="1" applyAlignment="1">
      <alignment horizontal="left" indent="1"/>
    </xf>
    <xf numFmtId="5" fontId="303" fillId="2" borderId="15" xfId="0" quotePrefix="1" applyNumberFormat="1" applyFont="1" applyFill="1" applyBorder="1" applyAlignment="1">
      <alignment horizontal="right"/>
    </xf>
    <xf numFmtId="49" fontId="304" fillId="2" borderId="15" xfId="0" applyNumberFormat="1" applyFont="1" applyFill="1" applyBorder="1" applyAlignment="1">
      <alignment horizontal="right"/>
    </xf>
    <xf numFmtId="49" fontId="305" fillId="2" borderId="16" xfId="0" applyNumberFormat="1" applyFont="1" applyFill="1" applyBorder="1" applyAlignment="1">
      <alignment horizontal="right"/>
    </xf>
    <xf numFmtId="0" fontId="306" fillId="2" borderId="9" xfId="0" applyNumberFormat="1" applyFont="1" applyFill="1" applyBorder="1" applyAlignment="1">
      <alignment horizontal="left" wrapText="1"/>
    </xf>
    <xf numFmtId="49" fontId="307" fillId="2" borderId="15" xfId="0" applyNumberFormat="1" applyFont="1" applyFill="1" applyBorder="1" applyAlignment="1">
      <alignment horizontal="left"/>
    </xf>
    <xf numFmtId="49" fontId="308" fillId="4" borderId="15" xfId="0" applyNumberFormat="1" applyFont="1" applyFill="1" applyBorder="1" applyAlignment="1">
      <alignment horizontal="left"/>
    </xf>
    <xf numFmtId="0" fontId="309" fillId="2" borderId="9" xfId="0" applyNumberFormat="1" applyFont="1" applyFill="1" applyBorder="1" applyAlignment="1">
      <alignment horizontal="left" wrapText="1" indent="1"/>
    </xf>
    <xf numFmtId="49" fontId="310" fillId="2" borderId="15" xfId="0" applyNumberFormat="1" applyFont="1" applyFill="1" applyBorder="1" applyAlignment="1">
      <alignment horizontal="left"/>
    </xf>
    <xf numFmtId="0" fontId="311" fillId="4" borderId="9" xfId="0" applyNumberFormat="1" applyFont="1" applyFill="1" applyBorder="1" applyAlignment="1">
      <alignment horizontal="left" indent="1"/>
    </xf>
    <xf numFmtId="49" fontId="312" fillId="4" borderId="16" xfId="0" applyNumberFormat="1" applyFont="1" applyFill="1" applyBorder="1" applyAlignment="1">
      <alignment horizontal="right"/>
    </xf>
    <xf numFmtId="0" fontId="313" fillId="2" borderId="9" xfId="0" applyNumberFormat="1" applyFont="1" applyFill="1" applyBorder="1" applyAlignment="1">
      <alignment horizontal="left" indent="2"/>
    </xf>
    <xf numFmtId="0" fontId="314" fillId="4" borderId="9" xfId="0" applyNumberFormat="1" applyFont="1" applyFill="1" applyBorder="1" applyAlignment="1">
      <alignment horizontal="left" indent="2"/>
    </xf>
    <xf numFmtId="0" fontId="315" fillId="5" borderId="5" xfId="0" applyNumberFormat="1" applyFont="1" applyFill="1" applyBorder="1"/>
    <xf numFmtId="0" fontId="316" fillId="2" borderId="9" xfId="0" applyNumberFormat="1" applyFont="1" applyFill="1" applyBorder="1" applyAlignment="1">
      <alignment horizontal="left" indent="3"/>
    </xf>
    <xf numFmtId="5" fontId="317" fillId="4" borderId="15" xfId="0" applyNumberFormat="1" applyFont="1" applyFill="1" applyBorder="1"/>
    <xf numFmtId="5" fontId="318" fillId="2" borderId="15" xfId="0" quotePrefix="1" applyNumberFormat="1" applyFont="1" applyFill="1" applyBorder="1" applyAlignment="1">
      <alignment horizontal="right"/>
    </xf>
    <xf numFmtId="0" fontId="319" fillId="4" borderId="9" xfId="0" applyNumberFormat="1" applyFont="1" applyFill="1" applyBorder="1" applyAlignment="1">
      <alignment horizontal="left" wrapText="1" indent="1"/>
    </xf>
    <xf numFmtId="49" fontId="320" fillId="4" borderId="15" xfId="0" applyNumberFormat="1" applyFont="1" applyFill="1" applyBorder="1" applyAlignment="1">
      <alignment horizontal="right"/>
    </xf>
    <xf numFmtId="0" fontId="321" fillId="2" borderId="9" xfId="0" applyNumberFormat="1" applyFont="1" applyFill="1" applyBorder="1" applyAlignment="1">
      <alignment horizontal="left" wrapText="1" indent="2"/>
    </xf>
    <xf numFmtId="0" fontId="322" fillId="2" borderId="9" xfId="0" applyNumberFormat="1" applyFont="1" applyFill="1" applyBorder="1" applyAlignment="1">
      <alignment horizontal="left" wrapText="1" indent="2"/>
    </xf>
    <xf numFmtId="0" fontId="323" fillId="2" borderId="5" xfId="0" applyNumberFormat="1" applyFont="1" applyFill="1" applyBorder="1" applyAlignment="1">
      <alignment horizontal="right" vertical="center"/>
    </xf>
    <xf numFmtId="0" fontId="324" fillId="2" borderId="18" xfId="0" applyNumberFormat="1" applyFont="1" applyFill="1" applyBorder="1" applyAlignment="1">
      <alignment horizontal="left" wrapText="1" indent="1"/>
    </xf>
    <xf numFmtId="5" fontId="325" fillId="2" borderId="19" xfId="0" quotePrefix="1" applyNumberFormat="1" applyFont="1" applyFill="1" applyBorder="1" applyAlignment="1">
      <alignment horizontal="right"/>
    </xf>
    <xf numFmtId="49" fontId="326" fillId="2" borderId="19" xfId="0" applyNumberFormat="1" applyFont="1" applyFill="1" applyBorder="1" applyAlignment="1">
      <alignment horizontal="right"/>
    </xf>
    <xf numFmtId="49" fontId="327" fillId="2" borderId="20" xfId="0" applyNumberFormat="1" applyFont="1" applyFill="1" applyBorder="1" applyAlignment="1">
      <alignment horizontal="right"/>
    </xf>
    <xf numFmtId="0" fontId="328" fillId="2" borderId="5" xfId="0" applyNumberFormat="1" applyFont="1" applyFill="1" applyBorder="1"/>
    <xf numFmtId="0" fontId="329" fillId="2" borderId="5" xfId="0" applyNumberFormat="1" applyFont="1" applyFill="1" applyBorder="1" applyAlignment="1">
      <alignment horizontal="center" vertical="center"/>
    </xf>
    <xf numFmtId="5" fontId="330" fillId="2" borderId="26" xfId="0" applyNumberFormat="1" applyFont="1" applyFill="1" applyBorder="1"/>
    <xf numFmtId="0" fontId="331" fillId="2" borderId="17" xfId="0" applyNumberFormat="1" applyFont="1" applyFill="1" applyBorder="1"/>
    <xf numFmtId="5" fontId="332" fillId="2" borderId="15" xfId="0" applyNumberFormat="1" applyFont="1" applyFill="1" applyBorder="1" applyAlignment="1">
      <alignment horizontal="right"/>
    </xf>
    <xf numFmtId="0" fontId="333" fillId="4" borderId="9" xfId="0" applyNumberFormat="1" applyFont="1" applyFill="1" applyBorder="1" applyAlignment="1">
      <alignment horizontal="left" indent="1"/>
    </xf>
    <xf numFmtId="0" fontId="334" fillId="2" borderId="9" xfId="0" applyNumberFormat="1" applyFont="1" applyFill="1" applyBorder="1" applyAlignment="1">
      <alignment horizontal="left" indent="2"/>
    </xf>
    <xf numFmtId="0" fontId="335" fillId="2" borderId="18" xfId="0" applyNumberFormat="1" applyFont="1" applyFill="1" applyBorder="1" applyAlignment="1">
      <alignment horizontal="left"/>
    </xf>
    <xf numFmtId="5" fontId="336" fillId="2" borderId="19" xfId="0" quotePrefix="1" applyNumberFormat="1" applyFont="1" applyFill="1" applyBorder="1" applyAlignment="1">
      <alignment horizontal="right"/>
    </xf>
    <xf numFmtId="0" fontId="337" fillId="4" borderId="9" xfId="0" applyNumberFormat="1" applyFont="1" applyFill="1" applyBorder="1" applyAlignment="1">
      <alignment horizontal="left"/>
    </xf>
    <xf numFmtId="5" fontId="338" fillId="4" borderId="15" xfId="0" applyNumberFormat="1" applyFont="1" applyFill="1" applyBorder="1" applyAlignment="1">
      <alignment horizontal="center" wrapText="1"/>
    </xf>
    <xf numFmtId="5" fontId="339" fillId="4" borderId="15" xfId="0" applyNumberFormat="1" applyFont="1" applyFill="1" applyBorder="1" applyAlignment="1">
      <alignment horizontal="left"/>
    </xf>
    <xf numFmtId="5" fontId="340" fillId="4" borderId="16" xfId="0" applyNumberFormat="1" applyFont="1" applyFill="1" applyBorder="1" applyAlignment="1">
      <alignment horizontal="right"/>
    </xf>
    <xf numFmtId="7" fontId="341" fillId="2" borderId="15" xfId="0" applyNumberFormat="1" applyFont="1" applyFill="1" applyBorder="1"/>
    <xf numFmtId="5" fontId="342" fillId="2" borderId="19" xfId="0" applyNumberFormat="1" applyFont="1" applyFill="1" applyBorder="1"/>
    <xf numFmtId="0" fontId="343" fillId="2" borderId="9" xfId="0" applyNumberFormat="1" applyFont="1" applyFill="1" applyBorder="1" applyAlignment="1">
      <alignment wrapText="1"/>
    </xf>
    <xf numFmtId="5" fontId="344" fillId="4" borderId="15" xfId="0" applyNumberFormat="1" applyFont="1" applyFill="1" applyBorder="1" applyAlignment="1">
      <alignment horizontal="right"/>
    </xf>
    <xf numFmtId="164" fontId="345" fillId="4" borderId="15" xfId="0" applyNumberFormat="1" applyFont="1" applyFill="1" applyBorder="1" applyAlignment="1">
      <alignment horizontal="right"/>
    </xf>
    <xf numFmtId="164" fontId="346" fillId="2" borderId="19" xfId="0" applyNumberFormat="1" applyFont="1" applyFill="1" applyBorder="1" applyAlignment="1">
      <alignment horizontal="right"/>
    </xf>
    <xf numFmtId="5" fontId="347" fillId="2" borderId="19" xfId="0" applyNumberFormat="1" applyFont="1" applyFill="1" applyBorder="1" applyAlignment="1">
      <alignment horizontal="right"/>
    </xf>
    <xf numFmtId="5" fontId="348" fillId="2" borderId="16" xfId="0" applyNumberFormat="1" applyFont="1" applyFill="1" applyBorder="1" applyAlignment="1">
      <alignment horizontal="right"/>
    </xf>
    <xf numFmtId="0" fontId="349" fillId="2" borderId="9" xfId="0" applyNumberFormat="1" applyFont="1" applyFill="1" applyBorder="1" applyAlignment="1">
      <alignment horizontal="left"/>
    </xf>
    <xf numFmtId="0" fontId="350" fillId="2" borderId="5" xfId="0" applyNumberFormat="1" applyFont="1" applyFill="1" applyBorder="1" applyAlignment="1">
      <alignment horizontal="center" vertical="center"/>
    </xf>
    <xf numFmtId="5" fontId="351" fillId="2" borderId="20" xfId="0" applyNumberFormat="1" applyFont="1" applyFill="1" applyBorder="1" applyAlignment="1">
      <alignment horizontal="right"/>
    </xf>
    <xf numFmtId="0" fontId="354" fillId="2" borderId="5" xfId="0" applyNumberFormat="1" applyFont="1" applyFill="1" applyBorder="1" applyAlignment="1">
      <alignment horizontal="center" wrapText="1"/>
    </xf>
    <xf numFmtId="0" fontId="355" fillId="9" borderId="29" xfId="0" applyNumberFormat="1" applyFont="1" applyFill="1" applyBorder="1" applyAlignment="1">
      <alignment horizontal="left" vertical="center" wrapText="1"/>
    </xf>
    <xf numFmtId="0" fontId="356" fillId="9" borderId="7" xfId="0" applyNumberFormat="1" applyFont="1" applyFill="1" applyBorder="1" applyAlignment="1">
      <alignment horizontal="center" vertical="center" wrapText="1"/>
    </xf>
    <xf numFmtId="164" fontId="357" fillId="9" borderId="7" xfId="0" applyNumberFormat="1" applyFont="1" applyFill="1" applyBorder="1" applyAlignment="1">
      <alignment horizontal="center" vertical="center" wrapText="1"/>
    </xf>
    <xf numFmtId="0" fontId="358" fillId="9" borderId="7" xfId="0" applyNumberFormat="1" applyFont="1" applyFill="1" applyBorder="1" applyAlignment="1">
      <alignment horizontal="left" vertical="center" wrapText="1"/>
    </xf>
    <xf numFmtId="165" fontId="359" fillId="9" borderId="7" xfId="0" applyNumberFormat="1" applyFont="1" applyFill="1" applyBorder="1" applyAlignment="1">
      <alignment horizontal="center" vertical="center" wrapText="1"/>
    </xf>
    <xf numFmtId="3" fontId="360" fillId="9" borderId="7" xfId="0" applyNumberFormat="1" applyFont="1" applyFill="1" applyBorder="1" applyAlignment="1">
      <alignment horizontal="center" vertical="center" wrapText="1"/>
    </xf>
    <xf numFmtId="0" fontId="361" fillId="9" borderId="8" xfId="0" applyNumberFormat="1" applyFont="1" applyFill="1" applyBorder="1" applyAlignment="1">
      <alignment horizontal="center" vertical="center" wrapText="1"/>
    </xf>
    <xf numFmtId="0" fontId="362" fillId="10" borderId="30" xfId="0" applyNumberFormat="1" applyFont="1" applyFill="1" applyBorder="1" applyAlignment="1">
      <alignment vertical="top" wrapText="1"/>
    </xf>
    <xf numFmtId="0" fontId="363" fillId="10" borderId="31" xfId="0" applyNumberFormat="1" applyFont="1" applyFill="1" applyBorder="1" applyAlignment="1">
      <alignment horizontal="left" vertical="top" wrapText="1"/>
    </xf>
    <xf numFmtId="164" fontId="364" fillId="10" borderId="31" xfId="0" applyNumberFormat="1" applyFont="1" applyFill="1" applyBorder="1" applyAlignment="1">
      <alignment horizontal="center" vertical="top" wrapText="1"/>
    </xf>
    <xf numFmtId="3" fontId="365" fillId="10" borderId="31" xfId="0" applyNumberFormat="1" applyFont="1" applyFill="1" applyBorder="1" applyAlignment="1">
      <alignment horizontal="center" vertical="top" wrapText="1"/>
    </xf>
    <xf numFmtId="0" fontId="366" fillId="10" borderId="31" xfId="0" applyNumberFormat="1" applyFont="1" applyFill="1" applyBorder="1" applyAlignment="1">
      <alignment horizontal="center" vertical="top" wrapText="1"/>
    </xf>
    <xf numFmtId="1" fontId="367" fillId="10" borderId="13" xfId="0" applyNumberFormat="1" applyFont="1" applyFill="1" applyBorder="1" applyAlignment="1">
      <alignment horizontal="center" vertical="top"/>
    </xf>
    <xf numFmtId="0" fontId="368" fillId="10" borderId="31" xfId="0" applyNumberFormat="1" applyFont="1" applyFill="1" applyBorder="1" applyAlignment="1">
      <alignment vertical="top" wrapText="1"/>
    </xf>
    <xf numFmtId="0" fontId="369" fillId="10" borderId="32" xfId="0" applyNumberFormat="1" applyFont="1" applyFill="1" applyBorder="1" applyAlignment="1">
      <alignment vertical="top" wrapText="1"/>
    </xf>
    <xf numFmtId="165" fontId="370" fillId="10" borderId="31" xfId="0" applyNumberFormat="1" applyFont="1" applyFill="1" applyBorder="1" applyAlignment="1">
      <alignment horizontal="center" vertical="top" wrapText="1"/>
    </xf>
    <xf numFmtId="0" fontId="371" fillId="10" borderId="32" xfId="0" applyNumberFormat="1" applyFont="1" applyFill="1" applyBorder="1" applyAlignment="1">
      <alignment vertical="top" wrapText="1"/>
    </xf>
    <xf numFmtId="0" fontId="372" fillId="10" borderId="33" xfId="0" applyNumberFormat="1" applyFont="1" applyFill="1" applyBorder="1" applyAlignment="1">
      <alignment vertical="top" wrapText="1"/>
    </xf>
    <xf numFmtId="0" fontId="373" fillId="10" borderId="34" xfId="0" applyNumberFormat="1" applyFont="1" applyFill="1" applyBorder="1" applyAlignment="1">
      <alignment horizontal="left" vertical="top" wrapText="1"/>
    </xf>
    <xf numFmtId="164" fontId="374" fillId="10" borderId="34" xfId="0" applyNumberFormat="1" applyFont="1" applyFill="1" applyBorder="1" applyAlignment="1">
      <alignment horizontal="center" vertical="top" wrapText="1"/>
    </xf>
    <xf numFmtId="3" fontId="375" fillId="10" borderId="34" xfId="0" applyNumberFormat="1" applyFont="1" applyFill="1" applyBorder="1" applyAlignment="1">
      <alignment horizontal="center" vertical="top" wrapText="1"/>
    </xf>
    <xf numFmtId="0" fontId="376" fillId="10" borderId="34" xfId="0" applyNumberFormat="1" applyFont="1" applyFill="1" applyBorder="1" applyAlignment="1">
      <alignment horizontal="center" vertical="top" wrapText="1"/>
    </xf>
    <xf numFmtId="1" fontId="377" fillId="10" borderId="34" xfId="0" applyNumberFormat="1" applyFont="1" applyFill="1" applyBorder="1" applyAlignment="1">
      <alignment horizontal="center" vertical="top"/>
    </xf>
    <xf numFmtId="0" fontId="378" fillId="10" borderId="34" xfId="0" applyNumberFormat="1" applyFont="1" applyFill="1" applyBorder="1" applyAlignment="1">
      <alignment horizontal="left" vertical="top" wrapText="1"/>
    </xf>
    <xf numFmtId="0" fontId="379" fillId="10" borderId="35" xfId="0" applyNumberFormat="1" applyFont="1" applyFill="1" applyBorder="1" applyAlignment="1">
      <alignment horizontal="left" vertical="top" wrapText="1"/>
    </xf>
    <xf numFmtId="0" fontId="380" fillId="2" borderId="12" xfId="0" applyNumberFormat="1" applyFont="1" applyFill="1" applyBorder="1" applyAlignment="1">
      <alignment vertical="top" wrapText="1"/>
    </xf>
    <xf numFmtId="0" fontId="381" fillId="2" borderId="13" xfId="0" applyNumberFormat="1" applyFont="1" applyFill="1" applyBorder="1" applyAlignment="1">
      <alignment horizontal="left" vertical="top" wrapText="1"/>
    </xf>
    <xf numFmtId="0" fontId="382" fillId="2" borderId="13" xfId="0" applyNumberFormat="1" applyFont="1" applyFill="1" applyBorder="1" applyAlignment="1">
      <alignment horizontal="left" vertical="top" wrapText="1"/>
    </xf>
    <xf numFmtId="164" fontId="383" fillId="2" borderId="13" xfId="0" applyNumberFormat="1" applyFont="1" applyFill="1" applyBorder="1" applyAlignment="1">
      <alignment horizontal="center" vertical="top" wrapText="1"/>
    </xf>
    <xf numFmtId="3" fontId="384" fillId="2" borderId="13" xfId="0" applyNumberFormat="1" applyFont="1" applyFill="1" applyBorder="1" applyAlignment="1">
      <alignment horizontal="center" vertical="top" wrapText="1"/>
    </xf>
    <xf numFmtId="0" fontId="385" fillId="2" borderId="13" xfId="0" applyNumberFormat="1" applyFont="1" applyFill="1" applyBorder="1" applyAlignment="1">
      <alignment horizontal="center" vertical="top" wrapText="1"/>
    </xf>
    <xf numFmtId="1" fontId="386" fillId="2" borderId="13" xfId="0" applyNumberFormat="1" applyFont="1" applyFill="1" applyBorder="1" applyAlignment="1">
      <alignment horizontal="center" vertical="top"/>
    </xf>
    <xf numFmtId="0" fontId="387" fillId="2" borderId="13" xfId="0" applyNumberFormat="1" applyFont="1" applyFill="1" applyBorder="1" applyAlignment="1">
      <alignment vertical="top" wrapText="1"/>
    </xf>
    <xf numFmtId="0" fontId="388" fillId="2" borderId="14" xfId="0" applyNumberFormat="1" applyFont="1" applyFill="1" applyBorder="1" applyAlignment="1">
      <alignment vertical="top" wrapText="1"/>
    </xf>
    <xf numFmtId="0" fontId="389" fillId="2" borderId="30" xfId="0" applyNumberFormat="1" applyFont="1" applyFill="1" applyBorder="1" applyAlignment="1">
      <alignment vertical="top" wrapText="1"/>
    </xf>
    <xf numFmtId="0" fontId="390" fillId="2" borderId="31" xfId="0" applyNumberFormat="1" applyFont="1" applyFill="1" applyBorder="1" applyAlignment="1">
      <alignment horizontal="left" vertical="top" wrapText="1"/>
    </xf>
    <xf numFmtId="0" fontId="391" fillId="2" borderId="31" xfId="0" applyNumberFormat="1" applyFont="1" applyFill="1" applyBorder="1" applyAlignment="1">
      <alignment horizontal="left" vertical="top" wrapText="1"/>
    </xf>
    <xf numFmtId="164" fontId="392" fillId="2" borderId="31" xfId="0" applyNumberFormat="1" applyFont="1" applyFill="1" applyBorder="1" applyAlignment="1">
      <alignment horizontal="center" vertical="top" wrapText="1"/>
    </xf>
    <xf numFmtId="3" fontId="393" fillId="2" borderId="31" xfId="0" applyNumberFormat="1" applyFont="1" applyFill="1" applyBorder="1" applyAlignment="1">
      <alignment horizontal="center" vertical="top" wrapText="1"/>
    </xf>
    <xf numFmtId="0" fontId="394" fillId="2" borderId="31" xfId="0" applyNumberFormat="1" applyFont="1" applyFill="1" applyBorder="1" applyAlignment="1">
      <alignment horizontal="center" vertical="top" wrapText="1"/>
    </xf>
    <xf numFmtId="0" fontId="395" fillId="2" borderId="31" xfId="0" applyNumberFormat="1" applyFont="1" applyFill="1" applyBorder="1" applyAlignment="1">
      <alignment vertical="top" wrapText="1"/>
    </xf>
    <xf numFmtId="0" fontId="396" fillId="2" borderId="32" xfId="0" applyNumberFormat="1" applyFont="1" applyFill="1" applyBorder="1" applyAlignment="1">
      <alignment vertical="top" wrapText="1"/>
    </xf>
    <xf numFmtId="0" fontId="397" fillId="2" borderId="33" xfId="0" applyNumberFormat="1" applyFont="1" applyFill="1" applyBorder="1" applyAlignment="1">
      <alignment vertical="top" wrapText="1"/>
    </xf>
    <xf numFmtId="0" fontId="398" fillId="2" borderId="34" xfId="0" applyNumberFormat="1" applyFont="1" applyFill="1" applyBorder="1" applyAlignment="1">
      <alignment horizontal="left" vertical="top" wrapText="1"/>
    </xf>
    <xf numFmtId="0" fontId="399" fillId="2" borderId="34" xfId="0" applyNumberFormat="1" applyFont="1" applyFill="1" applyBorder="1" applyAlignment="1">
      <alignment horizontal="left" vertical="top" wrapText="1"/>
    </xf>
    <xf numFmtId="164" fontId="400" fillId="2" borderId="34" xfId="0" applyNumberFormat="1" applyFont="1" applyFill="1" applyBorder="1" applyAlignment="1">
      <alignment horizontal="center" vertical="top" wrapText="1"/>
    </xf>
    <xf numFmtId="3" fontId="401" fillId="2" borderId="34" xfId="0" applyNumberFormat="1" applyFont="1" applyFill="1" applyBorder="1" applyAlignment="1">
      <alignment horizontal="center" vertical="top" wrapText="1"/>
    </xf>
    <xf numFmtId="0" fontId="402" fillId="2" borderId="34" xfId="0" applyNumberFormat="1" applyFont="1" applyFill="1" applyBorder="1" applyAlignment="1">
      <alignment horizontal="center" vertical="top" wrapText="1"/>
    </xf>
    <xf numFmtId="1" fontId="403" fillId="2" borderId="34" xfId="0" applyNumberFormat="1" applyFont="1" applyFill="1" applyBorder="1" applyAlignment="1">
      <alignment horizontal="center" vertical="top"/>
    </xf>
    <xf numFmtId="0" fontId="404" fillId="2" borderId="34" xfId="0" applyNumberFormat="1" applyFont="1" applyFill="1" applyBorder="1" applyAlignment="1">
      <alignment vertical="top" wrapText="1"/>
    </xf>
    <xf numFmtId="0" fontId="405" fillId="2" borderId="35" xfId="0" applyNumberFormat="1" applyFont="1" applyFill="1" applyBorder="1" applyAlignment="1">
      <alignment vertical="top" wrapText="1"/>
    </xf>
    <xf numFmtId="0" fontId="406" fillId="11" borderId="12" xfId="0" applyNumberFormat="1" applyFont="1" applyFill="1" applyBorder="1" applyAlignment="1">
      <alignment vertical="top" wrapText="1"/>
    </xf>
    <xf numFmtId="0" fontId="407" fillId="11" borderId="13" xfId="0" applyNumberFormat="1" applyFont="1" applyFill="1" applyBorder="1" applyAlignment="1">
      <alignment horizontal="left" vertical="top" wrapText="1"/>
    </xf>
    <xf numFmtId="164" fontId="408" fillId="11" borderId="13" xfId="0" applyNumberFormat="1" applyFont="1" applyFill="1" applyBorder="1" applyAlignment="1">
      <alignment horizontal="center" vertical="top" wrapText="1"/>
    </xf>
    <xf numFmtId="0" fontId="409" fillId="11" borderId="13" xfId="0" applyNumberFormat="1" applyFont="1" applyFill="1" applyBorder="1" applyAlignment="1">
      <alignment horizontal="center" vertical="top" wrapText="1"/>
    </xf>
    <xf numFmtId="0" fontId="410" fillId="11" borderId="13" xfId="0" applyNumberFormat="1" applyFont="1" applyFill="1" applyBorder="1" applyAlignment="1">
      <alignment horizontal="center" vertical="top"/>
    </xf>
    <xf numFmtId="1" fontId="411" fillId="11" borderId="13" xfId="0" applyNumberFormat="1" applyFont="1" applyFill="1" applyBorder="1" applyAlignment="1">
      <alignment horizontal="center" vertical="top"/>
    </xf>
    <xf numFmtId="0" fontId="412" fillId="11" borderId="13" xfId="0" applyNumberFormat="1" applyFont="1" applyFill="1" applyBorder="1" applyAlignment="1">
      <alignment vertical="top" wrapText="1"/>
    </xf>
    <xf numFmtId="0" fontId="413" fillId="11" borderId="14" xfId="0" applyNumberFormat="1" applyFont="1" applyFill="1" applyBorder="1" applyAlignment="1">
      <alignment vertical="top" wrapText="1"/>
    </xf>
    <xf numFmtId="0" fontId="414" fillId="11" borderId="30" xfId="0" applyNumberFormat="1" applyFont="1" applyFill="1" applyBorder="1" applyAlignment="1">
      <alignment vertical="top" wrapText="1"/>
    </xf>
    <xf numFmtId="0" fontId="415" fillId="11" borderId="31" xfId="0" applyNumberFormat="1" applyFont="1" applyFill="1" applyBorder="1" applyAlignment="1">
      <alignment horizontal="left" vertical="top" wrapText="1"/>
    </xf>
    <xf numFmtId="164" fontId="416" fillId="11" borderId="31" xfId="0" applyNumberFormat="1" applyFont="1" applyFill="1" applyBorder="1" applyAlignment="1">
      <alignment horizontal="center" vertical="top" wrapText="1"/>
    </xf>
    <xf numFmtId="0" fontId="417" fillId="11" borderId="31" xfId="0" applyNumberFormat="1" applyFont="1" applyFill="1" applyBorder="1" applyAlignment="1">
      <alignment horizontal="center" vertical="top" wrapText="1"/>
    </xf>
    <xf numFmtId="0" fontId="418" fillId="11" borderId="31" xfId="0" applyNumberFormat="1" applyFont="1" applyFill="1" applyBorder="1" applyAlignment="1">
      <alignment horizontal="center" vertical="top"/>
    </xf>
    <xf numFmtId="0" fontId="419" fillId="11" borderId="31" xfId="0" applyNumberFormat="1" applyFont="1" applyFill="1" applyBorder="1" applyAlignment="1">
      <alignment vertical="top" wrapText="1"/>
    </xf>
    <xf numFmtId="0" fontId="420" fillId="11" borderId="32" xfId="0" applyNumberFormat="1" applyFont="1" applyFill="1" applyBorder="1" applyAlignment="1">
      <alignment vertical="top" wrapText="1"/>
    </xf>
    <xf numFmtId="0" fontId="421" fillId="2" borderId="5" xfId="0" applyNumberFormat="1" applyFont="1" applyFill="1" applyBorder="1" applyAlignment="1">
      <alignment vertical="top"/>
    </xf>
    <xf numFmtId="0" fontId="422" fillId="11" borderId="33" xfId="0" applyNumberFormat="1" applyFont="1" applyFill="1" applyBorder="1" applyAlignment="1">
      <alignment vertical="top" wrapText="1"/>
    </xf>
    <xf numFmtId="0" fontId="423" fillId="11" borderId="34" xfId="0" applyNumberFormat="1" applyFont="1" applyFill="1" applyBorder="1" applyAlignment="1">
      <alignment horizontal="left" vertical="top" wrapText="1"/>
    </xf>
    <xf numFmtId="164" fontId="424" fillId="11" borderId="34" xfId="0" applyNumberFormat="1" applyFont="1" applyFill="1" applyBorder="1" applyAlignment="1">
      <alignment horizontal="center" vertical="top" wrapText="1"/>
    </xf>
    <xf numFmtId="0" fontId="425" fillId="11" borderId="34" xfId="0" applyNumberFormat="1" applyFont="1" applyFill="1" applyBorder="1" applyAlignment="1">
      <alignment horizontal="center" vertical="top" wrapText="1"/>
    </xf>
    <xf numFmtId="0" fontId="426" fillId="11" borderId="34" xfId="0" applyNumberFormat="1" applyFont="1" applyFill="1" applyBorder="1" applyAlignment="1">
      <alignment horizontal="center" vertical="top"/>
    </xf>
    <xf numFmtId="1" fontId="427" fillId="11" borderId="34" xfId="0" applyNumberFormat="1" applyFont="1" applyFill="1" applyBorder="1" applyAlignment="1">
      <alignment horizontal="center" vertical="top"/>
    </xf>
    <xf numFmtId="0" fontId="428" fillId="11" borderId="34" xfId="0" applyNumberFormat="1" applyFont="1" applyFill="1" applyBorder="1" applyAlignment="1">
      <alignment horizontal="left" vertical="top" wrapText="1"/>
    </xf>
    <xf numFmtId="0" fontId="429" fillId="11" borderId="35" xfId="0" applyNumberFormat="1" applyFont="1" applyFill="1" applyBorder="1" applyAlignment="1">
      <alignment horizontal="left" vertical="top" wrapText="1"/>
    </xf>
    <xf numFmtId="0" fontId="430" fillId="12" borderId="12" xfId="0" applyNumberFormat="1" applyFont="1" applyFill="1" applyBorder="1" applyAlignment="1">
      <alignment vertical="top" wrapText="1"/>
    </xf>
    <xf numFmtId="0" fontId="431" fillId="12" borderId="13" xfId="0" applyNumberFormat="1" applyFont="1" applyFill="1" applyBorder="1" applyAlignment="1">
      <alignment horizontal="left" vertical="top" wrapText="1"/>
    </xf>
    <xf numFmtId="0" fontId="432" fillId="12" borderId="13" xfId="0" applyNumberFormat="1" applyFont="1" applyFill="1" applyBorder="1" applyAlignment="1">
      <alignment horizontal="center" vertical="top" wrapText="1"/>
    </xf>
    <xf numFmtId="1" fontId="433" fillId="12" borderId="13" xfId="0" applyNumberFormat="1" applyFont="1" applyFill="1" applyBorder="1" applyAlignment="1">
      <alignment horizontal="center" vertical="top"/>
    </xf>
    <xf numFmtId="0" fontId="434" fillId="12" borderId="31" xfId="0" applyNumberFormat="1" applyFont="1" applyFill="1" applyBorder="1" applyAlignment="1">
      <alignment vertical="top" wrapText="1"/>
    </xf>
    <xf numFmtId="0" fontId="435" fillId="12" borderId="32" xfId="0" applyNumberFormat="1" applyFont="1" applyFill="1" applyBorder="1" applyAlignment="1">
      <alignment vertical="top" wrapText="1"/>
    </xf>
    <xf numFmtId="0" fontId="436" fillId="12" borderId="30" xfId="0" applyNumberFormat="1" applyFont="1" applyFill="1" applyBorder="1" applyAlignment="1">
      <alignment vertical="top" wrapText="1"/>
    </xf>
    <xf numFmtId="0" fontId="437" fillId="12" borderId="31" xfId="0" applyNumberFormat="1" applyFont="1" applyFill="1" applyBorder="1" applyAlignment="1">
      <alignment horizontal="left" vertical="top" wrapText="1"/>
    </xf>
    <xf numFmtId="0" fontId="438" fillId="12" borderId="31" xfId="0" applyNumberFormat="1" applyFont="1" applyFill="1" applyBorder="1" applyAlignment="1">
      <alignment horizontal="center" vertical="top" wrapText="1"/>
    </xf>
    <xf numFmtId="0" fontId="439" fillId="12" borderId="33" xfId="0" applyNumberFormat="1" applyFont="1" applyFill="1" applyBorder="1" applyAlignment="1">
      <alignment vertical="top" wrapText="1"/>
    </xf>
    <xf numFmtId="0" fontId="440" fillId="12" borderId="34" xfId="0" applyNumberFormat="1" applyFont="1" applyFill="1" applyBorder="1" applyAlignment="1">
      <alignment horizontal="left" vertical="top" wrapText="1"/>
    </xf>
    <xf numFmtId="0" fontId="441" fillId="12" borderId="34" xfId="0" applyNumberFormat="1" applyFont="1" applyFill="1" applyBorder="1" applyAlignment="1">
      <alignment horizontal="center" vertical="top" wrapText="1"/>
    </xf>
    <xf numFmtId="1" fontId="442" fillId="12" borderId="19" xfId="0" applyNumberFormat="1" applyFont="1" applyFill="1" applyBorder="1" applyAlignment="1">
      <alignment horizontal="center" vertical="top"/>
    </xf>
    <xf numFmtId="0" fontId="443" fillId="12" borderId="34" xfId="0" applyNumberFormat="1" applyFont="1" applyFill="1" applyBorder="1" applyAlignment="1">
      <alignment horizontal="left" vertical="top" wrapText="1"/>
    </xf>
    <xf numFmtId="0" fontId="444" fillId="12" borderId="20" xfId="0" applyNumberFormat="1" applyFont="1" applyFill="1" applyBorder="1" applyAlignment="1">
      <alignment horizontal="left" vertical="top" wrapText="1"/>
    </xf>
    <xf numFmtId="0" fontId="445" fillId="2" borderId="1" xfId="0" applyNumberFormat="1" applyFont="1" applyFill="1" applyBorder="1" applyAlignment="1">
      <alignment horizontal="center" wrapText="1"/>
    </xf>
    <xf numFmtId="0" fontId="446" fillId="2" borderId="5" xfId="0" applyNumberFormat="1" applyFont="1" applyFill="1" applyBorder="1" applyAlignment="1">
      <alignment horizontal="center" wrapText="1"/>
    </xf>
    <xf numFmtId="164" fontId="447" fillId="2" borderId="1" xfId="0" applyNumberFormat="1" applyFont="1" applyFill="1" applyBorder="1" applyAlignment="1">
      <alignment horizontal="center" wrapText="1"/>
    </xf>
    <xf numFmtId="3" fontId="448" fillId="2" borderId="1" xfId="0" applyNumberFormat="1" applyFont="1" applyFill="1" applyBorder="1" applyAlignment="1">
      <alignment horizontal="center" wrapText="1"/>
    </xf>
    <xf numFmtId="3" fontId="449" fillId="2" borderId="5" xfId="0" applyNumberFormat="1" applyFont="1" applyFill="1" applyBorder="1" applyAlignment="1">
      <alignment horizontal="center" wrapText="1"/>
    </xf>
    <xf numFmtId="0" fontId="450" fillId="2" borderId="2" xfId="0" applyNumberFormat="1" applyFont="1" applyFill="1" applyBorder="1" applyAlignment="1">
      <alignment vertical="top" wrapText="1"/>
    </xf>
    <xf numFmtId="0" fontId="451" fillId="2" borderId="2" xfId="0" applyNumberFormat="1" applyFont="1" applyFill="1" applyBorder="1" applyAlignment="1">
      <alignment vertical="top"/>
    </xf>
    <xf numFmtId="0" fontId="452" fillId="2" borderId="2" xfId="0" applyNumberFormat="1" applyFont="1" applyFill="1" applyBorder="1" applyAlignment="1">
      <alignment horizontal="left" vertical="top" wrapText="1"/>
    </xf>
    <xf numFmtId="0" fontId="453" fillId="2" borderId="2" xfId="0" applyNumberFormat="1" applyFont="1" applyFill="1" applyBorder="1" applyAlignment="1">
      <alignment horizontal="center" vertical="top"/>
    </xf>
    <xf numFmtId="0" fontId="454" fillId="2" borderId="2" xfId="0" applyNumberFormat="1" applyFont="1" applyFill="1" applyBorder="1" applyAlignment="1">
      <alignment horizontal="center" vertical="top" wrapText="1"/>
    </xf>
    <xf numFmtId="44" fontId="455" fillId="2" borderId="2" xfId="0" applyNumberFormat="1" applyFont="1" applyFill="1" applyBorder="1" applyAlignment="1">
      <alignment horizontal="center" vertical="top"/>
    </xf>
    <xf numFmtId="0" fontId="456" fillId="2" borderId="5" xfId="0" applyNumberFormat="1" applyFont="1" applyFill="1" applyBorder="1" applyAlignment="1">
      <alignment vertical="top"/>
    </xf>
    <xf numFmtId="0" fontId="457" fillId="2" borderId="5" xfId="0" applyNumberFormat="1" applyFont="1" applyFill="1" applyBorder="1" applyAlignment="1">
      <alignment horizontal="center" vertical="top"/>
    </xf>
    <xf numFmtId="0" fontId="458" fillId="2" borderId="5" xfId="0" applyNumberFormat="1" applyFont="1" applyFill="1" applyBorder="1" applyAlignment="1">
      <alignment horizontal="left" vertical="top" wrapText="1"/>
    </xf>
    <xf numFmtId="0" fontId="459" fillId="2" borderId="5" xfId="0" applyNumberFormat="1" applyFont="1" applyFill="1" applyBorder="1" applyAlignment="1">
      <alignment horizontal="center" vertical="top" wrapText="1"/>
    </xf>
    <xf numFmtId="44" fontId="460" fillId="2" borderId="2" xfId="0" applyNumberFormat="1" applyFont="1" applyFill="1" applyBorder="1" applyAlignment="1">
      <alignment horizontal="left" vertical="top" wrapText="1"/>
    </xf>
    <xf numFmtId="44" fontId="461" fillId="2" borderId="4" xfId="0" applyNumberFormat="1" applyFont="1" applyFill="1" applyBorder="1" applyAlignment="1">
      <alignment horizontal="center" vertical="top" wrapText="1"/>
    </xf>
    <xf numFmtId="44" fontId="462" fillId="2" borderId="2" xfId="0" applyNumberFormat="1" applyFont="1" applyFill="1" applyBorder="1" applyAlignment="1">
      <alignment horizontal="center" vertical="top" wrapText="1"/>
    </xf>
    <xf numFmtId="0" fontId="463" fillId="2" borderId="2" xfId="0" applyNumberFormat="1" applyFont="1" applyFill="1" applyBorder="1" applyAlignment="1">
      <alignment wrapText="1"/>
    </xf>
    <xf numFmtId="0" fontId="464" fillId="2" borderId="2" xfId="0" applyNumberFormat="1" applyFont="1" applyFill="1" applyBorder="1"/>
    <xf numFmtId="0" fontId="465" fillId="2" borderId="2" xfId="0" applyNumberFormat="1" applyFont="1" applyFill="1" applyBorder="1" applyAlignment="1">
      <alignment horizontal="center" wrapText="1"/>
    </xf>
    <xf numFmtId="0" fontId="466" fillId="2" borderId="2" xfId="0" applyNumberFormat="1" applyFont="1" applyFill="1" applyBorder="1" applyAlignment="1">
      <alignment horizontal="center"/>
    </xf>
    <xf numFmtId="0" fontId="467" fillId="2" borderId="2" xfId="0" applyNumberFormat="1" applyFont="1" applyFill="1" applyBorder="1" applyAlignment="1">
      <alignment horizontal="left" wrapText="1"/>
    </xf>
    <xf numFmtId="44" fontId="468" fillId="2" borderId="2" xfId="0" applyNumberFormat="1" applyFont="1" applyFill="1" applyBorder="1" applyAlignment="1">
      <alignment horizontal="center"/>
    </xf>
    <xf numFmtId="44" fontId="470" fillId="2" borderId="4" xfId="0" applyNumberFormat="1" applyFont="1" applyFill="1" applyBorder="1" applyAlignment="1">
      <alignment horizontal="center" vertical="top"/>
    </xf>
    <xf numFmtId="0" fontId="471" fillId="2" borderId="5" xfId="0" applyNumberFormat="1" applyFont="1" applyFill="1" applyBorder="1" applyAlignment="1">
      <alignment vertical="center"/>
    </xf>
    <xf numFmtId="0" fontId="472" fillId="2" borderId="5" xfId="0" applyNumberFormat="1" applyFont="1" applyFill="1" applyBorder="1" applyAlignment="1">
      <alignment horizontal="left" vertical="center"/>
    </xf>
    <xf numFmtId="0" fontId="473" fillId="2" borderId="5" xfId="0" applyNumberFormat="1" applyFont="1" applyFill="1" applyBorder="1" applyAlignment="1">
      <alignment horizontal="center" vertical="center" wrapText="1"/>
    </xf>
    <xf numFmtId="0" fontId="474" fillId="2" borderId="5" xfId="0" applyNumberFormat="1" applyFont="1" applyFill="1" applyBorder="1" applyAlignment="1">
      <alignment horizontal="center" vertical="center"/>
    </xf>
    <xf numFmtId="0" fontId="475" fillId="2" borderId="5" xfId="0" applyNumberFormat="1" applyFont="1" applyFill="1" applyBorder="1" applyAlignment="1">
      <alignment horizontal="left" vertical="center" wrapText="1"/>
    </xf>
    <xf numFmtId="44" fontId="476" fillId="2" borderId="4" xfId="0" applyNumberFormat="1" applyFont="1" applyFill="1" applyBorder="1" applyAlignment="1">
      <alignment horizontal="center" vertical="center"/>
    </xf>
    <xf numFmtId="0" fontId="477" fillId="2" borderId="5" xfId="0" applyNumberFormat="1" applyFont="1" applyFill="1" applyBorder="1" applyAlignment="1">
      <alignment vertical="top" wrapText="1"/>
    </xf>
    <xf numFmtId="0" fontId="478" fillId="2" borderId="5" xfId="0" applyNumberFormat="1" applyFont="1" applyFill="1" applyBorder="1" applyAlignment="1">
      <alignment horizontal="left" wrapText="1"/>
    </xf>
    <xf numFmtId="0" fontId="479" fillId="2" borderId="5" xfId="0" applyNumberFormat="1" applyFont="1" applyFill="1" applyBorder="1" applyAlignment="1">
      <alignment horizontal="center" wrapText="1"/>
    </xf>
    <xf numFmtId="0" fontId="480" fillId="2" borderId="5" xfId="0" applyNumberFormat="1" applyFont="1" applyFill="1" applyBorder="1" applyAlignment="1">
      <alignment horizontal="center"/>
    </xf>
    <xf numFmtId="0" fontId="481" fillId="2" borderId="1" xfId="0" applyNumberFormat="1" applyFont="1" applyFill="1" applyBorder="1" applyAlignment="1">
      <alignment horizontal="center" wrapText="1"/>
    </xf>
    <xf numFmtId="0" fontId="482" fillId="2" borderId="5" xfId="0" applyNumberFormat="1" applyFont="1" applyFill="1" applyBorder="1" applyAlignment="1">
      <alignment horizontal="center" wrapText="1"/>
    </xf>
    <xf numFmtId="0" fontId="483" fillId="2" borderId="1" xfId="0" applyNumberFormat="1" applyFont="1" applyFill="1" applyBorder="1" applyAlignment="1">
      <alignment horizontal="left" wrapText="1"/>
    </xf>
    <xf numFmtId="164" fontId="484" fillId="2" borderId="1" xfId="0" applyNumberFormat="1" applyFont="1" applyFill="1" applyBorder="1" applyAlignment="1">
      <alignment horizontal="center" wrapText="1"/>
    </xf>
    <xf numFmtId="0" fontId="485" fillId="2" borderId="1" xfId="0" applyNumberFormat="1" applyFont="1" applyFill="1" applyBorder="1" applyAlignment="1">
      <alignment horizontal="center" wrapText="1"/>
    </xf>
    <xf numFmtId="3" fontId="486" fillId="2" borderId="1" xfId="0" applyNumberFormat="1" applyFont="1" applyFill="1" applyBorder="1" applyAlignment="1">
      <alignment horizontal="center" wrapText="1"/>
    </xf>
    <xf numFmtId="164" fontId="487" fillId="2" borderId="1" xfId="0" applyNumberFormat="1" applyFont="1" applyFill="1" applyBorder="1" applyAlignment="1">
      <alignment horizontal="center" wrapText="1"/>
    </xf>
    <xf numFmtId="0" fontId="488" fillId="2" borderId="1" xfId="0" applyNumberFormat="1" applyFont="1" applyFill="1" applyBorder="1" applyAlignment="1">
      <alignment wrapText="1"/>
    </xf>
    <xf numFmtId="0" fontId="489" fillId="2" borderId="1" xfId="0" applyNumberFormat="1" applyFont="1" applyFill="1" applyBorder="1" applyAlignment="1">
      <alignment vertical="top" wrapText="1"/>
    </xf>
    <xf numFmtId="0" fontId="490" fillId="2" borderId="1" xfId="0" applyNumberFormat="1" applyFont="1" applyFill="1" applyBorder="1" applyAlignment="1">
      <alignment vertical="top"/>
    </xf>
    <xf numFmtId="0" fontId="491" fillId="2" borderId="1" xfId="0" applyNumberFormat="1" applyFont="1" applyFill="1" applyBorder="1" applyAlignment="1">
      <alignment horizontal="center" vertical="top" wrapText="1"/>
    </xf>
    <xf numFmtId="0" fontId="492" fillId="2" borderId="1" xfId="0" applyNumberFormat="1" applyFont="1" applyFill="1" applyBorder="1" applyAlignment="1">
      <alignment horizontal="center" vertical="top"/>
    </xf>
    <xf numFmtId="0" fontId="493" fillId="2" borderId="1" xfId="0" applyNumberFormat="1" applyFont="1" applyFill="1" applyBorder="1" applyAlignment="1">
      <alignment horizontal="left" vertical="top" wrapText="1"/>
    </xf>
    <xf numFmtId="6" fontId="494" fillId="2" borderId="1" xfId="0" applyNumberFormat="1" applyFont="1" applyFill="1" applyBorder="1" applyAlignment="1">
      <alignment horizontal="center" vertical="top" wrapText="1"/>
    </xf>
    <xf numFmtId="0" fontId="495" fillId="2" borderId="2" xfId="0" applyNumberFormat="1" applyFont="1" applyFill="1" applyBorder="1" applyAlignment="1">
      <alignment horizontal="center" vertical="top" wrapText="1"/>
    </xf>
    <xf numFmtId="1" fontId="496" fillId="2" borderId="1" xfId="0" applyNumberFormat="1" applyFont="1" applyFill="1" applyBorder="1" applyAlignment="1">
      <alignment horizontal="center" vertical="top"/>
    </xf>
    <xf numFmtId="164" fontId="497" fillId="2" borderId="1" xfId="0" applyNumberFormat="1" applyFont="1" applyFill="1" applyBorder="1" applyAlignment="1">
      <alignment horizontal="center" vertical="top"/>
    </xf>
    <xf numFmtId="0" fontId="498" fillId="2" borderId="2" xfId="0" applyNumberFormat="1" applyFont="1" applyFill="1" applyBorder="1"/>
    <xf numFmtId="0" fontId="499" fillId="2" borderId="2" xfId="0" applyNumberFormat="1" applyFont="1" applyFill="1" applyBorder="1"/>
    <xf numFmtId="0" fontId="500" fillId="2" borderId="2" xfId="0" applyNumberFormat="1" applyFont="1" applyFill="1" applyBorder="1"/>
    <xf numFmtId="0" fontId="501" fillId="2" borderId="3" xfId="0" applyNumberFormat="1" applyFont="1" applyFill="1" applyBorder="1" applyAlignment="1">
      <alignment wrapText="1"/>
    </xf>
    <xf numFmtId="0" fontId="502" fillId="2" borderId="3" xfId="0" applyNumberFormat="1" applyFont="1" applyFill="1" applyBorder="1" applyAlignment="1">
      <alignment vertical="top"/>
    </xf>
    <xf numFmtId="0" fontId="503" fillId="2" borderId="3" xfId="0" applyNumberFormat="1" applyFont="1" applyFill="1" applyBorder="1"/>
    <xf numFmtId="0" fontId="504" fillId="2" borderId="3" xfId="0" applyNumberFormat="1" applyFont="1" applyFill="1" applyBorder="1" applyAlignment="1">
      <alignment horizontal="center" vertical="top"/>
    </xf>
    <xf numFmtId="0" fontId="505" fillId="2" borderId="3" xfId="0" applyNumberFormat="1" applyFont="1" applyFill="1" applyBorder="1" applyAlignment="1">
      <alignment horizontal="left" vertical="top" wrapText="1"/>
    </xf>
    <xf numFmtId="0" fontId="506" fillId="2" borderId="3" xfId="0" applyNumberFormat="1" applyFont="1" applyFill="1" applyBorder="1" applyAlignment="1">
      <alignment horizontal="center" vertical="top" wrapText="1"/>
    </xf>
    <xf numFmtId="0" fontId="507" fillId="2" borderId="3" xfId="0" applyNumberFormat="1" applyFont="1" applyFill="1" applyBorder="1"/>
    <xf numFmtId="0" fontId="508" fillId="2" borderId="5" xfId="0" applyNumberFormat="1" applyFont="1" applyFill="1" applyBorder="1"/>
    <xf numFmtId="0" fontId="509" fillId="2" borderId="4" xfId="0" applyNumberFormat="1" applyFont="1" applyFill="1" applyBorder="1" applyAlignment="1">
      <alignment vertical="top"/>
    </xf>
    <xf numFmtId="0" fontId="510" fillId="2" borderId="4" xfId="0" applyNumberFormat="1" applyFont="1" applyFill="1" applyBorder="1" applyAlignment="1">
      <alignment horizontal="center" vertical="top" wrapText="1"/>
    </xf>
    <xf numFmtId="0" fontId="511" fillId="2" borderId="4" xfId="0" applyNumberFormat="1" applyFont="1" applyFill="1" applyBorder="1" applyAlignment="1">
      <alignment horizontal="center" vertical="top"/>
    </xf>
    <xf numFmtId="0" fontId="512" fillId="2" borderId="4" xfId="0" applyNumberFormat="1" applyFont="1" applyFill="1" applyBorder="1" applyAlignment="1">
      <alignment horizontal="left" vertical="top" wrapText="1"/>
    </xf>
    <xf numFmtId="0" fontId="513" fillId="2" borderId="5" xfId="0" applyNumberFormat="1" applyFont="1" applyFill="1" applyBorder="1"/>
    <xf numFmtId="0" fontId="514" fillId="2" borderId="4" xfId="0" applyNumberFormat="1" applyFont="1" applyFill="1" applyBorder="1" applyAlignment="1">
      <alignment vertical="top" wrapText="1"/>
    </xf>
    <xf numFmtId="0" fontId="515" fillId="2" borderId="4" xfId="0" applyNumberFormat="1" applyFont="1" applyFill="1" applyBorder="1" applyAlignment="1">
      <alignment horizontal="left" vertical="top" wrapText="1"/>
    </xf>
    <xf numFmtId="0" fontId="517" fillId="2" borderId="4" xfId="0" applyNumberFormat="1" applyFont="1" applyFill="1" applyBorder="1" applyAlignment="1">
      <alignment vertical="top"/>
    </xf>
    <xf numFmtId="0" fontId="518" fillId="2" borderId="4" xfId="0" applyNumberFormat="1" applyFont="1" applyFill="1" applyBorder="1" applyAlignment="1">
      <alignment horizontal="center" vertical="top" wrapText="1"/>
    </xf>
    <xf numFmtId="0" fontId="519" fillId="2" borderId="4" xfId="0" applyNumberFormat="1" applyFont="1" applyFill="1" applyBorder="1" applyAlignment="1">
      <alignment horizontal="center" vertical="top"/>
    </xf>
    <xf numFmtId="0" fontId="520" fillId="2" borderId="4" xfId="0" applyNumberFormat="1" applyFont="1" applyFill="1" applyBorder="1" applyAlignment="1">
      <alignment horizontal="left" vertical="top" wrapText="1"/>
    </xf>
    <xf numFmtId="0" fontId="521" fillId="2" borderId="4" xfId="0" applyNumberFormat="1" applyFont="1" applyFill="1" applyBorder="1" applyAlignment="1">
      <alignment horizontal="center" vertical="top" wrapText="1"/>
    </xf>
    <xf numFmtId="0" fontId="522" fillId="2" borderId="4" xfId="0" applyNumberFormat="1" applyFont="1" applyFill="1" applyBorder="1" applyAlignment="1">
      <alignment horizontal="left" vertical="top" wrapText="1"/>
    </xf>
    <xf numFmtId="0" fontId="523" fillId="2" borderId="4" xfId="0" applyNumberFormat="1" applyFont="1" applyFill="1" applyBorder="1" applyAlignment="1">
      <alignment horizontal="center" vertical="top"/>
    </xf>
    <xf numFmtId="0" fontId="524" fillId="2" borderId="4" xfId="0" applyNumberFormat="1" applyFont="1" applyFill="1" applyBorder="1" applyAlignment="1">
      <alignment vertical="top" wrapText="1"/>
    </xf>
    <xf numFmtId="0" fontId="525" fillId="2" borderId="4" xfId="0" applyNumberFormat="1" applyFont="1" applyFill="1" applyBorder="1" applyAlignment="1">
      <alignment vertical="top"/>
    </xf>
    <xf numFmtId="0" fontId="526" fillId="2" borderId="5" xfId="0" applyNumberFormat="1" applyFont="1" applyFill="1" applyBorder="1"/>
    <xf numFmtId="0" fontId="527" fillId="2" borderId="4" xfId="0" applyNumberFormat="1" applyFont="1" applyFill="1" applyBorder="1" applyAlignment="1">
      <alignment vertical="top"/>
    </xf>
    <xf numFmtId="0" fontId="528" fillId="2" borderId="5" xfId="0" applyNumberFormat="1" applyFont="1" applyFill="1" applyBorder="1"/>
    <xf numFmtId="0" fontId="529" fillId="2" borderId="4" xfId="0" applyNumberFormat="1" applyFont="1" applyFill="1" applyBorder="1"/>
    <xf numFmtId="0" fontId="530" fillId="2" borderId="4" xfId="0" applyNumberFormat="1" applyFont="1" applyFill="1" applyBorder="1" applyAlignment="1">
      <alignment horizontal="center" vertical="top" wrapText="1"/>
    </xf>
    <xf numFmtId="0" fontId="531" fillId="2" borderId="4" xfId="0" applyNumberFormat="1" applyFont="1" applyFill="1" applyBorder="1" applyAlignment="1">
      <alignment horizontal="left" wrapText="1"/>
    </xf>
    <xf numFmtId="0" fontId="532" fillId="2" borderId="4" xfId="0" applyNumberFormat="1" applyFont="1" applyFill="1" applyBorder="1" applyAlignment="1">
      <alignment horizontal="center" wrapText="1"/>
    </xf>
    <xf numFmtId="0" fontId="533" fillId="2" borderId="4" xfId="0" applyNumberFormat="1" applyFont="1" applyFill="1" applyBorder="1" applyAlignment="1">
      <alignment horizontal="center"/>
    </xf>
    <xf numFmtId="0" fontId="534" fillId="2" borderId="4" xfId="0" applyNumberFormat="1" applyFont="1" applyFill="1" applyBorder="1" applyAlignment="1">
      <alignment horizontal="center"/>
    </xf>
    <xf numFmtId="0" fontId="535" fillId="2" borderId="5" xfId="0" applyNumberFormat="1" applyFont="1" applyFill="1" applyBorder="1" applyAlignment="1">
      <alignment horizontal="center"/>
    </xf>
    <xf numFmtId="0" fontId="536" fillId="2" borderId="5" xfId="0" applyNumberFormat="1" applyFont="1" applyFill="1" applyBorder="1" applyAlignment="1">
      <alignment horizontal="center"/>
    </xf>
    <xf numFmtId="0" fontId="537" fillId="2" borderId="5" xfId="0" applyNumberFormat="1" applyFont="1" applyFill="1" applyBorder="1" applyAlignment="1">
      <alignment horizontal="center" wrapText="1"/>
    </xf>
    <xf numFmtId="0" fontId="538" fillId="2" borderId="5" xfId="0" applyNumberFormat="1" applyFont="1" applyFill="1" applyBorder="1"/>
    <xf numFmtId="0" fontId="539" fillId="2" borderId="1" xfId="0" applyNumberFormat="1" applyFont="1" applyFill="1" applyBorder="1" applyAlignment="1">
      <alignment horizontal="center" wrapText="1"/>
    </xf>
    <xf numFmtId="0" fontId="540" fillId="2" borderId="1" xfId="0" applyNumberFormat="1" applyFont="1" applyFill="1" applyBorder="1" applyAlignment="1">
      <alignment horizontal="left" wrapText="1"/>
    </xf>
    <xf numFmtId="164" fontId="541" fillId="2" borderId="1" xfId="0" applyNumberFormat="1" applyFont="1" applyFill="1" applyBorder="1" applyAlignment="1">
      <alignment horizontal="center" wrapText="1"/>
    </xf>
    <xf numFmtId="0" fontId="542" fillId="2" borderId="1" xfId="0" applyNumberFormat="1" applyFont="1" applyFill="1" applyBorder="1" applyAlignment="1">
      <alignment horizontal="center" wrapText="1"/>
    </xf>
    <xf numFmtId="168" fontId="543" fillId="2" borderId="1" xfId="0" applyNumberFormat="1" applyFont="1" applyFill="1" applyBorder="1" applyAlignment="1">
      <alignment horizontal="center" wrapText="1"/>
    </xf>
    <xf numFmtId="0" fontId="544" fillId="2" borderId="1" xfId="0" applyNumberFormat="1" applyFont="1" applyFill="1" applyBorder="1" applyAlignment="1">
      <alignment wrapText="1"/>
    </xf>
    <xf numFmtId="0" fontId="545" fillId="2" borderId="2" xfId="0" applyNumberFormat="1" applyFont="1" applyFill="1" applyBorder="1" applyAlignment="1">
      <alignment horizontal="center" vertical="top" wrapText="1"/>
    </xf>
    <xf numFmtId="0" fontId="546" fillId="2" borderId="2" xfId="0" applyNumberFormat="1" applyFont="1" applyFill="1" applyBorder="1" applyAlignment="1">
      <alignment horizontal="left" vertical="top" wrapText="1"/>
    </xf>
    <xf numFmtId="0" fontId="547" fillId="2" borderId="2" xfId="0" applyNumberFormat="1" applyFont="1" applyFill="1" applyBorder="1" applyAlignment="1">
      <alignment horizontal="center" vertical="top" wrapText="1"/>
    </xf>
    <xf numFmtId="0" fontId="548" fillId="2" borderId="2" xfId="0" applyNumberFormat="1" applyFont="1" applyFill="1" applyBorder="1" applyAlignment="1">
      <alignment horizontal="center" vertical="top"/>
    </xf>
    <xf numFmtId="164" fontId="549" fillId="2" borderId="2" xfId="0" applyNumberFormat="1" applyFont="1" applyFill="1" applyBorder="1" applyAlignment="1">
      <alignment horizontal="right" vertical="top"/>
    </xf>
    <xf numFmtId="0" fontId="550" fillId="2" borderId="1" xfId="0" applyNumberFormat="1" applyFont="1" applyFill="1" applyBorder="1"/>
    <xf numFmtId="0" fontId="551" fillId="2" borderId="5" xfId="0" applyNumberFormat="1" applyFont="1" applyFill="1" applyBorder="1" applyAlignment="1">
      <alignment horizontal="center" vertical="top" wrapText="1"/>
    </xf>
    <xf numFmtId="0" fontId="552" fillId="2" borderId="5" xfId="0" applyNumberFormat="1" applyFont="1" applyFill="1" applyBorder="1" applyAlignment="1">
      <alignment horizontal="left" vertical="top" wrapText="1"/>
    </xf>
    <xf numFmtId="0" fontId="553" fillId="2" borderId="5" xfId="0" applyNumberFormat="1" applyFont="1" applyFill="1" applyBorder="1" applyAlignment="1">
      <alignment horizontal="center" vertical="top" wrapText="1"/>
    </xf>
    <xf numFmtId="0" fontId="554" fillId="2" borderId="5" xfId="0" applyNumberFormat="1" applyFont="1" applyFill="1" applyBorder="1" applyAlignment="1">
      <alignment horizontal="center" vertical="top"/>
    </xf>
    <xf numFmtId="165" fontId="555" fillId="2" borderId="2" xfId="0" applyNumberFormat="1" applyFont="1" applyFill="1" applyBorder="1" applyAlignment="1">
      <alignment horizontal="center" vertical="top" wrapText="1"/>
    </xf>
    <xf numFmtId="0" fontId="556" fillId="2" borderId="2" xfId="0" applyNumberFormat="1" applyFont="1" applyFill="1" applyBorder="1"/>
    <xf numFmtId="6" fontId="557" fillId="2" borderId="2" xfId="0" applyNumberFormat="1" applyFont="1" applyFill="1" applyBorder="1" applyAlignment="1">
      <alignment horizontal="center" vertical="top" wrapText="1"/>
    </xf>
    <xf numFmtId="3" fontId="558" fillId="2" borderId="2" xfId="0" applyNumberFormat="1" applyFont="1" applyFill="1" applyBorder="1" applyAlignment="1">
      <alignment horizontal="center" vertical="top" wrapText="1"/>
    </xf>
    <xf numFmtId="0" fontId="559" fillId="2" borderId="2" xfId="0" applyNumberFormat="1" applyFont="1" applyFill="1" applyBorder="1"/>
    <xf numFmtId="0" fontId="560" fillId="2" borderId="5" xfId="0" applyNumberFormat="1" applyFont="1" applyFill="1" applyBorder="1" applyAlignment="1">
      <alignment horizontal="center" vertical="top" wrapText="1"/>
    </xf>
    <xf numFmtId="0" fontId="561" fillId="2" borderId="5" xfId="0" applyNumberFormat="1" applyFont="1" applyFill="1" applyBorder="1" applyAlignment="1">
      <alignment horizontal="left" vertical="top" wrapText="1"/>
    </xf>
    <xf numFmtId="0" fontId="562" fillId="2" borderId="5" xfId="0" applyNumberFormat="1" applyFont="1" applyFill="1" applyBorder="1" applyAlignment="1">
      <alignment horizontal="center" vertical="top" wrapText="1"/>
    </xf>
    <xf numFmtId="0" fontId="563" fillId="2" borderId="5" xfId="0" applyNumberFormat="1" applyFont="1" applyFill="1" applyBorder="1" applyAlignment="1">
      <alignment horizontal="center" vertical="top"/>
    </xf>
    <xf numFmtId="0" fontId="564" fillId="2" borderId="5" xfId="0" applyNumberFormat="1" applyFont="1" applyFill="1" applyBorder="1" applyAlignment="1">
      <alignment horizontal="center" vertical="top"/>
    </xf>
    <xf numFmtId="3" fontId="565" fillId="2" borderId="2" xfId="0" applyNumberFormat="1" applyFont="1" applyFill="1" applyBorder="1" applyAlignment="1">
      <alignment horizontal="center" vertical="top" wrapText="1"/>
    </xf>
    <xf numFmtId="0" fontId="566" fillId="2" borderId="2" xfId="0" applyNumberFormat="1" applyFont="1" applyFill="1" applyBorder="1"/>
    <xf numFmtId="0" fontId="567" fillId="2" borderId="5" xfId="0" applyNumberFormat="1" applyFont="1" applyFill="1" applyBorder="1" applyAlignment="1">
      <alignment horizontal="center" vertical="top" wrapText="1"/>
    </xf>
    <xf numFmtId="0" fontId="568" fillId="2" borderId="5" xfId="0" applyNumberFormat="1" applyFont="1" applyFill="1" applyBorder="1" applyAlignment="1">
      <alignment horizontal="center" vertical="top"/>
    </xf>
    <xf numFmtId="0" fontId="569" fillId="2" borderId="3" xfId="0" applyNumberFormat="1" applyFont="1" applyFill="1" applyBorder="1" applyAlignment="1"/>
    <xf numFmtId="0" fontId="570" fillId="2" borderId="3" xfId="0" applyNumberFormat="1" applyFont="1" applyFill="1" applyBorder="1" applyAlignment="1">
      <alignment horizontal="left" wrapText="1"/>
    </xf>
    <xf numFmtId="0" fontId="571" fillId="2" borderId="3" xfId="0" applyNumberFormat="1" applyFont="1" applyFill="1" applyBorder="1" applyAlignment="1">
      <alignment horizontal="center" wrapText="1"/>
    </xf>
    <xf numFmtId="0" fontId="572" fillId="2" borderId="3" xfId="0" applyNumberFormat="1" applyFont="1" applyFill="1" applyBorder="1" applyAlignment="1">
      <alignment horizontal="center" vertical="top"/>
    </xf>
    <xf numFmtId="3" fontId="573" fillId="2" borderId="3" xfId="0" applyNumberFormat="1" applyFont="1" applyFill="1" applyBorder="1" applyAlignment="1">
      <alignment horizontal="center" wrapText="1"/>
    </xf>
    <xf numFmtId="166" fontId="574" fillId="2" borderId="3" xfId="0" applyNumberFormat="1" applyFont="1" applyFill="1" applyBorder="1" applyAlignment="1">
      <alignment horizontal="center" wrapText="1"/>
    </xf>
    <xf numFmtId="0" fontId="575" fillId="2" borderId="3" xfId="0" applyNumberFormat="1" applyFont="1" applyFill="1" applyBorder="1"/>
    <xf numFmtId="0" fontId="576" fillId="2" borderId="4" xfId="0" applyNumberFormat="1" applyFont="1" applyFill="1" applyBorder="1"/>
    <xf numFmtId="0" fontId="577" fillId="2" borderId="4" xfId="0" applyNumberFormat="1" applyFont="1" applyFill="1" applyBorder="1" applyAlignment="1">
      <alignment horizontal="center" vertical="top" wrapText="1"/>
    </xf>
    <xf numFmtId="0" fontId="578" fillId="2" borderId="4" xfId="0" applyNumberFormat="1" applyFont="1" applyFill="1" applyBorder="1" applyAlignment="1">
      <alignment horizontal="left" vertical="top" wrapText="1"/>
    </xf>
    <xf numFmtId="0" fontId="579" fillId="2" borderId="4" xfId="0" applyNumberFormat="1" applyFont="1" applyFill="1" applyBorder="1" applyAlignment="1">
      <alignment horizontal="center" vertical="top"/>
    </xf>
    <xf numFmtId="0" fontId="580" fillId="2" borderId="5" xfId="0" applyNumberFormat="1" applyFont="1" applyFill="1" applyBorder="1"/>
    <xf numFmtId="0" fontId="581" fillId="2" borderId="4" xfId="0" applyNumberFormat="1" applyFont="1" applyFill="1" applyBorder="1" applyAlignment="1">
      <alignment vertical="center"/>
    </xf>
    <xf numFmtId="0" fontId="582" fillId="2" borderId="5" xfId="0" applyNumberFormat="1" applyFont="1" applyFill="1" applyBorder="1" applyAlignment="1">
      <alignment vertical="center"/>
    </xf>
    <xf numFmtId="0" fontId="583" fillId="2" borderId="5" xfId="0" applyNumberFormat="1" applyFont="1" applyFill="1" applyBorder="1" applyAlignment="1">
      <alignment vertical="center"/>
    </xf>
    <xf numFmtId="0" fontId="584" fillId="2" borderId="4" xfId="0" applyNumberFormat="1" applyFont="1" applyFill="1" applyBorder="1" applyAlignment="1">
      <alignment horizontal="left" vertical="center" wrapText="1"/>
    </xf>
    <xf numFmtId="0" fontId="585" fillId="2" borderId="4" xfId="0" applyNumberFormat="1" applyFont="1" applyFill="1" applyBorder="1" applyAlignment="1">
      <alignment horizontal="center" vertical="center" wrapText="1"/>
    </xf>
    <xf numFmtId="0" fontId="586" fillId="2" borderId="4" xfId="0" applyNumberFormat="1" applyFont="1" applyFill="1" applyBorder="1" applyAlignment="1">
      <alignment horizontal="center" vertical="center"/>
    </xf>
    <xf numFmtId="0" fontId="587" fillId="2" borderId="4" xfId="0" applyNumberFormat="1" applyFont="1" applyFill="1" applyBorder="1" applyAlignment="1">
      <alignment horizontal="center" vertical="top" wrapText="1"/>
    </xf>
    <xf numFmtId="0" fontId="588" fillId="2" borderId="4" xfId="0" applyNumberFormat="1" applyFont="1" applyFill="1" applyBorder="1" applyAlignment="1">
      <alignment horizontal="left" vertical="top" wrapText="1"/>
    </xf>
    <xf numFmtId="0" fontId="589" fillId="2" borderId="5" xfId="0" applyNumberFormat="1" applyFont="1" applyFill="1" applyBorder="1"/>
    <xf numFmtId="0" fontId="590" fillId="2" borderId="4" xfId="0" applyNumberFormat="1" applyFont="1" applyFill="1" applyBorder="1"/>
    <xf numFmtId="0" fontId="591" fillId="2" borderId="4" xfId="0" applyNumberFormat="1" applyFont="1" applyFill="1" applyBorder="1"/>
    <xf numFmtId="0" fontId="592" fillId="2" borderId="4" xfId="0" applyNumberFormat="1" applyFont="1" applyFill="1" applyBorder="1" applyAlignment="1">
      <alignment horizontal="center" vertical="top" wrapText="1"/>
    </xf>
    <xf numFmtId="0" fontId="593" fillId="2" borderId="4" xfId="0" applyNumberFormat="1" applyFont="1" applyFill="1" applyBorder="1" applyAlignment="1">
      <alignment horizontal="left" wrapText="1"/>
    </xf>
    <xf numFmtId="0" fontId="594" fillId="2" borderId="4" xfId="0" applyNumberFormat="1" applyFont="1" applyFill="1" applyBorder="1" applyAlignment="1">
      <alignment horizontal="center" wrapText="1"/>
    </xf>
    <xf numFmtId="0" fontId="595" fillId="2" borderId="4" xfId="0" applyNumberFormat="1" applyFont="1" applyFill="1" applyBorder="1" applyAlignment="1">
      <alignment horizontal="center"/>
    </xf>
    <xf numFmtId="0" fontId="596" fillId="2" borderId="4" xfId="0" applyNumberFormat="1" applyFont="1" applyFill="1" applyBorder="1" applyAlignment="1">
      <alignment horizontal="center"/>
    </xf>
    <xf numFmtId="0" fontId="597" fillId="2" borderId="5" xfId="0" applyNumberFormat="1" applyFont="1" applyFill="1" applyBorder="1" applyAlignment="1">
      <alignment horizontal="center" wrapText="1"/>
    </xf>
    <xf numFmtId="0" fontId="598" fillId="2" borderId="5" xfId="0" applyNumberFormat="1" applyFont="1" applyFill="1" applyBorder="1" applyAlignment="1">
      <alignment horizontal="center"/>
    </xf>
    <xf numFmtId="0" fontId="599" fillId="2" borderId="5" xfId="0" applyNumberFormat="1" applyFont="1" applyFill="1" applyBorder="1" applyAlignment="1">
      <alignment horizontal="center"/>
    </xf>
    <xf numFmtId="0" fontId="600" fillId="2" borderId="5" xfId="0" applyNumberFormat="1" applyFont="1" applyFill="1" applyBorder="1"/>
    <xf numFmtId="0" fontId="601" fillId="2" borderId="1" xfId="0" applyNumberFormat="1" applyFont="1" applyFill="1" applyBorder="1" applyAlignment="1">
      <alignment horizontal="center" wrapText="1"/>
    </xf>
    <xf numFmtId="0" fontId="602" fillId="2" borderId="1" xfId="0" applyNumberFormat="1" applyFont="1" applyFill="1" applyBorder="1" applyAlignment="1">
      <alignment horizontal="left" wrapText="1"/>
    </xf>
    <xf numFmtId="164" fontId="603" fillId="2" borderId="1" xfId="0" applyNumberFormat="1" applyFont="1" applyFill="1" applyBorder="1" applyAlignment="1">
      <alignment horizontal="center" wrapText="1"/>
    </xf>
    <xf numFmtId="0" fontId="604" fillId="2" borderId="1" xfId="0" applyNumberFormat="1" applyFont="1" applyFill="1" applyBorder="1" applyAlignment="1">
      <alignment horizontal="center" wrapText="1"/>
    </xf>
    <xf numFmtId="3" fontId="605" fillId="2" borderId="1" xfId="0" applyNumberFormat="1" applyFont="1" applyFill="1" applyBorder="1" applyAlignment="1">
      <alignment horizontal="center" wrapText="1"/>
    </xf>
    <xf numFmtId="0" fontId="606" fillId="2" borderId="2" xfId="0" applyNumberFormat="1" applyFont="1" applyFill="1" applyBorder="1" applyAlignment="1">
      <alignment vertical="center" wrapText="1"/>
    </xf>
    <xf numFmtId="0" fontId="607" fillId="2" borderId="2" xfId="0" applyNumberFormat="1" applyFont="1" applyFill="1" applyBorder="1" applyAlignment="1">
      <alignment horizontal="center" vertical="center" wrapText="1"/>
    </xf>
    <xf numFmtId="0" fontId="608" fillId="2" borderId="2" xfId="0" applyNumberFormat="1" applyFont="1" applyFill="1" applyBorder="1" applyAlignment="1">
      <alignment horizontal="left" vertical="center" wrapText="1"/>
    </xf>
    <xf numFmtId="0" fontId="609" fillId="2" borderId="2" xfId="0" applyNumberFormat="1" applyFont="1" applyFill="1" applyBorder="1" applyAlignment="1">
      <alignment horizontal="center" vertical="center"/>
    </xf>
    <xf numFmtId="14" fontId="610" fillId="2" borderId="2" xfId="0" applyNumberFormat="1" applyFont="1" applyFill="1" applyBorder="1" applyAlignment="1">
      <alignment horizontal="center" vertical="center"/>
    </xf>
    <xf numFmtId="14" fontId="611" fillId="2" borderId="2" xfId="0" applyNumberFormat="1" applyFont="1" applyFill="1" applyBorder="1" applyAlignment="1">
      <alignment horizontal="center" vertical="center" wrapText="1"/>
    </xf>
    <xf numFmtId="169" fontId="612" fillId="2" borderId="2" xfId="0" applyNumberFormat="1" applyFont="1" applyFill="1" applyBorder="1" applyAlignment="1">
      <alignment horizontal="center" vertical="center"/>
    </xf>
    <xf numFmtId="0" fontId="613" fillId="2" borderId="2" xfId="0" applyNumberFormat="1" applyFont="1" applyFill="1" applyBorder="1" applyAlignment="1">
      <alignment horizontal="center" vertical="center"/>
    </xf>
    <xf numFmtId="0" fontId="614" fillId="2" borderId="1" xfId="0" applyNumberFormat="1" applyFont="1" applyFill="1" applyBorder="1" applyAlignment="1">
      <alignment vertical="top" wrapText="1"/>
    </xf>
    <xf numFmtId="0" fontId="615" fillId="2" borderId="1" xfId="0" applyNumberFormat="1" applyFont="1" applyFill="1" applyBorder="1" applyAlignment="1">
      <alignment horizontal="center" vertical="top" wrapText="1"/>
    </xf>
    <xf numFmtId="0" fontId="616" fillId="2" borderId="1" xfId="0" applyNumberFormat="1" applyFont="1" applyFill="1" applyBorder="1" applyAlignment="1">
      <alignment horizontal="left" vertical="top" wrapText="1"/>
    </xf>
    <xf numFmtId="0" fontId="617" fillId="2" borderId="1" xfId="0" applyNumberFormat="1" applyFont="1" applyFill="1" applyBorder="1" applyAlignment="1">
      <alignment horizontal="left" vertical="center" wrapText="1"/>
    </xf>
    <xf numFmtId="0" fontId="618" fillId="2" borderId="1" xfId="0" applyNumberFormat="1" applyFont="1" applyFill="1" applyBorder="1" applyAlignment="1">
      <alignment horizontal="center" vertical="center" wrapText="1"/>
    </xf>
    <xf numFmtId="0" fontId="619" fillId="2" borderId="1" xfId="0" applyNumberFormat="1" applyFont="1" applyFill="1" applyBorder="1" applyAlignment="1">
      <alignment horizontal="center" vertical="center"/>
    </xf>
    <xf numFmtId="0" fontId="620" fillId="2" borderId="4" xfId="0" applyNumberFormat="1" applyFont="1" applyFill="1" applyBorder="1" applyAlignment="1">
      <alignment vertical="top" wrapText="1"/>
    </xf>
    <xf numFmtId="0" fontId="621" fillId="2" borderId="4" xfId="0" applyNumberFormat="1" applyFont="1" applyFill="1" applyBorder="1" applyAlignment="1">
      <alignment horizontal="center" vertical="top" wrapText="1"/>
    </xf>
    <xf numFmtId="0" fontId="622" fillId="2" borderId="4" xfId="0" applyNumberFormat="1" applyFont="1" applyFill="1" applyBorder="1" applyAlignment="1">
      <alignment horizontal="left" vertical="top" wrapText="1"/>
    </xf>
    <xf numFmtId="0" fontId="623" fillId="2" borderId="4" xfId="0" applyNumberFormat="1" applyFont="1" applyFill="1" applyBorder="1" applyAlignment="1">
      <alignment horizontal="left" vertical="center" wrapText="1"/>
    </xf>
    <xf numFmtId="0" fontId="624" fillId="2" borderId="4" xfId="0" applyNumberFormat="1" applyFont="1" applyFill="1" applyBorder="1" applyAlignment="1">
      <alignment horizontal="center" vertical="center" wrapText="1"/>
    </xf>
    <xf numFmtId="0" fontId="625" fillId="2" borderId="4" xfId="0" applyNumberFormat="1" applyFont="1" applyFill="1" applyBorder="1" applyAlignment="1">
      <alignment horizontal="center" vertical="center"/>
    </xf>
    <xf numFmtId="0" fontId="626" fillId="2" borderId="4" xfId="0" applyNumberFormat="1" applyFont="1" applyFill="1" applyBorder="1"/>
    <xf numFmtId="0" fontId="629" fillId="2" borderId="2" xfId="0" applyNumberFormat="1" applyFont="1" applyFill="1" applyBorder="1" applyAlignment="1">
      <alignment horizontal="left" vertical="top" wrapText="1"/>
    </xf>
    <xf numFmtId="0" fontId="630" fillId="2" borderId="2" xfId="0" applyNumberFormat="1" applyFont="1" applyFill="1" applyBorder="1" applyAlignment="1">
      <alignment horizontal="center" vertical="top" wrapText="1"/>
    </xf>
    <xf numFmtId="0" fontId="631" fillId="2" borderId="2" xfId="0" applyNumberFormat="1" applyFont="1" applyFill="1" applyBorder="1" applyAlignment="1">
      <alignment horizontal="center" vertical="top"/>
    </xf>
    <xf numFmtId="8" fontId="632" fillId="2" borderId="2" xfId="0" applyNumberFormat="1" applyFont="1" applyFill="1" applyBorder="1" applyAlignment="1">
      <alignment horizontal="center" vertical="center"/>
    </xf>
    <xf numFmtId="44" fontId="633" fillId="2" borderId="2" xfId="0" applyNumberFormat="1" applyFont="1" applyFill="1" applyBorder="1" applyAlignment="1">
      <alignment horizontal="center" vertical="center"/>
    </xf>
    <xf numFmtId="0" fontId="634" fillId="2" borderId="2" xfId="0" applyNumberFormat="1" applyFont="1" applyFill="1" applyBorder="1" applyAlignment="1">
      <alignment horizontal="center"/>
    </xf>
    <xf numFmtId="0" fontId="635" fillId="2" borderId="4" xfId="0" applyNumberFormat="1" applyFont="1" applyFill="1" applyBorder="1" applyAlignment="1">
      <alignment vertical="center"/>
    </xf>
    <xf numFmtId="0" fontId="636" fillId="2" borderId="5" xfId="0" applyNumberFormat="1" applyFont="1" applyFill="1" applyBorder="1" applyAlignment="1">
      <alignment horizontal="left" vertical="center"/>
    </xf>
    <xf numFmtId="0" fontId="637" fillId="2" borderId="4" xfId="0" applyNumberFormat="1" applyFont="1" applyFill="1" applyBorder="1" applyAlignment="1">
      <alignment horizontal="center" vertical="center" wrapText="1"/>
    </xf>
    <xf numFmtId="0" fontId="638" fillId="2" borderId="4" xfId="0" applyNumberFormat="1" applyFont="1" applyFill="1" applyBorder="1" applyAlignment="1">
      <alignment horizontal="left" vertical="center" wrapText="1"/>
    </xf>
    <xf numFmtId="0" fontId="639" fillId="2" borderId="4" xfId="0" applyNumberFormat="1" applyFont="1" applyFill="1" applyBorder="1" applyAlignment="1">
      <alignment horizontal="center" vertical="center"/>
    </xf>
    <xf numFmtId="0" fontId="640" fillId="2" borderId="5" xfId="0" applyNumberFormat="1" applyFont="1" applyFill="1" applyBorder="1" applyAlignment="1">
      <alignment horizontal="center"/>
    </xf>
    <xf numFmtId="0" fontId="642" fillId="2" borderId="4" xfId="0" applyNumberFormat="1" applyFont="1" applyFill="1" applyBorder="1" applyAlignment="1">
      <alignment horizontal="center" vertical="top"/>
    </xf>
    <xf numFmtId="0" fontId="643" fillId="2" borderId="4" xfId="0" applyNumberFormat="1" applyFont="1" applyFill="1" applyBorder="1" applyAlignment="1">
      <alignment vertical="top"/>
    </xf>
    <xf numFmtId="0" fontId="644" fillId="2" borderId="4" xfId="0" applyNumberFormat="1" applyFont="1" applyFill="1" applyBorder="1" applyAlignment="1">
      <alignment horizontal="center" vertical="top" wrapText="1"/>
    </xf>
    <xf numFmtId="0" fontId="645" fillId="2" borderId="4" xfId="0" applyNumberFormat="1" applyFont="1" applyFill="1" applyBorder="1" applyAlignment="1">
      <alignment horizontal="center" vertical="top"/>
    </xf>
    <xf numFmtId="0" fontId="646" fillId="2" borderId="4" xfId="0" applyNumberFormat="1" applyFont="1" applyFill="1" applyBorder="1" applyAlignment="1">
      <alignment horizontal="left" vertical="top" wrapText="1"/>
    </xf>
    <xf numFmtId="0" fontId="647" fillId="2" borderId="5" xfId="0" applyNumberFormat="1" applyFont="1" applyFill="1" applyBorder="1" applyAlignment="1">
      <alignment vertical="top" wrapText="1"/>
    </xf>
    <xf numFmtId="0" fontId="648" fillId="2" borderId="4" xfId="0" applyNumberFormat="1" applyFont="1" applyFill="1" applyBorder="1" applyAlignment="1">
      <alignment horizontal="center" wrapText="1"/>
    </xf>
    <xf numFmtId="0" fontId="649" fillId="2" borderId="4" xfId="0" applyNumberFormat="1" applyFont="1" applyFill="1" applyBorder="1" applyAlignment="1">
      <alignment horizontal="left" wrapText="1"/>
    </xf>
    <xf numFmtId="164" fontId="650" fillId="2" borderId="4" xfId="0" applyNumberFormat="1" applyFont="1" applyFill="1" applyBorder="1" applyAlignment="1">
      <alignment horizontal="center" wrapText="1"/>
    </xf>
    <xf numFmtId="0" fontId="651" fillId="2" borderId="4" xfId="0" applyNumberFormat="1" applyFont="1" applyFill="1" applyBorder="1" applyAlignment="1">
      <alignment horizontal="center" wrapText="1"/>
    </xf>
    <xf numFmtId="0" fontId="652" fillId="2" borderId="4" xfId="0" applyNumberFormat="1" applyFont="1" applyFill="1" applyBorder="1" applyAlignment="1">
      <alignment vertical="center" wrapText="1"/>
    </xf>
    <xf numFmtId="14" fontId="653" fillId="2" borderId="4" xfId="0" applyNumberFormat="1" applyFont="1" applyFill="1" applyBorder="1" applyAlignment="1">
      <alignment horizontal="center" vertical="center"/>
    </xf>
    <xf numFmtId="14" fontId="654" fillId="2" borderId="4" xfId="0" applyNumberFormat="1" applyFont="1" applyFill="1" applyBorder="1" applyAlignment="1">
      <alignment horizontal="center" vertical="center" wrapText="1"/>
    </xf>
    <xf numFmtId="0" fontId="655" fillId="2" borderId="4" xfId="0" applyNumberFormat="1" applyFont="1" applyFill="1" applyBorder="1" applyAlignment="1">
      <alignment horizontal="center"/>
    </xf>
    <xf numFmtId="0" fontId="656" fillId="2" borderId="4" xfId="0" applyNumberFormat="1" applyFont="1" applyFill="1" applyBorder="1"/>
    <xf numFmtId="0" fontId="657" fillId="2" borderId="4" xfId="0" applyNumberFormat="1" applyFont="1" applyFill="1" applyBorder="1" applyAlignment="1">
      <alignment vertical="top"/>
    </xf>
    <xf numFmtId="0" fontId="658" fillId="2" borderId="4" xfId="0" applyNumberFormat="1" applyFont="1" applyFill="1" applyBorder="1" applyAlignment="1">
      <alignment horizontal="center" vertical="top" wrapText="1"/>
    </xf>
    <xf numFmtId="0" fontId="659" fillId="2" borderId="4" xfId="0" applyNumberFormat="1" applyFont="1" applyFill="1" applyBorder="1" applyAlignment="1">
      <alignment horizontal="left" wrapText="1"/>
    </xf>
    <xf numFmtId="0" fontId="660" fillId="2" borderId="4" xfId="0" applyNumberFormat="1" applyFont="1" applyFill="1" applyBorder="1" applyAlignment="1">
      <alignment horizontal="center" wrapText="1"/>
    </xf>
    <xf numFmtId="0" fontId="661" fillId="2" borderId="4" xfId="0" applyNumberFormat="1" applyFont="1" applyFill="1" applyBorder="1" applyAlignment="1">
      <alignment horizontal="center"/>
    </xf>
    <xf numFmtId="0" fontId="662" fillId="2" borderId="4" xfId="0" applyNumberFormat="1" applyFont="1" applyFill="1" applyBorder="1" applyAlignment="1">
      <alignment horizontal="center"/>
    </xf>
    <xf numFmtId="0" fontId="663" fillId="2" borderId="5" xfId="0" applyNumberFormat="1" applyFont="1" applyFill="1" applyBorder="1"/>
    <xf numFmtId="0" fontId="664" fillId="2" borderId="5" xfId="0" applyNumberFormat="1" applyFont="1" applyFill="1" applyBorder="1" applyAlignment="1">
      <alignment horizontal="center" wrapText="1"/>
    </xf>
    <xf numFmtId="0" fontId="665" fillId="2" borderId="5" xfId="0" applyNumberFormat="1" applyFont="1" applyFill="1" applyBorder="1" applyAlignment="1">
      <alignment horizontal="center"/>
    </xf>
    <xf numFmtId="0" fontId="666" fillId="2" borderId="5" xfId="0" applyNumberFormat="1" applyFont="1" applyFill="1" applyBorder="1" applyAlignment="1">
      <alignment horizontal="center"/>
    </xf>
    <xf numFmtId="0" fontId="667" fillId="2" borderId="5" xfId="0" applyNumberFormat="1" applyFont="1" applyFill="1" applyBorder="1"/>
    <xf numFmtId="0" fontId="118" fillId="2" borderId="5" xfId="0" applyNumberFormat="1" applyFont="1" applyFill="1" applyBorder="1" applyAlignment="1">
      <alignment horizontal="left" vertical="top" wrapText="1"/>
    </xf>
    <xf numFmtId="0" fontId="189" fillId="2" borderId="5" xfId="0" applyNumberFormat="1" applyFont="1" applyFill="1" applyBorder="1" applyAlignment="1">
      <alignment horizontal="left"/>
    </xf>
    <xf numFmtId="0" fontId="188" fillId="2" borderId="21" xfId="0" applyNumberFormat="1" applyFont="1" applyFill="1" applyBorder="1" applyAlignment="1">
      <alignment horizontal="left" wrapText="1"/>
    </xf>
    <xf numFmtId="0" fontId="131" fillId="3" borderId="6" xfId="0" applyNumberFormat="1" applyFont="1" applyFill="1" applyBorder="1" applyAlignment="1">
      <alignment horizontal="center" vertical="center"/>
    </xf>
    <xf numFmtId="0" fontId="134" fillId="3" borderId="9" xfId="0" applyNumberFormat="1" applyFont="1" applyFill="1" applyBorder="1" applyAlignment="1">
      <alignment horizontal="center" vertical="center"/>
    </xf>
    <xf numFmtId="0" fontId="137" fillId="3" borderId="12" xfId="0" applyNumberFormat="1" applyFont="1" applyFill="1" applyBorder="1" applyAlignment="1">
      <alignment horizontal="center" vertical="center"/>
    </xf>
    <xf numFmtId="0" fontId="232" fillId="2" borderId="5" xfId="0" applyNumberFormat="1" applyFont="1" applyFill="1" applyBorder="1" applyAlignment="1">
      <alignment horizontal="left"/>
    </xf>
    <xf numFmtId="0" fontId="231" fillId="2" borderId="21" xfId="0" applyNumberFormat="1" applyFont="1" applyFill="1" applyBorder="1" applyAlignment="1">
      <alignment horizontal="left" wrapText="1"/>
    </xf>
    <xf numFmtId="0" fontId="193" fillId="3" borderId="22" xfId="0" applyNumberFormat="1" applyFont="1" applyFill="1" applyBorder="1" applyAlignment="1">
      <alignment horizontal="center" vertical="center"/>
    </xf>
    <xf numFmtId="0" fontId="195" fillId="3" borderId="24" xfId="0" applyNumberFormat="1" applyFont="1" applyFill="1" applyBorder="1" applyAlignment="1">
      <alignment horizontal="center" vertical="center"/>
    </xf>
    <xf numFmtId="0" fontId="197" fillId="3" borderId="25" xfId="0" applyNumberFormat="1" applyFont="1" applyFill="1" applyBorder="1" applyAlignment="1">
      <alignment horizontal="center" vertical="center"/>
    </xf>
    <xf numFmtId="0" fontId="280" fillId="2" borderId="21" xfId="0" applyNumberFormat="1" applyFont="1" applyFill="1" applyBorder="1" applyAlignment="1">
      <alignment horizontal="left" wrapText="1"/>
    </xf>
    <xf numFmtId="0" fontId="281" fillId="2" borderId="5" xfId="0" applyNumberFormat="1" applyFont="1" applyFill="1" applyBorder="1" applyAlignment="1">
      <alignment horizontal="left" wrapText="1"/>
    </xf>
    <xf numFmtId="0" fontId="282" fillId="2" borderId="5" xfId="0" applyNumberFormat="1" applyFont="1" applyFill="1" applyBorder="1" applyAlignment="1">
      <alignment horizontal="left"/>
    </xf>
    <xf numFmtId="0" fontId="234" fillId="8" borderId="22" xfId="0" applyNumberFormat="1" applyFont="1" applyFill="1" applyBorder="1" applyAlignment="1">
      <alignment horizontal="center" vertical="center"/>
    </xf>
    <xf numFmtId="0" fontId="236" fillId="8" borderId="24" xfId="0" applyNumberFormat="1" applyFont="1" applyFill="1" applyBorder="1" applyAlignment="1">
      <alignment horizontal="center" vertical="center"/>
    </xf>
    <xf numFmtId="0" fontId="238" fillId="8" borderId="25" xfId="0" applyNumberFormat="1" applyFont="1" applyFill="1" applyBorder="1" applyAlignment="1">
      <alignment horizontal="center" vertical="center"/>
    </xf>
    <xf numFmtId="0" fontId="353" fillId="2" borderId="5" xfId="0" applyNumberFormat="1" applyFont="1" applyFill="1" applyBorder="1" applyAlignment="1">
      <alignment horizontal="left"/>
    </xf>
    <xf numFmtId="0" fontId="352" fillId="2" borderId="21" xfId="0" applyNumberFormat="1" applyFont="1" applyFill="1" applyBorder="1" applyAlignment="1">
      <alignment horizontal="left" wrapText="1"/>
    </xf>
    <xf numFmtId="0" fontId="285" fillId="8" borderId="6" xfId="0" applyNumberFormat="1" applyFont="1" applyFill="1" applyBorder="1" applyAlignment="1">
      <alignment horizontal="center" vertical="center"/>
    </xf>
    <xf numFmtId="0" fontId="288" fillId="8" borderId="9" xfId="0" applyNumberFormat="1" applyFont="1" applyFill="1" applyBorder="1" applyAlignment="1">
      <alignment horizontal="center" vertical="center"/>
    </xf>
    <xf numFmtId="0" fontId="291" fillId="8" borderId="12" xfId="0" applyNumberFormat="1" applyFont="1" applyFill="1" applyBorder="1" applyAlignment="1">
      <alignment horizontal="center" vertical="center"/>
    </xf>
    <xf numFmtId="0" fontId="469" fillId="2" borderId="36" xfId="0" applyNumberFormat="1" applyFont="1" applyFill="1" applyBorder="1" applyAlignment="1">
      <alignment horizontal="left" vertical="top" wrapText="1"/>
    </xf>
    <xf numFmtId="0" fontId="515" fillId="2" borderId="4" xfId="0" applyNumberFormat="1" applyFont="1" applyFill="1" applyBorder="1" applyAlignment="1">
      <alignment horizontal="left" vertical="top" wrapText="1"/>
    </xf>
    <xf numFmtId="0" fontId="516" fillId="2" borderId="4" xfId="0" applyNumberFormat="1" applyFont="1" applyFill="1" applyBorder="1" applyAlignment="1">
      <alignment horizontal="left" vertical="top" wrapText="1"/>
    </xf>
    <xf numFmtId="0" fontId="641" fillId="2" borderId="4" xfId="0" applyNumberFormat="1" applyFont="1" applyFill="1" applyBorder="1" applyAlignment="1">
      <alignment horizontal="left" vertical="top" wrapText="1"/>
    </xf>
    <xf numFmtId="0" fontId="627" fillId="2" borderId="2" xfId="0" applyNumberFormat="1" applyFont="1" applyFill="1" applyBorder="1" applyAlignment="1">
      <alignment wrapText="1"/>
    </xf>
    <xf numFmtId="0" fontId="628" fillId="2" borderId="2"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3"/>
  <sheetViews>
    <sheetView view="pageBreakPreview" workbookViewId="0"/>
  </sheetViews>
  <sheetFormatPr defaultRowHeight="15" x14ac:dyDescent="0.25"/>
  <cols>
    <col min="1" max="1" width="18.28515625" customWidth="1"/>
    <col min="2" max="2" width="17.140625" customWidth="1"/>
    <col min="3" max="3" width="18.28515625" customWidth="1"/>
    <col min="4" max="4" width="11.85546875" customWidth="1"/>
    <col min="5" max="5" width="11.5703125" customWidth="1"/>
    <col min="6" max="6" width="12.7109375" customWidth="1"/>
    <col min="7" max="7" width="16" customWidth="1"/>
    <col min="8" max="8" width="9.42578125" customWidth="1"/>
    <col min="9" max="9" width="15.140625" customWidth="1"/>
    <col min="10" max="10" width="11" customWidth="1"/>
    <col min="11" max="11" width="9.7109375" customWidth="1"/>
    <col min="12" max="12" width="11.140625" customWidth="1"/>
    <col min="13" max="13" width="10.28515625" customWidth="1"/>
    <col min="14" max="14" width="18.85546875" customWidth="1"/>
    <col min="15" max="15" width="9.140625" customWidth="1"/>
  </cols>
  <sheetData>
    <row r="1" spans="1:14" ht="57" customHeight="1" x14ac:dyDescent="0.25">
      <c r="A1" s="1" t="s">
        <v>0</v>
      </c>
      <c r="B1" s="1" t="s">
        <v>1</v>
      </c>
      <c r="C1" s="2" t="s">
        <v>2</v>
      </c>
      <c r="D1" s="2" t="s">
        <v>3</v>
      </c>
      <c r="E1" s="3" t="s">
        <v>4</v>
      </c>
      <c r="F1" s="1" t="s">
        <v>5</v>
      </c>
      <c r="G1" s="1" t="s">
        <v>6</v>
      </c>
      <c r="H1" s="1" t="s">
        <v>7</v>
      </c>
      <c r="I1" s="4" t="s">
        <v>8</v>
      </c>
      <c r="J1" s="5" t="s">
        <v>9</v>
      </c>
      <c r="K1" s="6" t="s">
        <v>10</v>
      </c>
      <c r="L1" s="5" t="s">
        <v>11</v>
      </c>
      <c r="M1" s="6" t="s">
        <v>12</v>
      </c>
      <c r="N1" s="7" t="s">
        <v>13</v>
      </c>
    </row>
    <row r="2" spans="1:14" ht="37.15" customHeight="1" x14ac:dyDescent="0.25">
      <c r="A2" s="8" t="s">
        <v>14</v>
      </c>
      <c r="B2" s="9" t="s">
        <v>15</v>
      </c>
      <c r="C2" s="10" t="s">
        <v>16</v>
      </c>
      <c r="D2" s="10" t="s">
        <v>17</v>
      </c>
      <c r="E2" s="11">
        <v>85</v>
      </c>
      <c r="F2" s="12" t="s">
        <v>18</v>
      </c>
      <c r="G2" s="9" t="s">
        <v>19</v>
      </c>
      <c r="H2" s="12">
        <v>2011</v>
      </c>
      <c r="I2" s="12" t="s">
        <v>20</v>
      </c>
      <c r="J2" s="13">
        <v>29782</v>
      </c>
      <c r="K2" s="14">
        <v>3142668</v>
      </c>
      <c r="L2" s="13">
        <v>29665</v>
      </c>
      <c r="M2" s="14">
        <v>3123749</v>
      </c>
      <c r="N2" s="15" t="s">
        <v>21</v>
      </c>
    </row>
    <row r="3" spans="1:14" ht="25.9" customHeight="1" x14ac:dyDescent="0.25">
      <c r="A3" s="16" t="s">
        <v>22</v>
      </c>
      <c r="B3" s="16" t="s">
        <v>22</v>
      </c>
      <c r="C3" s="17"/>
      <c r="D3" s="17"/>
      <c r="E3" s="18"/>
      <c r="F3" s="19"/>
      <c r="G3" s="18"/>
      <c r="H3" s="19"/>
      <c r="I3" s="19"/>
      <c r="J3" s="20"/>
      <c r="K3" s="20"/>
      <c r="L3" s="20"/>
      <c r="M3" s="20"/>
      <c r="N3" s="21"/>
    </row>
    <row r="4" spans="1:14" s="22" customFormat="1" ht="13.5" customHeight="1" x14ac:dyDescent="0.2">
      <c r="A4" s="23"/>
      <c r="B4" s="24"/>
      <c r="C4" s="25"/>
      <c r="D4" s="25"/>
      <c r="E4" s="24"/>
      <c r="F4" s="26"/>
      <c r="G4" s="24"/>
      <c r="H4" s="27"/>
      <c r="I4" s="26"/>
      <c r="J4" s="28"/>
      <c r="K4" s="28"/>
      <c r="L4" s="28"/>
      <c r="M4" s="28"/>
      <c r="N4" s="29"/>
    </row>
    <row r="5" spans="1:14" s="30" customFormat="1" ht="19.899999999999999" customHeight="1" x14ac:dyDescent="0.2">
      <c r="A5" s="31"/>
      <c r="B5" s="32"/>
      <c r="C5" s="32"/>
      <c r="D5" s="33"/>
      <c r="E5" s="34"/>
      <c r="F5" s="35"/>
      <c r="G5" s="35"/>
      <c r="H5" s="36"/>
      <c r="I5" s="35"/>
      <c r="N5" s="29"/>
    </row>
    <row r="6" spans="1:14" s="22" customFormat="1" ht="12.75" customHeight="1" x14ac:dyDescent="0.2">
      <c r="A6" s="37" t="s">
        <v>23</v>
      </c>
      <c r="B6" s="38"/>
      <c r="C6" s="39"/>
      <c r="D6" s="40"/>
      <c r="E6" s="41"/>
      <c r="F6" s="42"/>
      <c r="G6" s="41"/>
      <c r="H6" s="42"/>
      <c r="I6" s="42"/>
      <c r="N6" s="43"/>
    </row>
    <row r="7" spans="1:14" s="22" customFormat="1" ht="12.75" customHeight="1" x14ac:dyDescent="0.2">
      <c r="A7" s="44"/>
      <c r="B7" s="41"/>
      <c r="C7" s="40"/>
      <c r="D7" s="40"/>
      <c r="E7" s="41"/>
      <c r="F7" s="42"/>
      <c r="G7" s="41"/>
      <c r="H7" s="42"/>
      <c r="I7" s="42"/>
      <c r="N7" s="43"/>
    </row>
    <row r="8" spans="1:14" s="22" customFormat="1" ht="12.75" customHeight="1" x14ac:dyDescent="0.2">
      <c r="A8" s="44"/>
      <c r="B8" s="41"/>
      <c r="C8" s="40"/>
      <c r="D8" s="40"/>
      <c r="E8" s="41"/>
      <c r="F8" s="42"/>
      <c r="G8" s="41"/>
      <c r="H8" s="42"/>
      <c r="I8" s="42"/>
      <c r="N8" s="43"/>
    </row>
    <row r="9" spans="1:14" s="22" customFormat="1" ht="12.75" customHeight="1" x14ac:dyDescent="0.2">
      <c r="A9" s="44"/>
      <c r="B9" s="41"/>
      <c r="C9" s="40"/>
      <c r="D9" s="40"/>
      <c r="E9" s="41"/>
      <c r="F9" s="42"/>
      <c r="G9" s="41"/>
      <c r="H9" s="42"/>
      <c r="I9" s="42"/>
      <c r="N9" s="43"/>
    </row>
    <row r="10" spans="1:14" s="22" customFormat="1" ht="12.75" customHeight="1" x14ac:dyDescent="0.2">
      <c r="A10" s="44"/>
      <c r="B10" s="41"/>
      <c r="C10" s="40"/>
      <c r="D10" s="40"/>
      <c r="E10" s="41"/>
      <c r="F10" s="42"/>
      <c r="G10" s="41"/>
      <c r="H10" s="42"/>
      <c r="I10" s="42"/>
      <c r="N10" s="43"/>
    </row>
    <row r="11" spans="1:14" s="22" customFormat="1" ht="12.75" customHeight="1" x14ac:dyDescent="0.2">
      <c r="A11" s="44"/>
      <c r="B11" s="41"/>
      <c r="C11" s="40"/>
      <c r="D11" s="40"/>
      <c r="E11" s="41"/>
      <c r="F11" s="42"/>
      <c r="G11" s="41"/>
      <c r="H11" s="42"/>
      <c r="I11" s="42"/>
      <c r="N11" s="43"/>
    </row>
    <row r="12" spans="1:14" s="22" customFormat="1" ht="12.75" customHeight="1" x14ac:dyDescent="0.2">
      <c r="A12" s="44"/>
      <c r="B12" s="41"/>
      <c r="C12" s="40"/>
      <c r="D12" s="40"/>
      <c r="E12" s="41"/>
      <c r="F12" s="42"/>
      <c r="G12" s="41"/>
      <c r="H12" s="42"/>
      <c r="I12" s="42"/>
      <c r="N12" s="43"/>
    </row>
    <row r="13" spans="1:14" s="22" customFormat="1" ht="12.75" customHeight="1" x14ac:dyDescent="0.2">
      <c r="A13" s="44"/>
      <c r="B13" s="41"/>
      <c r="C13" s="40"/>
      <c r="D13" s="40"/>
      <c r="E13" s="41"/>
      <c r="F13" s="42"/>
      <c r="G13" s="41"/>
      <c r="H13" s="42"/>
      <c r="I13" s="42"/>
      <c r="N13" s="43"/>
    </row>
    <row r="14" spans="1:14" s="22" customFormat="1" ht="12.75" customHeight="1" x14ac:dyDescent="0.2">
      <c r="A14" s="44"/>
      <c r="B14" s="41"/>
      <c r="C14" s="40"/>
      <c r="D14" s="40"/>
      <c r="E14" s="41"/>
      <c r="F14" s="42"/>
      <c r="G14" s="41"/>
      <c r="H14" s="42"/>
      <c r="I14" s="42"/>
      <c r="N14" s="43"/>
    </row>
    <row r="15" spans="1:14" s="22" customFormat="1" ht="12.75" customHeight="1" x14ac:dyDescent="0.2">
      <c r="A15" s="44"/>
      <c r="B15" s="41"/>
      <c r="C15" s="40"/>
      <c r="D15" s="40"/>
      <c r="E15" s="41"/>
      <c r="F15" s="42"/>
      <c r="G15" s="41"/>
      <c r="H15" s="42"/>
      <c r="I15" s="42"/>
      <c r="N15" s="43"/>
    </row>
    <row r="16" spans="1:14" s="22" customFormat="1" ht="12.75" customHeight="1" x14ac:dyDescent="0.2">
      <c r="A16" s="44"/>
      <c r="B16" s="41"/>
      <c r="C16" s="40"/>
      <c r="D16" s="40"/>
      <c r="E16" s="41"/>
      <c r="F16" s="42"/>
      <c r="G16" s="41"/>
      <c r="H16" s="42"/>
      <c r="I16" s="42"/>
      <c r="N16" s="43"/>
    </row>
    <row r="17" spans="1:14" s="22" customFormat="1" ht="12.75" customHeight="1" x14ac:dyDescent="0.2">
      <c r="A17" s="44"/>
      <c r="B17" s="41"/>
      <c r="C17" s="40"/>
      <c r="D17" s="40"/>
      <c r="E17" s="41"/>
      <c r="F17" s="42"/>
      <c r="G17" s="41"/>
      <c r="H17" s="42"/>
      <c r="I17" s="42"/>
      <c r="N17" s="45"/>
    </row>
    <row r="18" spans="1:14" s="22" customFormat="1" ht="12.75" customHeight="1" x14ac:dyDescent="0.2">
      <c r="A18" s="44"/>
      <c r="B18" s="41"/>
      <c r="C18" s="40"/>
      <c r="D18" s="40"/>
      <c r="E18" s="41"/>
      <c r="F18" s="42"/>
      <c r="G18" s="41"/>
      <c r="H18" s="42"/>
      <c r="I18" s="42"/>
      <c r="N18" s="45"/>
    </row>
    <row r="19" spans="1:14" s="22" customFormat="1" ht="12.75" customHeight="1" x14ac:dyDescent="0.2">
      <c r="A19" s="44"/>
      <c r="B19" s="41"/>
      <c r="C19" s="40"/>
      <c r="D19" s="40"/>
      <c r="E19" s="41"/>
      <c r="F19" s="42"/>
      <c r="G19" s="41"/>
      <c r="H19" s="42"/>
      <c r="I19" s="42"/>
      <c r="N19" s="45"/>
    </row>
    <row r="20" spans="1:14" s="22" customFormat="1" ht="12.75" customHeight="1" x14ac:dyDescent="0.2">
      <c r="A20" s="44"/>
      <c r="B20" s="41"/>
      <c r="C20" s="40"/>
      <c r="D20" s="40"/>
      <c r="E20" s="41"/>
      <c r="F20" s="42"/>
      <c r="G20" s="41"/>
      <c r="H20" s="42"/>
      <c r="I20" s="42"/>
      <c r="N20" s="45"/>
    </row>
    <row r="21" spans="1:14" s="22" customFormat="1" ht="12.75" customHeight="1" x14ac:dyDescent="0.2">
      <c r="A21" s="44"/>
      <c r="B21" s="41"/>
      <c r="C21" s="40"/>
      <c r="D21" s="40"/>
      <c r="E21" s="41"/>
      <c r="F21" s="42"/>
      <c r="G21" s="41"/>
      <c r="H21" s="42"/>
      <c r="I21" s="42"/>
      <c r="N21" s="45"/>
    </row>
    <row r="22" spans="1:14" s="22" customFormat="1" ht="12.75" customHeight="1" x14ac:dyDescent="0.2">
      <c r="A22" s="44"/>
      <c r="B22" s="41"/>
      <c r="C22" s="40"/>
      <c r="D22" s="40"/>
      <c r="E22" s="41"/>
      <c r="F22" s="42"/>
      <c r="G22" s="41"/>
      <c r="H22" s="42"/>
      <c r="I22" s="42"/>
      <c r="N22" s="45"/>
    </row>
    <row r="23" spans="1:14" s="46" customFormat="1" ht="12.75" customHeight="1" x14ac:dyDescent="0.2">
      <c r="A23" s="44"/>
      <c r="B23" s="41"/>
      <c r="C23" s="40"/>
      <c r="D23" s="40"/>
      <c r="E23" s="41"/>
      <c r="F23" s="42"/>
      <c r="G23" s="41"/>
      <c r="H23" s="42"/>
      <c r="I23" s="42"/>
      <c r="N23" s="45"/>
    </row>
    <row r="24" spans="1:14" s="46" customFormat="1" ht="12.75" customHeight="1" x14ac:dyDescent="0.2">
      <c r="A24" s="44"/>
      <c r="B24" s="41"/>
      <c r="C24" s="40"/>
      <c r="D24" s="40"/>
      <c r="E24" s="41"/>
      <c r="F24" s="42"/>
      <c r="G24" s="41"/>
      <c r="H24" s="42"/>
      <c r="I24" s="42"/>
      <c r="N24" s="45"/>
    </row>
    <row r="25" spans="1:14" s="22" customFormat="1" ht="12.75" customHeight="1" x14ac:dyDescent="0.2">
      <c r="A25" s="44"/>
      <c r="B25" s="41"/>
      <c r="C25" s="40"/>
      <c r="D25" s="40"/>
      <c r="E25" s="41"/>
      <c r="F25" s="42"/>
      <c r="G25" s="41"/>
      <c r="H25" s="42"/>
      <c r="I25" s="42"/>
      <c r="N25" s="45"/>
    </row>
    <row r="26" spans="1:14" s="22" customFormat="1" ht="12.75" customHeight="1" x14ac:dyDescent="0.2">
      <c r="A26" s="44"/>
      <c r="B26" s="41"/>
      <c r="C26" s="40"/>
      <c r="D26" s="40"/>
      <c r="E26" s="41"/>
      <c r="F26" s="42"/>
      <c r="G26" s="41"/>
      <c r="H26" s="42"/>
      <c r="I26" s="42"/>
      <c r="N26" s="45"/>
    </row>
    <row r="27" spans="1:14" s="22" customFormat="1" ht="12.75" customHeight="1" x14ac:dyDescent="0.2">
      <c r="A27" s="44"/>
      <c r="B27" s="41"/>
      <c r="C27" s="40"/>
      <c r="D27" s="40"/>
      <c r="E27" s="41"/>
      <c r="F27" s="42"/>
      <c r="G27" s="41"/>
      <c r="H27" s="42"/>
      <c r="I27" s="42"/>
      <c r="N27" s="45"/>
    </row>
    <row r="28" spans="1:14" s="22" customFormat="1" ht="12.75" customHeight="1" x14ac:dyDescent="0.2">
      <c r="A28" s="44"/>
      <c r="B28" s="41"/>
      <c r="C28" s="40"/>
      <c r="D28" s="40"/>
      <c r="E28" s="41"/>
      <c r="F28" s="42"/>
      <c r="G28" s="41"/>
      <c r="H28" s="42"/>
      <c r="I28" s="42"/>
      <c r="N28" s="45"/>
    </row>
    <row r="29" spans="1:14" s="22" customFormat="1" ht="12.75" customHeight="1" x14ac:dyDescent="0.2">
      <c r="A29" s="44"/>
      <c r="B29" s="41"/>
      <c r="C29" s="40"/>
      <c r="D29" s="40"/>
      <c r="E29" s="41"/>
      <c r="F29" s="42"/>
      <c r="G29" s="41"/>
      <c r="H29" s="42"/>
      <c r="I29" s="42"/>
      <c r="N29" s="45"/>
    </row>
    <row r="30" spans="1:14" s="22" customFormat="1" ht="12.75" customHeight="1" x14ac:dyDescent="0.2">
      <c r="A30" s="44"/>
      <c r="B30" s="41"/>
      <c r="C30" s="40"/>
      <c r="D30" s="40"/>
      <c r="E30" s="41"/>
      <c r="F30" s="42"/>
      <c r="G30" s="41"/>
      <c r="H30" s="42"/>
      <c r="I30" s="42"/>
      <c r="N30" s="45"/>
    </row>
    <row r="31" spans="1:14" s="46" customFormat="1" ht="12.75" customHeight="1" x14ac:dyDescent="0.2">
      <c r="A31" s="44"/>
      <c r="B31" s="41"/>
      <c r="C31" s="40"/>
      <c r="D31" s="40"/>
      <c r="E31" s="41"/>
      <c r="F31" s="42"/>
      <c r="G31" s="41"/>
      <c r="H31" s="42"/>
      <c r="I31" s="42"/>
      <c r="N31" s="45"/>
    </row>
    <row r="32" spans="1:14" s="22" customFormat="1" ht="12.75" customHeight="1" x14ac:dyDescent="0.2">
      <c r="A32" s="44"/>
      <c r="B32" s="41"/>
      <c r="C32" s="40"/>
      <c r="D32" s="40"/>
      <c r="E32" s="41"/>
      <c r="F32" s="42"/>
      <c r="G32" s="41"/>
      <c r="H32" s="42"/>
      <c r="I32" s="42"/>
      <c r="N32" s="45"/>
    </row>
    <row r="33" spans="1:14" s="46" customFormat="1" ht="12.75" customHeight="1" x14ac:dyDescent="0.2">
      <c r="A33" s="44"/>
      <c r="B33" s="41"/>
      <c r="C33" s="40"/>
      <c r="D33" s="40"/>
      <c r="E33" s="41"/>
      <c r="F33" s="42"/>
      <c r="G33" s="41"/>
      <c r="H33" s="42"/>
      <c r="I33" s="42"/>
      <c r="N33" s="45"/>
    </row>
    <row r="34" spans="1:14" s="46" customFormat="1" ht="12.75" customHeight="1" x14ac:dyDescent="0.2">
      <c r="A34" s="44"/>
      <c r="B34" s="41"/>
      <c r="C34" s="40"/>
      <c r="D34" s="40"/>
      <c r="E34" s="41"/>
      <c r="F34" s="42"/>
      <c r="G34" s="41"/>
      <c r="H34" s="42"/>
      <c r="I34" s="42"/>
      <c r="N34" s="45"/>
    </row>
    <row r="35" spans="1:14" s="22" customFormat="1" ht="12.75" customHeight="1" x14ac:dyDescent="0.2">
      <c r="A35" s="44"/>
      <c r="B35" s="41"/>
      <c r="C35" s="40"/>
      <c r="D35" s="40"/>
      <c r="E35" s="41"/>
      <c r="F35" s="42"/>
      <c r="G35" s="41"/>
      <c r="H35" s="42"/>
      <c r="I35" s="42"/>
      <c r="N35" s="45"/>
    </row>
    <row r="36" spans="1:14" s="46" customFormat="1" ht="12.75" customHeight="1" x14ac:dyDescent="0.2">
      <c r="A36" s="44"/>
      <c r="B36" s="41"/>
      <c r="C36" s="40"/>
      <c r="D36" s="40"/>
      <c r="E36" s="41"/>
      <c r="F36" s="42"/>
      <c r="G36" s="41"/>
      <c r="H36" s="42"/>
      <c r="I36" s="42"/>
      <c r="N36" s="45"/>
    </row>
    <row r="37" spans="1:14" s="22" customFormat="1" ht="12.75" customHeight="1" x14ac:dyDescent="0.2">
      <c r="A37" s="44"/>
      <c r="B37" s="41"/>
      <c r="C37" s="40"/>
      <c r="D37" s="40"/>
      <c r="E37" s="41"/>
      <c r="F37" s="42"/>
      <c r="G37" s="41"/>
      <c r="H37" s="42"/>
      <c r="I37" s="42"/>
      <c r="N37" s="45"/>
    </row>
    <row r="38" spans="1:14" s="22" customFormat="1" ht="12.75" customHeight="1" x14ac:dyDescent="0.2">
      <c r="A38" s="47"/>
      <c r="B38" s="48"/>
      <c r="C38" s="49"/>
      <c r="D38" s="49"/>
      <c r="E38" s="50"/>
      <c r="F38" s="51"/>
      <c r="G38" s="50"/>
      <c r="H38" s="51"/>
      <c r="I38" s="52"/>
      <c r="N38" s="45"/>
    </row>
    <row r="39" spans="1:14" s="22" customFormat="1" ht="12.75" customHeight="1" x14ac:dyDescent="0.2">
      <c r="A39" s="47"/>
      <c r="B39" s="48"/>
      <c r="C39" s="49"/>
      <c r="D39" s="49"/>
      <c r="E39" s="50"/>
      <c r="F39" s="51"/>
      <c r="G39" s="50"/>
      <c r="H39" s="51"/>
      <c r="I39" s="52"/>
      <c r="N39" s="45"/>
    </row>
    <row r="40" spans="1:14" s="22" customFormat="1" ht="12.75" customHeight="1" x14ac:dyDescent="0.2">
      <c r="A40" s="47"/>
      <c r="B40" s="48"/>
      <c r="C40" s="49"/>
      <c r="D40" s="49"/>
      <c r="E40" s="50"/>
      <c r="F40" s="51"/>
      <c r="G40" s="50"/>
      <c r="H40" s="51"/>
      <c r="I40" s="52"/>
      <c r="N40" s="45"/>
    </row>
    <row r="41" spans="1:14" s="22" customFormat="1" ht="12.75" customHeight="1" x14ac:dyDescent="0.2">
      <c r="A41" s="47"/>
      <c r="B41" s="48"/>
      <c r="C41" s="49"/>
      <c r="D41" s="49"/>
      <c r="E41" s="50"/>
      <c r="F41" s="51"/>
      <c r="G41" s="50"/>
      <c r="H41" s="51"/>
      <c r="I41" s="52"/>
      <c r="N41" s="45"/>
    </row>
    <row r="42" spans="1:14" s="22" customFormat="1" ht="12.75" customHeight="1" x14ac:dyDescent="0.2">
      <c r="A42" s="47"/>
      <c r="B42" s="48"/>
      <c r="C42" s="49"/>
      <c r="D42" s="49"/>
      <c r="E42" s="50"/>
      <c r="F42" s="51"/>
      <c r="G42" s="50"/>
      <c r="H42" s="51"/>
      <c r="I42" s="52"/>
      <c r="N42" s="45"/>
    </row>
    <row r="43" spans="1:14" s="22" customFormat="1" ht="12.75" customHeight="1" x14ac:dyDescent="0.2">
      <c r="A43" s="47"/>
      <c r="B43" s="48"/>
      <c r="C43" s="49"/>
      <c r="D43" s="49"/>
      <c r="E43" s="50"/>
      <c r="F43" s="51"/>
      <c r="G43" s="50"/>
      <c r="H43" s="51"/>
      <c r="I43" s="52"/>
      <c r="N43" s="45"/>
    </row>
    <row r="44" spans="1:14" s="22" customFormat="1" ht="12.75" customHeight="1" x14ac:dyDescent="0.2">
      <c r="A44" s="47"/>
      <c r="B44" s="48"/>
      <c r="C44" s="49"/>
      <c r="D44" s="49"/>
      <c r="E44" s="50"/>
      <c r="F44" s="51"/>
      <c r="G44" s="50"/>
      <c r="H44" s="51"/>
      <c r="I44" s="52"/>
      <c r="N44" s="45"/>
    </row>
    <row r="45" spans="1:14" ht="12.75" customHeight="1" x14ac:dyDescent="0.25">
      <c r="E45" s="53"/>
      <c r="F45" s="54"/>
      <c r="G45" s="53"/>
      <c r="H45" s="54"/>
      <c r="I45" s="55"/>
      <c r="N45" s="45"/>
    </row>
    <row r="46" spans="1:14" ht="12.75" customHeight="1" x14ac:dyDescent="0.25">
      <c r="E46" s="53"/>
      <c r="F46" s="54"/>
      <c r="G46" s="53"/>
      <c r="H46" s="54"/>
      <c r="I46" s="55"/>
      <c r="N46" s="45"/>
    </row>
    <row r="47" spans="1:14" ht="12.75" customHeight="1" x14ac:dyDescent="0.25">
      <c r="E47" s="53"/>
      <c r="F47" s="54"/>
      <c r="G47" s="53"/>
      <c r="H47" s="54"/>
      <c r="I47" s="55"/>
      <c r="N47" s="45"/>
    </row>
    <row r="48" spans="1:14" ht="12.75" customHeight="1" x14ac:dyDescent="0.25">
      <c r="E48" s="53"/>
      <c r="F48" s="54"/>
      <c r="G48" s="53"/>
      <c r="H48" s="54"/>
      <c r="I48" s="55"/>
      <c r="N48" s="45"/>
    </row>
    <row r="49" spans="1:14" ht="12.75" customHeight="1" x14ac:dyDescent="0.25">
      <c r="A49" s="56"/>
      <c r="B49" s="56"/>
      <c r="C49" s="56"/>
      <c r="D49" s="56"/>
      <c r="E49" s="53"/>
      <c r="F49" s="54"/>
      <c r="G49" s="53"/>
      <c r="H49" s="54"/>
      <c r="I49" s="55"/>
      <c r="N49" s="45"/>
    </row>
    <row r="50" spans="1:14" ht="12.75" customHeight="1" x14ac:dyDescent="0.25">
      <c r="A50" s="56"/>
      <c r="B50" s="56"/>
      <c r="C50" s="56"/>
      <c r="D50" s="56"/>
      <c r="E50" s="53"/>
      <c r="F50" s="54"/>
      <c r="G50" s="53"/>
      <c r="H50" s="54"/>
      <c r="I50" s="55"/>
      <c r="N50" s="45"/>
    </row>
    <row r="51" spans="1:14" ht="12.75" customHeight="1" x14ac:dyDescent="0.25">
      <c r="A51" s="56"/>
      <c r="B51" s="56"/>
      <c r="C51" s="56"/>
      <c r="D51" s="56"/>
      <c r="E51" s="53"/>
      <c r="F51" s="54"/>
      <c r="G51" s="53"/>
      <c r="H51" s="54"/>
      <c r="I51" s="55"/>
      <c r="N51" s="45"/>
    </row>
    <row r="52" spans="1:14" ht="12.75" customHeight="1" x14ac:dyDescent="0.25">
      <c r="A52" s="56"/>
      <c r="B52" s="56"/>
      <c r="C52" s="56"/>
      <c r="D52" s="56"/>
      <c r="E52" s="53"/>
      <c r="F52" s="54"/>
      <c r="G52" s="53"/>
      <c r="H52" s="54"/>
      <c r="I52" s="55"/>
      <c r="N52" s="45"/>
    </row>
    <row r="53" spans="1:14" ht="12.75" customHeight="1" x14ac:dyDescent="0.25">
      <c r="A53" s="56"/>
      <c r="B53" s="56"/>
      <c r="C53" s="56"/>
      <c r="D53" s="56"/>
      <c r="E53" s="53"/>
      <c r="F53" s="54"/>
      <c r="G53" s="53"/>
      <c r="H53" s="54"/>
      <c r="I53" s="55"/>
      <c r="N53" s="45"/>
    </row>
    <row r="54" spans="1:14" ht="12.75" customHeight="1" x14ac:dyDescent="0.25">
      <c r="A54" s="56"/>
      <c r="B54" s="56"/>
      <c r="C54" s="56"/>
      <c r="D54" s="56"/>
      <c r="E54" s="53"/>
      <c r="F54" s="54"/>
      <c r="G54" s="53"/>
      <c r="H54" s="54"/>
      <c r="I54" s="55"/>
      <c r="N54" s="45"/>
    </row>
    <row r="55" spans="1:14" ht="12.75" customHeight="1" x14ac:dyDescent="0.25">
      <c r="A55" s="56"/>
      <c r="B55" s="56"/>
      <c r="C55" s="56"/>
      <c r="D55" s="56"/>
      <c r="E55" s="53"/>
      <c r="F55" s="54"/>
      <c r="G55" s="53"/>
      <c r="H55" s="54"/>
      <c r="I55" s="55"/>
      <c r="N55" s="45"/>
    </row>
    <row r="56" spans="1:14" ht="12.75" customHeight="1" x14ac:dyDescent="0.25">
      <c r="A56" s="56"/>
      <c r="B56" s="56"/>
      <c r="C56" s="56"/>
      <c r="D56" s="56"/>
      <c r="E56" s="53"/>
      <c r="F56" s="54"/>
      <c r="G56" s="53"/>
      <c r="H56" s="54"/>
      <c r="I56" s="55"/>
      <c r="N56" s="45"/>
    </row>
    <row r="57" spans="1:14" ht="12.75" customHeight="1" x14ac:dyDescent="0.25">
      <c r="A57" s="56"/>
      <c r="B57" s="56"/>
      <c r="C57" s="56"/>
      <c r="D57" s="56"/>
      <c r="E57" s="53"/>
      <c r="F57" s="54"/>
      <c r="G57" s="53"/>
      <c r="H57" s="54"/>
      <c r="I57" s="55"/>
      <c r="N57" s="45"/>
    </row>
    <row r="58" spans="1:14" ht="12.75" customHeight="1" x14ac:dyDescent="0.25">
      <c r="A58" s="56"/>
      <c r="B58" s="56"/>
      <c r="C58" s="56"/>
      <c r="D58" s="56"/>
      <c r="E58" s="53"/>
      <c r="F58" s="54"/>
      <c r="G58" s="53"/>
      <c r="H58" s="54"/>
      <c r="I58" s="55"/>
      <c r="N58" s="45"/>
    </row>
    <row r="59" spans="1:14" ht="12.75" customHeight="1" x14ac:dyDescent="0.25">
      <c r="A59" s="56"/>
      <c r="B59" s="56"/>
      <c r="C59" s="56"/>
      <c r="D59" s="56"/>
      <c r="E59" s="53"/>
      <c r="F59" s="54"/>
      <c r="G59" s="53"/>
      <c r="H59" s="54"/>
      <c r="I59" s="55"/>
      <c r="N59" s="45"/>
    </row>
    <row r="60" spans="1:14" ht="12.75" customHeight="1" x14ac:dyDescent="0.25">
      <c r="A60" s="56"/>
      <c r="B60" s="56"/>
      <c r="C60" s="56"/>
      <c r="D60" s="56"/>
      <c r="E60" s="53"/>
      <c r="F60" s="54"/>
      <c r="G60" s="53"/>
      <c r="H60" s="54"/>
      <c r="I60" s="55"/>
      <c r="N60" s="45"/>
    </row>
    <row r="61" spans="1:14" ht="12.75" customHeight="1" x14ac:dyDescent="0.25">
      <c r="A61" s="56"/>
      <c r="B61" s="56"/>
      <c r="C61" s="56"/>
      <c r="D61" s="56"/>
      <c r="E61" s="53"/>
      <c r="F61" s="54"/>
      <c r="G61" s="53"/>
      <c r="H61" s="54"/>
      <c r="I61" s="55"/>
      <c r="N61" s="45"/>
    </row>
    <row r="62" spans="1:14" ht="12.75" customHeight="1" x14ac:dyDescent="0.25">
      <c r="A62" s="56"/>
      <c r="B62" s="56"/>
      <c r="C62" s="56"/>
      <c r="D62" s="56"/>
      <c r="E62" s="53"/>
      <c r="F62" s="54"/>
      <c r="G62" s="53"/>
      <c r="H62" s="54"/>
      <c r="I62" s="55"/>
      <c r="N62" s="45"/>
    </row>
    <row r="63" spans="1:14" ht="12.75" customHeight="1" x14ac:dyDescent="0.25">
      <c r="A63" s="56"/>
      <c r="B63" s="56"/>
      <c r="C63" s="56"/>
      <c r="D63" s="56"/>
      <c r="E63" s="53"/>
      <c r="F63" s="54"/>
      <c r="G63" s="53"/>
      <c r="H63" s="54"/>
      <c r="I63" s="55"/>
      <c r="N63" s="45"/>
    </row>
    <row r="64" spans="1:14" ht="12.75" customHeight="1" x14ac:dyDescent="0.25">
      <c r="A64" s="56"/>
      <c r="B64" s="56"/>
      <c r="C64" s="56"/>
      <c r="D64" s="56"/>
      <c r="E64" s="53"/>
      <c r="F64" s="54"/>
      <c r="G64" s="53"/>
      <c r="H64" s="54"/>
      <c r="I64" s="55"/>
      <c r="N64" s="45"/>
    </row>
    <row r="65" spans="1:14" ht="12.75" customHeight="1" x14ac:dyDescent="0.25">
      <c r="A65" s="56"/>
      <c r="B65" s="56"/>
      <c r="C65" s="56"/>
      <c r="D65" s="56"/>
      <c r="E65" s="53"/>
      <c r="F65" s="54"/>
      <c r="G65" s="53"/>
      <c r="H65" s="54"/>
      <c r="I65" s="55"/>
      <c r="N65" s="45"/>
    </row>
    <row r="66" spans="1:14" ht="12.75" customHeight="1" x14ac:dyDescent="0.25">
      <c r="A66" s="56"/>
      <c r="B66" s="56"/>
      <c r="C66" s="56"/>
      <c r="D66" s="56"/>
      <c r="E66" s="53"/>
      <c r="F66" s="54"/>
      <c r="G66" s="53"/>
      <c r="H66" s="54"/>
      <c r="I66" s="55"/>
      <c r="N66" s="45"/>
    </row>
    <row r="67" spans="1:14" ht="12.75" customHeight="1" x14ac:dyDescent="0.25">
      <c r="A67" s="56"/>
      <c r="B67" s="56"/>
      <c r="C67" s="56"/>
      <c r="D67" s="56"/>
      <c r="E67" s="53"/>
      <c r="F67" s="54"/>
      <c r="G67" s="53"/>
      <c r="H67" s="54"/>
      <c r="I67" s="55"/>
      <c r="N67" s="45"/>
    </row>
    <row r="68" spans="1:14" ht="12.75" customHeight="1" x14ac:dyDescent="0.25">
      <c r="A68" s="56"/>
      <c r="B68" s="56"/>
      <c r="C68" s="56"/>
      <c r="D68" s="56"/>
      <c r="E68" s="53"/>
      <c r="F68" s="54"/>
      <c r="G68" s="53"/>
      <c r="H68" s="54"/>
      <c r="I68" s="55"/>
      <c r="N68" s="45"/>
    </row>
    <row r="69" spans="1:14" ht="12.75" customHeight="1" x14ac:dyDescent="0.25">
      <c r="A69" s="56"/>
      <c r="B69" s="56"/>
      <c r="C69" s="56"/>
      <c r="D69" s="56"/>
      <c r="E69" s="53"/>
      <c r="F69" s="54"/>
      <c r="G69" s="53"/>
      <c r="H69" s="54"/>
      <c r="I69" s="55"/>
      <c r="N69" s="45"/>
    </row>
    <row r="70" spans="1:14" ht="12.75" customHeight="1" x14ac:dyDescent="0.25">
      <c r="A70" s="56"/>
      <c r="B70" s="56"/>
      <c r="C70" s="56"/>
      <c r="D70" s="56"/>
      <c r="E70" s="53"/>
      <c r="F70" s="54"/>
      <c r="G70" s="53"/>
      <c r="H70" s="54"/>
      <c r="I70" s="55"/>
      <c r="N70" s="45"/>
    </row>
    <row r="71" spans="1:14" ht="12.75" customHeight="1" x14ac:dyDescent="0.25">
      <c r="A71" s="56"/>
      <c r="B71" s="56"/>
      <c r="C71" s="56"/>
      <c r="D71" s="56"/>
      <c r="E71" s="53"/>
      <c r="F71" s="54"/>
      <c r="G71" s="53"/>
      <c r="H71" s="54"/>
      <c r="I71" s="55"/>
      <c r="N71" s="45"/>
    </row>
    <row r="72" spans="1:14" ht="12.75" customHeight="1" x14ac:dyDescent="0.25">
      <c r="A72" s="56"/>
      <c r="B72" s="56"/>
      <c r="C72" s="56"/>
      <c r="D72" s="56"/>
      <c r="E72" s="53"/>
      <c r="F72" s="54"/>
      <c r="G72" s="53"/>
      <c r="H72" s="54"/>
      <c r="I72" s="55"/>
      <c r="N72" s="45"/>
    </row>
    <row r="73" spans="1:14" ht="12.75" customHeight="1" x14ac:dyDescent="0.25">
      <c r="A73" s="56"/>
      <c r="B73" s="56"/>
      <c r="C73" s="56"/>
      <c r="D73" s="56"/>
      <c r="E73" s="53"/>
      <c r="F73" s="54"/>
      <c r="G73" s="53"/>
      <c r="H73" s="54"/>
      <c r="I73" s="55"/>
      <c r="N73" s="45"/>
    </row>
    <row r="74" spans="1:14" ht="12.75" customHeight="1" x14ac:dyDescent="0.25">
      <c r="A74" s="56"/>
      <c r="B74" s="56"/>
      <c r="C74" s="56"/>
      <c r="D74" s="56"/>
      <c r="E74" s="53"/>
      <c r="F74" s="54"/>
      <c r="G74" s="53"/>
      <c r="H74" s="54"/>
      <c r="I74" s="55"/>
      <c r="N74" s="45"/>
    </row>
    <row r="75" spans="1:14" ht="12.75" customHeight="1" x14ac:dyDescent="0.25">
      <c r="A75" s="56"/>
      <c r="B75" s="56"/>
      <c r="C75" s="56"/>
      <c r="D75" s="56"/>
      <c r="E75" s="53"/>
      <c r="F75" s="54"/>
      <c r="G75" s="53"/>
      <c r="H75" s="54"/>
      <c r="I75" s="55"/>
    </row>
    <row r="76" spans="1:14" ht="12.75" customHeight="1" x14ac:dyDescent="0.25">
      <c r="A76" s="56"/>
      <c r="B76" s="56"/>
      <c r="C76" s="56"/>
      <c r="D76" s="56"/>
      <c r="E76" s="53"/>
      <c r="F76" s="54"/>
      <c r="G76" s="53"/>
      <c r="H76" s="54"/>
      <c r="I76" s="55"/>
    </row>
    <row r="77" spans="1:14" ht="12.75" customHeight="1" x14ac:dyDescent="0.25">
      <c r="A77" s="56"/>
      <c r="B77" s="56"/>
      <c r="C77" s="56"/>
      <c r="D77" s="56"/>
      <c r="E77" s="53"/>
      <c r="F77" s="54"/>
      <c r="G77" s="53"/>
      <c r="H77" s="54"/>
      <c r="I77" s="55"/>
    </row>
    <row r="78" spans="1:14" ht="12.75" customHeight="1" x14ac:dyDescent="0.25">
      <c r="A78" s="56"/>
      <c r="B78" s="56"/>
      <c r="C78" s="56"/>
      <c r="D78" s="56"/>
      <c r="E78" s="53"/>
      <c r="F78" s="54"/>
      <c r="G78" s="53"/>
      <c r="H78" s="54"/>
      <c r="I78" s="55"/>
    </row>
    <row r="79" spans="1:14" ht="12.75" customHeight="1" x14ac:dyDescent="0.25">
      <c r="A79" s="56"/>
      <c r="B79" s="56"/>
      <c r="C79" s="56"/>
      <c r="D79" s="56"/>
      <c r="E79" s="53"/>
      <c r="F79" s="54"/>
      <c r="G79" s="53"/>
      <c r="H79" s="54"/>
      <c r="I79" s="55"/>
    </row>
    <row r="80" spans="1:14" ht="12.75" customHeight="1" x14ac:dyDescent="0.25">
      <c r="A80" s="56"/>
      <c r="B80" s="56"/>
      <c r="C80" s="56"/>
      <c r="D80" s="56"/>
      <c r="E80" s="53"/>
      <c r="F80" s="54"/>
      <c r="G80" s="53"/>
      <c r="H80" s="54"/>
      <c r="I80" s="55"/>
    </row>
    <row r="81" spans="1:9" ht="12.75" customHeight="1" x14ac:dyDescent="0.25">
      <c r="A81" s="56"/>
      <c r="B81" s="56"/>
      <c r="C81" s="56"/>
      <c r="D81" s="56"/>
      <c r="E81" s="53"/>
      <c r="F81" s="54"/>
      <c r="G81" s="53"/>
      <c r="H81" s="54"/>
      <c r="I81" s="55"/>
    </row>
    <row r="82" spans="1:9" ht="12.75" customHeight="1" x14ac:dyDescent="0.25">
      <c r="A82" s="56"/>
      <c r="B82" s="56"/>
      <c r="C82" s="56"/>
      <c r="D82" s="56"/>
      <c r="E82" s="53"/>
      <c r="F82" s="54"/>
      <c r="G82" s="53"/>
      <c r="H82" s="54"/>
      <c r="I82" s="55"/>
    </row>
    <row r="83" spans="1:9" ht="12.75" customHeight="1" x14ac:dyDescent="0.25">
      <c r="A83" s="56"/>
      <c r="B83" s="56"/>
      <c r="C83" s="56"/>
      <c r="D83" s="56"/>
      <c r="E83" s="53"/>
      <c r="F83" s="54"/>
      <c r="G83" s="53"/>
      <c r="H83" s="54"/>
      <c r="I83" s="55"/>
    </row>
    <row r="84" spans="1:9" ht="12.75" customHeight="1" x14ac:dyDescent="0.25">
      <c r="A84" s="56"/>
      <c r="B84" s="56"/>
      <c r="C84" s="56"/>
      <c r="D84" s="56"/>
      <c r="E84" s="53"/>
      <c r="F84" s="54"/>
      <c r="G84" s="53"/>
      <c r="H84" s="54"/>
      <c r="I84" s="55"/>
    </row>
    <row r="85" spans="1:9" ht="12.75" customHeight="1" x14ac:dyDescent="0.25">
      <c r="A85" s="56"/>
      <c r="B85" s="56"/>
      <c r="C85" s="56"/>
      <c r="D85" s="56"/>
      <c r="E85" s="53"/>
      <c r="F85" s="54"/>
      <c r="G85" s="53"/>
      <c r="H85" s="54"/>
      <c r="I85" s="55"/>
    </row>
    <row r="86" spans="1:9" ht="12.75" customHeight="1" x14ac:dyDescent="0.25">
      <c r="A86" s="56"/>
      <c r="B86" s="56"/>
      <c r="C86" s="56"/>
      <c r="D86" s="56"/>
      <c r="E86" s="53"/>
      <c r="F86" s="54"/>
      <c r="G86" s="53"/>
      <c r="H86" s="54"/>
      <c r="I86" s="55"/>
    </row>
    <row r="87" spans="1:9" ht="12.75" customHeight="1" x14ac:dyDescent="0.25">
      <c r="A87" s="56"/>
      <c r="B87" s="56"/>
      <c r="C87" s="56"/>
      <c r="D87" s="56"/>
      <c r="E87" s="53"/>
      <c r="F87" s="54"/>
      <c r="G87" s="53"/>
      <c r="H87" s="54"/>
      <c r="I87" s="55"/>
    </row>
    <row r="88" spans="1:9" ht="12.75" customHeight="1" x14ac:dyDescent="0.25">
      <c r="A88" s="56"/>
      <c r="B88" s="56"/>
      <c r="C88" s="56"/>
      <c r="D88" s="56"/>
      <c r="E88" s="53"/>
      <c r="F88" s="54"/>
      <c r="G88" s="53"/>
      <c r="H88" s="54"/>
      <c r="I88" s="55"/>
    </row>
    <row r="89" spans="1:9" ht="12.75" customHeight="1" x14ac:dyDescent="0.25">
      <c r="A89" s="56"/>
      <c r="B89" s="56"/>
      <c r="C89" s="56"/>
      <c r="D89" s="56"/>
      <c r="E89" s="53"/>
      <c r="F89" s="54"/>
      <c r="G89" s="53"/>
      <c r="H89" s="54"/>
      <c r="I89" s="55"/>
    </row>
    <row r="90" spans="1:9" ht="12.75" customHeight="1" x14ac:dyDescent="0.25">
      <c r="A90" s="56"/>
      <c r="B90" s="56"/>
      <c r="C90" s="56"/>
      <c r="D90" s="56"/>
      <c r="E90" s="53"/>
      <c r="F90" s="54"/>
      <c r="G90" s="53"/>
      <c r="H90" s="54"/>
      <c r="I90" s="55"/>
    </row>
    <row r="91" spans="1:9" ht="12.75" customHeight="1" x14ac:dyDescent="0.25">
      <c r="A91" s="56"/>
      <c r="B91" s="56"/>
      <c r="C91" s="56"/>
      <c r="D91" s="56"/>
      <c r="E91" s="53"/>
      <c r="F91" s="54"/>
      <c r="G91" s="53"/>
      <c r="H91" s="54"/>
      <c r="I91" s="55"/>
    </row>
    <row r="92" spans="1:9" ht="12.75" customHeight="1" x14ac:dyDescent="0.25">
      <c r="A92" s="56"/>
      <c r="B92" s="56"/>
      <c r="C92" s="56"/>
      <c r="D92" s="56"/>
      <c r="E92" s="53"/>
      <c r="F92" s="54"/>
      <c r="G92" s="53"/>
      <c r="H92" s="54"/>
      <c r="I92" s="55"/>
    </row>
    <row r="93" spans="1:9" ht="12.75" customHeight="1" x14ac:dyDescent="0.25">
      <c r="A93" s="56"/>
      <c r="B93" s="56"/>
      <c r="C93" s="56"/>
      <c r="D93" s="56"/>
      <c r="E93" s="53"/>
      <c r="F93" s="54"/>
      <c r="G93" s="53"/>
      <c r="H93" s="54"/>
      <c r="I93" s="55"/>
    </row>
    <row r="94" spans="1:9" ht="12.75" customHeight="1" x14ac:dyDescent="0.25">
      <c r="A94" s="56"/>
      <c r="B94" s="56"/>
      <c r="C94" s="56"/>
      <c r="D94" s="56"/>
      <c r="E94" s="53"/>
      <c r="F94" s="54"/>
      <c r="G94" s="53"/>
      <c r="H94" s="54"/>
      <c r="I94" s="55"/>
    </row>
    <row r="95" spans="1:9" ht="12.75" customHeight="1" x14ac:dyDescent="0.25">
      <c r="A95" s="56"/>
      <c r="B95" s="56"/>
      <c r="C95" s="56"/>
      <c r="D95" s="56"/>
      <c r="E95" s="53"/>
      <c r="F95" s="54"/>
      <c r="G95" s="53"/>
      <c r="H95" s="54"/>
      <c r="I95" s="55"/>
    </row>
    <row r="96" spans="1:9" ht="12.75" customHeight="1" x14ac:dyDescent="0.25">
      <c r="A96" s="56"/>
      <c r="B96" s="56"/>
      <c r="C96" s="56"/>
      <c r="D96" s="56"/>
      <c r="E96" s="53"/>
      <c r="F96" s="54"/>
      <c r="G96" s="53"/>
      <c r="H96" s="54"/>
      <c r="I96" s="55"/>
    </row>
    <row r="97" spans="1:9" ht="12.75" customHeight="1" x14ac:dyDescent="0.25">
      <c r="A97" s="56"/>
      <c r="B97" s="56"/>
      <c r="C97" s="56"/>
      <c r="D97" s="56"/>
      <c r="E97" s="53"/>
      <c r="F97" s="54"/>
      <c r="G97" s="53"/>
      <c r="H97" s="54"/>
      <c r="I97" s="55"/>
    </row>
    <row r="98" spans="1:9" ht="12.75" customHeight="1" x14ac:dyDescent="0.25">
      <c r="A98" s="56"/>
      <c r="B98" s="56"/>
      <c r="C98" s="56"/>
      <c r="D98" s="56"/>
      <c r="E98" s="53"/>
      <c r="F98" s="54"/>
      <c r="G98" s="53"/>
      <c r="H98" s="54"/>
      <c r="I98" s="55"/>
    </row>
    <row r="99" spans="1:9" ht="12.75" customHeight="1" x14ac:dyDescent="0.25">
      <c r="A99" s="56"/>
      <c r="B99" s="56"/>
      <c r="C99" s="56"/>
      <c r="D99" s="56"/>
      <c r="E99" s="53"/>
      <c r="F99" s="54"/>
      <c r="G99" s="53"/>
      <c r="H99" s="54"/>
      <c r="I99" s="55"/>
    </row>
    <row r="100" spans="1:9" ht="12.75" customHeight="1" x14ac:dyDescent="0.25">
      <c r="A100" s="56"/>
      <c r="B100" s="56"/>
      <c r="C100" s="56"/>
      <c r="D100" s="56"/>
      <c r="E100" s="53"/>
      <c r="F100" s="54"/>
      <c r="G100" s="53"/>
      <c r="H100" s="54"/>
      <c r="I100" s="55"/>
    </row>
    <row r="101" spans="1:9" ht="12.75" customHeight="1" x14ac:dyDescent="0.25">
      <c r="A101" s="56"/>
      <c r="B101" s="56"/>
      <c r="C101" s="56"/>
      <c r="D101" s="56"/>
      <c r="E101" s="53"/>
      <c r="F101" s="54"/>
      <c r="G101" s="53"/>
      <c r="H101" s="54"/>
      <c r="I101" s="55"/>
    </row>
    <row r="102" spans="1:9" ht="12.75" customHeight="1" x14ac:dyDescent="0.25">
      <c r="A102" s="56"/>
      <c r="B102" s="56"/>
      <c r="C102" s="56"/>
      <c r="D102" s="56"/>
      <c r="E102" s="53"/>
      <c r="F102" s="54"/>
      <c r="G102" s="53"/>
      <c r="H102" s="54"/>
      <c r="I102" s="55"/>
    </row>
    <row r="103" spans="1:9" ht="12.75" customHeight="1" x14ac:dyDescent="0.25">
      <c r="A103" s="56"/>
      <c r="B103" s="56"/>
      <c r="C103" s="56"/>
      <c r="D103" s="56"/>
      <c r="E103" s="53"/>
      <c r="F103" s="54"/>
      <c r="G103" s="53"/>
      <c r="H103" s="54"/>
      <c r="I103" s="55"/>
    </row>
    <row r="104" spans="1:9" ht="12.75" customHeight="1" x14ac:dyDescent="0.25">
      <c r="A104" s="56"/>
      <c r="B104" s="56"/>
      <c r="C104" s="56"/>
      <c r="D104" s="56"/>
      <c r="E104" s="53"/>
      <c r="F104" s="54"/>
      <c r="G104" s="53"/>
      <c r="H104" s="54"/>
      <c r="I104" s="55"/>
    </row>
    <row r="105" spans="1:9" ht="12.75" customHeight="1" x14ac:dyDescent="0.25">
      <c r="A105" s="56"/>
      <c r="B105" s="56"/>
      <c r="C105" s="56"/>
      <c r="D105" s="56"/>
      <c r="E105" s="53"/>
      <c r="F105" s="54"/>
      <c r="G105" s="53"/>
      <c r="H105" s="54"/>
      <c r="I105" s="55"/>
    </row>
    <row r="106" spans="1:9" ht="12.75" customHeight="1" x14ac:dyDescent="0.25">
      <c r="A106" s="56"/>
      <c r="B106" s="56"/>
      <c r="C106" s="56"/>
      <c r="D106" s="56"/>
      <c r="E106" s="53"/>
      <c r="F106" s="54"/>
      <c r="G106" s="53"/>
      <c r="H106" s="54"/>
      <c r="I106" s="55"/>
    </row>
    <row r="107" spans="1:9" ht="12.75" customHeight="1" x14ac:dyDescent="0.25">
      <c r="A107" s="56"/>
      <c r="B107" s="56"/>
      <c r="C107" s="56"/>
      <c r="D107" s="56"/>
      <c r="E107" s="53"/>
      <c r="F107" s="54"/>
      <c r="G107" s="53"/>
      <c r="H107" s="54"/>
      <c r="I107" s="55"/>
    </row>
    <row r="108" spans="1:9" ht="12.75" customHeight="1" x14ac:dyDescent="0.25">
      <c r="A108" s="56"/>
      <c r="B108" s="56"/>
      <c r="C108" s="56"/>
      <c r="D108" s="56"/>
      <c r="E108" s="53"/>
      <c r="F108" s="54"/>
      <c r="G108" s="53"/>
      <c r="H108" s="54"/>
      <c r="I108" s="55"/>
    </row>
    <row r="109" spans="1:9" ht="12.75" customHeight="1" x14ac:dyDescent="0.25">
      <c r="A109" s="56"/>
      <c r="B109" s="56"/>
      <c r="C109" s="56"/>
      <c r="D109" s="56"/>
      <c r="E109" s="53"/>
      <c r="F109" s="54"/>
      <c r="G109" s="53"/>
      <c r="H109" s="54"/>
      <c r="I109" s="55"/>
    </row>
    <row r="110" spans="1:9" ht="12.75" customHeight="1" x14ac:dyDescent="0.25">
      <c r="A110" s="56"/>
      <c r="B110" s="56"/>
      <c r="C110" s="56"/>
      <c r="D110" s="56"/>
      <c r="E110" s="53"/>
      <c r="F110" s="54"/>
      <c r="G110" s="53"/>
      <c r="H110" s="54"/>
      <c r="I110" s="55"/>
    </row>
    <row r="111" spans="1:9" ht="12.75" customHeight="1" x14ac:dyDescent="0.25">
      <c r="A111" s="56"/>
      <c r="B111" s="56"/>
      <c r="C111" s="56"/>
      <c r="D111" s="56"/>
      <c r="E111" s="53"/>
      <c r="F111" s="54"/>
      <c r="G111" s="53"/>
      <c r="H111" s="54"/>
      <c r="I111" s="55"/>
    </row>
    <row r="112" spans="1:9" ht="12.75" customHeight="1" x14ac:dyDescent="0.25">
      <c r="A112" s="56"/>
      <c r="B112" s="56"/>
      <c r="C112" s="56"/>
      <c r="D112" s="56"/>
      <c r="E112" s="53"/>
      <c r="F112" s="54"/>
      <c r="G112" s="53"/>
      <c r="H112" s="54"/>
      <c r="I112" s="55"/>
    </row>
    <row r="113" spans="1:9" ht="12.75" customHeight="1" x14ac:dyDescent="0.25">
      <c r="A113" s="56"/>
      <c r="B113" s="56"/>
      <c r="C113" s="56"/>
      <c r="D113" s="56"/>
      <c r="E113" s="53"/>
      <c r="F113" s="54"/>
      <c r="G113" s="53"/>
      <c r="H113" s="54"/>
      <c r="I113" s="55"/>
    </row>
    <row r="114" spans="1:9" ht="12.75" customHeight="1" x14ac:dyDescent="0.25">
      <c r="A114" s="56"/>
      <c r="B114" s="56"/>
      <c r="C114" s="56"/>
      <c r="D114" s="56"/>
      <c r="E114" s="53"/>
      <c r="F114" s="54"/>
      <c r="G114" s="53"/>
      <c r="H114" s="54"/>
      <c r="I114" s="55"/>
    </row>
    <row r="115" spans="1:9" ht="12.75" customHeight="1" x14ac:dyDescent="0.25">
      <c r="A115" s="56"/>
      <c r="B115" s="56"/>
      <c r="C115" s="56"/>
      <c r="D115" s="56"/>
      <c r="E115" s="53"/>
      <c r="F115" s="54"/>
      <c r="G115" s="53"/>
      <c r="H115" s="54"/>
      <c r="I115" s="55"/>
    </row>
    <row r="116" spans="1:9" ht="12.75" customHeight="1" x14ac:dyDescent="0.25">
      <c r="A116" s="56"/>
      <c r="B116" s="56"/>
      <c r="C116" s="56"/>
      <c r="D116" s="56"/>
      <c r="E116" s="53"/>
      <c r="F116" s="54"/>
      <c r="G116" s="53"/>
      <c r="H116" s="54"/>
      <c r="I116" s="55"/>
    </row>
    <row r="117" spans="1:9" ht="12.75" customHeight="1" x14ac:dyDescent="0.25">
      <c r="A117" s="56"/>
      <c r="B117" s="56"/>
      <c r="C117" s="56"/>
      <c r="D117" s="56"/>
      <c r="E117" s="53"/>
      <c r="F117" s="54"/>
      <c r="G117" s="53"/>
      <c r="H117" s="54"/>
      <c r="I117" s="55"/>
    </row>
    <row r="118" spans="1:9" ht="12.75" customHeight="1" x14ac:dyDescent="0.25">
      <c r="A118" s="56"/>
      <c r="B118" s="56"/>
      <c r="C118" s="56"/>
      <c r="D118" s="56"/>
      <c r="E118" s="53"/>
      <c r="F118" s="54"/>
      <c r="G118" s="53"/>
      <c r="H118" s="54"/>
      <c r="I118" s="55"/>
    </row>
    <row r="119" spans="1:9" ht="12.75" customHeight="1" x14ac:dyDescent="0.25">
      <c r="A119" s="56"/>
      <c r="B119" s="56"/>
      <c r="C119" s="56"/>
      <c r="D119" s="56"/>
      <c r="E119" s="53"/>
      <c r="F119" s="54"/>
      <c r="G119" s="53"/>
      <c r="H119" s="54"/>
      <c r="I119" s="55"/>
    </row>
    <row r="120" spans="1:9" ht="12.75" customHeight="1" x14ac:dyDescent="0.25">
      <c r="A120" s="56"/>
      <c r="B120" s="56"/>
      <c r="C120" s="56"/>
      <c r="D120" s="56"/>
      <c r="E120" s="53"/>
      <c r="F120" s="54"/>
      <c r="G120" s="53"/>
      <c r="H120" s="54"/>
      <c r="I120" s="55"/>
    </row>
    <row r="121" spans="1:9" ht="12.75" customHeight="1" x14ac:dyDescent="0.25">
      <c r="A121" s="56"/>
      <c r="B121" s="56"/>
      <c r="C121" s="56"/>
      <c r="D121" s="56"/>
      <c r="E121" s="53"/>
      <c r="F121" s="54"/>
      <c r="G121" s="53"/>
      <c r="H121" s="54"/>
      <c r="I121" s="55"/>
    </row>
    <row r="122" spans="1:9" ht="12.75" customHeight="1" x14ac:dyDescent="0.25">
      <c r="A122" s="56"/>
      <c r="B122" s="56"/>
      <c r="C122" s="56"/>
      <c r="D122" s="56"/>
      <c r="E122" s="53"/>
      <c r="F122" s="54"/>
      <c r="G122" s="53"/>
      <c r="H122" s="54"/>
      <c r="I122" s="55"/>
    </row>
    <row r="123" spans="1:9" ht="12.75" customHeight="1" x14ac:dyDescent="0.25">
      <c r="A123" s="56"/>
      <c r="B123" s="56"/>
      <c r="C123" s="56"/>
      <c r="D123" s="56"/>
      <c r="E123" s="53"/>
      <c r="F123" s="54"/>
      <c r="G123" s="53"/>
      <c r="H123" s="54"/>
      <c r="I123" s="55"/>
    </row>
    <row r="124" spans="1:9" ht="12.75" customHeight="1" x14ac:dyDescent="0.25">
      <c r="A124" s="56"/>
      <c r="B124" s="56"/>
      <c r="C124" s="56"/>
      <c r="D124" s="56"/>
      <c r="E124" s="53"/>
      <c r="F124" s="54"/>
      <c r="G124" s="53"/>
      <c r="H124" s="54"/>
      <c r="I124" s="55"/>
    </row>
    <row r="125" spans="1:9" ht="12.75" customHeight="1" x14ac:dyDescent="0.25">
      <c r="A125" s="56"/>
      <c r="B125" s="56"/>
      <c r="C125" s="56"/>
      <c r="D125" s="56"/>
      <c r="E125" s="53"/>
      <c r="F125" s="54"/>
      <c r="G125" s="53"/>
      <c r="H125" s="54"/>
      <c r="I125" s="55"/>
    </row>
    <row r="126" spans="1:9" ht="12.75" customHeight="1" x14ac:dyDescent="0.25">
      <c r="A126" s="56"/>
      <c r="B126" s="56"/>
      <c r="C126" s="56"/>
      <c r="D126" s="56"/>
      <c r="E126" s="53"/>
      <c r="F126" s="54"/>
      <c r="G126" s="53"/>
      <c r="H126" s="54"/>
      <c r="I126" s="55"/>
    </row>
    <row r="127" spans="1:9" ht="12.75" customHeight="1" x14ac:dyDescent="0.25">
      <c r="A127" s="56"/>
      <c r="B127" s="56"/>
      <c r="C127" s="56"/>
      <c r="D127" s="56"/>
      <c r="E127" s="53"/>
      <c r="F127" s="54"/>
      <c r="G127" s="53"/>
      <c r="H127" s="54"/>
      <c r="I127" s="55"/>
    </row>
    <row r="128" spans="1:9" ht="12.75" customHeight="1" x14ac:dyDescent="0.25">
      <c r="A128" s="56"/>
      <c r="B128" s="56"/>
      <c r="C128" s="56"/>
      <c r="D128" s="56"/>
      <c r="E128" s="53"/>
      <c r="F128" s="54"/>
      <c r="G128" s="53"/>
      <c r="H128" s="54"/>
      <c r="I128" s="55"/>
    </row>
    <row r="129" spans="1:9" ht="12.75" customHeight="1" x14ac:dyDescent="0.25">
      <c r="A129" s="56"/>
      <c r="B129" s="56"/>
      <c r="C129" s="56"/>
      <c r="D129" s="56"/>
      <c r="E129" s="53"/>
      <c r="F129" s="54"/>
      <c r="G129" s="53"/>
      <c r="H129" s="54"/>
      <c r="I129" s="55"/>
    </row>
    <row r="130" spans="1:9" ht="12.75" customHeight="1" x14ac:dyDescent="0.25">
      <c r="A130" s="56"/>
      <c r="B130" s="56"/>
      <c r="C130" s="56"/>
      <c r="D130" s="56"/>
      <c r="E130" s="53"/>
      <c r="F130" s="54"/>
      <c r="G130" s="53"/>
      <c r="H130" s="54"/>
      <c r="I130" s="55"/>
    </row>
    <row r="131" spans="1:9" ht="12.75" customHeight="1" x14ac:dyDescent="0.25">
      <c r="A131" s="56"/>
      <c r="B131" s="56"/>
      <c r="C131" s="56"/>
      <c r="D131" s="56"/>
      <c r="E131" s="53"/>
      <c r="F131" s="54"/>
      <c r="G131" s="53"/>
      <c r="H131" s="54"/>
      <c r="I131" s="55"/>
    </row>
    <row r="132" spans="1:9" ht="12.75" customHeight="1" x14ac:dyDescent="0.25">
      <c r="A132" s="56"/>
      <c r="B132" s="56"/>
      <c r="C132" s="56"/>
      <c r="D132" s="56"/>
      <c r="E132" s="53"/>
      <c r="F132" s="54"/>
      <c r="G132" s="53"/>
      <c r="H132" s="54"/>
      <c r="I132" s="55"/>
    </row>
    <row r="133" spans="1:9" ht="12.75" customHeight="1" x14ac:dyDescent="0.25">
      <c r="A133" s="56"/>
      <c r="B133" s="56"/>
      <c r="C133" s="56"/>
      <c r="D133" s="56"/>
      <c r="E133" s="53"/>
      <c r="F133" s="54"/>
      <c r="G133" s="53"/>
      <c r="H133" s="54"/>
      <c r="I133" s="55"/>
    </row>
    <row r="134" spans="1:9" ht="12.75" customHeight="1" x14ac:dyDescent="0.25">
      <c r="A134" s="56"/>
      <c r="B134" s="56"/>
      <c r="C134" s="56"/>
      <c r="D134" s="56"/>
      <c r="E134" s="53"/>
      <c r="F134" s="54"/>
      <c r="G134" s="53"/>
      <c r="H134" s="54"/>
      <c r="I134" s="55"/>
    </row>
    <row r="135" spans="1:9" ht="12.75" customHeight="1" x14ac:dyDescent="0.25">
      <c r="A135" s="56"/>
      <c r="B135" s="56"/>
      <c r="C135" s="56"/>
      <c r="D135" s="56"/>
      <c r="E135" s="53"/>
      <c r="F135" s="54"/>
      <c r="G135" s="53"/>
      <c r="H135" s="54"/>
      <c r="I135" s="55"/>
    </row>
    <row r="136" spans="1:9" ht="12.75" customHeight="1" x14ac:dyDescent="0.25">
      <c r="A136" s="56"/>
      <c r="B136" s="56"/>
      <c r="C136" s="56"/>
      <c r="D136" s="56"/>
      <c r="E136" s="53"/>
      <c r="F136" s="54"/>
      <c r="G136" s="53"/>
      <c r="H136" s="54"/>
      <c r="I136" s="55"/>
    </row>
    <row r="137" spans="1:9" ht="12.75" customHeight="1" x14ac:dyDescent="0.25">
      <c r="A137" s="56"/>
      <c r="B137" s="56"/>
      <c r="C137" s="56"/>
      <c r="D137" s="56"/>
      <c r="E137" s="53"/>
      <c r="F137" s="54"/>
      <c r="G137" s="53"/>
      <c r="H137" s="54"/>
      <c r="I137" s="55"/>
    </row>
    <row r="138" spans="1:9" ht="12.75" customHeight="1" x14ac:dyDescent="0.25">
      <c r="A138" s="56"/>
      <c r="B138" s="56"/>
      <c r="C138" s="56"/>
      <c r="D138" s="56"/>
      <c r="E138" s="53"/>
      <c r="F138" s="54"/>
      <c r="G138" s="53"/>
      <c r="H138" s="54"/>
      <c r="I138" s="55"/>
    </row>
    <row r="139" spans="1:9" ht="12.75" customHeight="1" x14ac:dyDescent="0.25">
      <c r="A139" s="56"/>
      <c r="B139" s="56"/>
      <c r="C139" s="56"/>
      <c r="D139" s="56"/>
      <c r="E139" s="53"/>
      <c r="F139" s="54"/>
      <c r="G139" s="53"/>
      <c r="H139" s="54"/>
      <c r="I139" s="55"/>
    </row>
    <row r="140" spans="1:9" ht="12.75" customHeight="1" x14ac:dyDescent="0.25">
      <c r="A140" s="56"/>
      <c r="B140" s="56"/>
      <c r="C140" s="56"/>
      <c r="D140" s="56"/>
      <c r="E140" s="53"/>
      <c r="F140" s="54"/>
      <c r="G140" s="53"/>
      <c r="H140" s="54"/>
      <c r="I140" s="55"/>
    </row>
    <row r="141" spans="1:9" ht="12.75" customHeight="1" x14ac:dyDescent="0.25">
      <c r="A141" s="56"/>
      <c r="B141" s="56"/>
      <c r="C141" s="56"/>
      <c r="D141" s="56"/>
      <c r="E141" s="53"/>
      <c r="F141" s="54"/>
      <c r="G141" s="53"/>
      <c r="H141" s="54"/>
      <c r="I141" s="55"/>
    </row>
    <row r="142" spans="1:9" ht="12.75" customHeight="1" x14ac:dyDescent="0.25">
      <c r="A142" s="56"/>
      <c r="B142" s="56"/>
      <c r="C142" s="56"/>
      <c r="D142" s="56"/>
      <c r="E142" s="53"/>
      <c r="F142" s="54"/>
      <c r="G142" s="53"/>
      <c r="H142" s="54"/>
      <c r="I142" s="55"/>
    </row>
    <row r="143" spans="1:9" ht="12.75" customHeight="1" x14ac:dyDescent="0.25">
      <c r="A143" s="56"/>
      <c r="B143" s="56"/>
      <c r="C143" s="56"/>
      <c r="D143" s="56"/>
      <c r="E143" s="53"/>
      <c r="F143" s="54"/>
      <c r="G143" s="53"/>
      <c r="H143" s="54"/>
      <c r="I143" s="55"/>
    </row>
    <row r="144" spans="1:9" ht="12.75" customHeight="1" x14ac:dyDescent="0.25">
      <c r="A144" s="56"/>
      <c r="B144" s="56"/>
      <c r="C144" s="56"/>
      <c r="D144" s="56"/>
      <c r="E144" s="53"/>
      <c r="F144" s="54"/>
      <c r="G144" s="53"/>
      <c r="H144" s="54"/>
      <c r="I144" s="55"/>
    </row>
    <row r="145" spans="1:9" ht="12.75" customHeight="1" x14ac:dyDescent="0.25">
      <c r="A145" s="56"/>
      <c r="B145" s="56"/>
      <c r="C145" s="56"/>
      <c r="D145" s="56"/>
      <c r="E145" s="53"/>
      <c r="F145" s="54"/>
      <c r="G145" s="53"/>
      <c r="H145" s="54"/>
      <c r="I145" s="55"/>
    </row>
    <row r="146" spans="1:9" ht="12.75" customHeight="1" x14ac:dyDescent="0.25">
      <c r="A146" s="56"/>
      <c r="B146" s="56"/>
      <c r="C146" s="56"/>
      <c r="D146" s="56"/>
      <c r="E146" s="53"/>
      <c r="F146" s="54"/>
      <c r="G146" s="53"/>
      <c r="H146" s="54"/>
      <c r="I146" s="55"/>
    </row>
    <row r="147" spans="1:9" ht="12.75" customHeight="1" x14ac:dyDescent="0.25">
      <c r="A147" s="56"/>
      <c r="B147" s="56"/>
      <c r="C147" s="56"/>
      <c r="D147" s="56"/>
      <c r="E147" s="53"/>
      <c r="F147" s="54"/>
      <c r="G147" s="53"/>
      <c r="H147" s="54"/>
      <c r="I147" s="55"/>
    </row>
    <row r="148" spans="1:9" ht="12.75" customHeight="1" x14ac:dyDescent="0.25">
      <c r="A148" s="56"/>
      <c r="B148" s="56"/>
      <c r="C148" s="56"/>
      <c r="D148" s="56"/>
      <c r="E148" s="53"/>
      <c r="F148" s="54"/>
      <c r="G148" s="53"/>
      <c r="H148" s="54"/>
      <c r="I148" s="55"/>
    </row>
    <row r="149" spans="1:9" ht="12.75" customHeight="1" x14ac:dyDescent="0.25">
      <c r="A149" s="56"/>
      <c r="B149" s="56"/>
      <c r="C149" s="56"/>
      <c r="D149" s="56"/>
      <c r="E149" s="53"/>
      <c r="F149" s="54"/>
      <c r="G149" s="53"/>
      <c r="H149" s="54"/>
      <c r="I149" s="55"/>
    </row>
    <row r="150" spans="1:9" ht="12.75" customHeight="1" x14ac:dyDescent="0.25">
      <c r="A150" s="56"/>
      <c r="B150" s="56"/>
      <c r="C150" s="56"/>
      <c r="D150" s="56"/>
      <c r="E150" s="53"/>
      <c r="F150" s="54"/>
      <c r="G150" s="53"/>
      <c r="H150" s="54"/>
      <c r="I150" s="55"/>
    </row>
    <row r="151" spans="1:9" ht="12.75" customHeight="1" x14ac:dyDescent="0.25">
      <c r="A151" s="56"/>
      <c r="B151" s="56"/>
      <c r="C151" s="56"/>
      <c r="D151" s="56"/>
      <c r="E151" s="53"/>
      <c r="F151" s="54"/>
      <c r="G151" s="53"/>
      <c r="H151" s="54"/>
      <c r="I151" s="55"/>
    </row>
    <row r="152" spans="1:9" ht="12.75" customHeight="1" x14ac:dyDescent="0.25">
      <c r="A152" s="56"/>
      <c r="B152" s="56"/>
      <c r="C152" s="56"/>
      <c r="D152" s="56"/>
      <c r="E152" s="53"/>
      <c r="F152" s="54"/>
      <c r="G152" s="53"/>
      <c r="H152" s="54"/>
      <c r="I152" s="55"/>
    </row>
    <row r="153" spans="1:9" ht="12.75" customHeight="1" x14ac:dyDescent="0.25">
      <c r="A153" s="56"/>
      <c r="B153" s="56"/>
      <c r="C153" s="56"/>
      <c r="D153" s="56"/>
      <c r="E153" s="53"/>
      <c r="F153" s="54"/>
      <c r="G153" s="53"/>
      <c r="H153" s="54"/>
      <c r="I153" s="55"/>
    </row>
    <row r="154" spans="1:9" ht="12.75" customHeight="1" x14ac:dyDescent="0.25">
      <c r="A154" s="56"/>
      <c r="B154" s="56"/>
      <c r="C154" s="56"/>
      <c r="D154" s="56"/>
      <c r="E154" s="53"/>
      <c r="F154" s="54"/>
      <c r="G154" s="53"/>
      <c r="H154" s="54"/>
      <c r="I154" s="55"/>
    </row>
    <row r="155" spans="1:9" ht="12.75" customHeight="1" x14ac:dyDescent="0.25">
      <c r="A155" s="56"/>
      <c r="B155" s="56"/>
      <c r="C155" s="56"/>
      <c r="D155" s="56"/>
      <c r="E155" s="53"/>
      <c r="F155" s="54"/>
      <c r="G155" s="53"/>
      <c r="H155" s="54"/>
      <c r="I155" s="55"/>
    </row>
    <row r="156" spans="1:9" ht="12.75" customHeight="1" x14ac:dyDescent="0.25">
      <c r="A156" s="56"/>
      <c r="B156" s="56"/>
      <c r="C156" s="56"/>
      <c r="D156" s="56"/>
      <c r="E156" s="53"/>
      <c r="F156" s="54"/>
      <c r="G156" s="53"/>
      <c r="H156" s="54"/>
      <c r="I156" s="55"/>
    </row>
    <row r="157" spans="1:9" ht="12.75" customHeight="1" x14ac:dyDescent="0.25">
      <c r="A157" s="56"/>
      <c r="B157" s="56"/>
      <c r="C157" s="56"/>
      <c r="D157" s="56"/>
      <c r="E157" s="53"/>
      <c r="F157" s="54"/>
      <c r="G157" s="53"/>
      <c r="H157" s="54"/>
      <c r="I157" s="55"/>
    </row>
    <row r="158" spans="1:9" ht="12.75" customHeight="1" x14ac:dyDescent="0.25">
      <c r="A158" s="56"/>
      <c r="B158" s="56"/>
      <c r="C158" s="56"/>
      <c r="D158" s="56"/>
      <c r="E158" s="53"/>
      <c r="F158" s="54"/>
      <c r="G158" s="53"/>
      <c r="H158" s="54"/>
      <c r="I158" s="55"/>
    </row>
    <row r="159" spans="1:9" ht="12.75" customHeight="1" x14ac:dyDescent="0.25">
      <c r="A159" s="56"/>
      <c r="B159" s="56"/>
      <c r="C159" s="56"/>
      <c r="D159" s="56"/>
      <c r="E159" s="53"/>
      <c r="F159" s="54"/>
      <c r="G159" s="53"/>
      <c r="H159" s="54"/>
      <c r="I159" s="55"/>
    </row>
    <row r="160" spans="1:9" ht="12.75" customHeight="1" x14ac:dyDescent="0.25">
      <c r="A160" s="56"/>
      <c r="B160" s="56"/>
      <c r="C160" s="56"/>
      <c r="D160" s="56"/>
      <c r="E160" s="53"/>
      <c r="F160" s="54"/>
      <c r="G160" s="53"/>
      <c r="H160" s="54"/>
      <c r="I160" s="55"/>
    </row>
    <row r="161" spans="1:9" ht="12.75" customHeight="1" x14ac:dyDescent="0.25">
      <c r="A161" s="56"/>
      <c r="B161" s="56"/>
      <c r="C161" s="56"/>
      <c r="D161" s="56"/>
      <c r="E161" s="53"/>
      <c r="F161" s="54"/>
      <c r="G161" s="53"/>
      <c r="H161" s="54"/>
      <c r="I161" s="55"/>
    </row>
    <row r="162" spans="1:9" ht="12.75" customHeight="1" x14ac:dyDescent="0.25">
      <c r="A162" s="56"/>
      <c r="B162" s="56"/>
      <c r="C162" s="56"/>
      <c r="D162" s="56"/>
      <c r="E162" s="53"/>
      <c r="F162" s="54"/>
      <c r="G162" s="53"/>
      <c r="H162" s="54"/>
      <c r="I162" s="55"/>
    </row>
    <row r="163" spans="1:9" ht="12.75" customHeight="1" x14ac:dyDescent="0.25">
      <c r="A163" s="56"/>
      <c r="B163" s="56"/>
      <c r="C163" s="56"/>
      <c r="D163" s="56"/>
      <c r="E163" s="53"/>
      <c r="F163" s="54"/>
      <c r="G163" s="53"/>
      <c r="H163" s="54"/>
      <c r="I163" s="55"/>
    </row>
  </sheetData>
  <pageMargins left="0.7" right="0.7" top="0.75" bottom="0.75" header="0.5" footer="0.5"/>
  <pageSetup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63"/>
  <sheetViews>
    <sheetView view="pageBreakPreview" workbookViewId="0"/>
  </sheetViews>
  <sheetFormatPr defaultRowHeight="15" x14ac:dyDescent="0.25"/>
  <cols>
    <col min="1" max="1" width="14" customWidth="1"/>
    <col min="2" max="2" width="20.140625" customWidth="1"/>
    <col min="3" max="3" width="28.7109375" customWidth="1"/>
    <col min="4" max="4" width="12.140625" customWidth="1"/>
    <col min="5" max="5" width="10.7109375" customWidth="1"/>
    <col min="6" max="6" width="14.7109375" customWidth="1"/>
    <col min="7" max="7" width="7.42578125" customWidth="1"/>
    <col min="8" max="8" width="13.28515625" customWidth="1"/>
    <col min="9" max="9" width="10.140625" customWidth="1"/>
    <col min="10" max="10" width="9.28515625" customWidth="1"/>
    <col min="11" max="11" width="9.85546875" customWidth="1"/>
    <col min="12" max="12" width="9.28515625" customWidth="1"/>
    <col min="13" max="13" width="16" customWidth="1"/>
    <col min="14" max="14" width="9.140625" customWidth="1"/>
  </cols>
  <sheetData>
    <row r="1" spans="1:13" ht="63.75" customHeight="1" x14ac:dyDescent="0.25">
      <c r="A1" s="516" t="s">
        <v>1</v>
      </c>
      <c r="B1" s="517" t="s">
        <v>2</v>
      </c>
      <c r="C1" s="517" t="s">
        <v>3</v>
      </c>
      <c r="D1" s="518" t="s">
        <v>4</v>
      </c>
      <c r="E1" s="516" t="s">
        <v>5</v>
      </c>
      <c r="F1" s="516" t="s">
        <v>6</v>
      </c>
      <c r="G1" s="516" t="s">
        <v>7</v>
      </c>
      <c r="H1" s="519" t="s">
        <v>8</v>
      </c>
      <c r="I1" s="519" t="s">
        <v>9</v>
      </c>
      <c r="J1" s="520" t="s">
        <v>10</v>
      </c>
      <c r="K1" s="519" t="s">
        <v>11</v>
      </c>
      <c r="L1" s="520" t="s">
        <v>12</v>
      </c>
      <c r="M1" s="521" t="s">
        <v>13</v>
      </c>
    </row>
    <row r="2" spans="1:13" ht="44.45" customHeight="1" x14ac:dyDescent="0.25">
      <c r="A2" s="522" t="s">
        <v>397</v>
      </c>
      <c r="B2" s="523" t="s">
        <v>398</v>
      </c>
      <c r="C2" s="523" t="s">
        <v>399</v>
      </c>
      <c r="D2" s="522" t="s">
        <v>400</v>
      </c>
      <c r="E2" s="524" t="s">
        <v>401</v>
      </c>
      <c r="F2" s="522" t="s">
        <v>402</v>
      </c>
      <c r="G2" s="525" t="s">
        <v>361</v>
      </c>
      <c r="H2" s="525" t="s">
        <v>403</v>
      </c>
      <c r="I2" s="522"/>
      <c r="J2" s="526"/>
      <c r="K2" s="522"/>
      <c r="L2" s="526"/>
      <c r="M2" s="527" t="s">
        <v>404</v>
      </c>
    </row>
    <row r="3" spans="1:13" ht="67.5" customHeight="1" x14ac:dyDescent="0.25">
      <c r="A3" s="528" t="s">
        <v>405</v>
      </c>
      <c r="B3" s="529" t="s">
        <v>406</v>
      </c>
      <c r="C3" s="529" t="s">
        <v>407</v>
      </c>
      <c r="D3" s="530" t="s">
        <v>408</v>
      </c>
      <c r="E3" s="528" t="s">
        <v>409</v>
      </c>
      <c r="F3" s="528" t="s">
        <v>410</v>
      </c>
      <c r="G3" s="531">
        <v>2006</v>
      </c>
      <c r="H3" s="531" t="s">
        <v>411</v>
      </c>
      <c r="I3" s="532">
        <f>J3/50</f>
        <v>14767.6</v>
      </c>
      <c r="J3" s="526">
        <v>738380</v>
      </c>
      <c r="K3" s="532">
        <f>L3/50</f>
        <v>17024</v>
      </c>
      <c r="L3" s="526">
        <v>851200</v>
      </c>
      <c r="M3" s="533" t="s">
        <v>412</v>
      </c>
    </row>
    <row r="4" spans="1:13" ht="48" customHeight="1" x14ac:dyDescent="0.25">
      <c r="A4" s="522" t="s">
        <v>413</v>
      </c>
      <c r="B4" s="523"/>
      <c r="C4" s="523" t="s">
        <v>414</v>
      </c>
      <c r="D4" s="534">
        <v>37.5</v>
      </c>
      <c r="E4" s="522" t="s">
        <v>415</v>
      </c>
      <c r="F4" s="522" t="s">
        <v>416</v>
      </c>
      <c r="G4" s="525">
        <v>2000</v>
      </c>
      <c r="H4" s="525" t="s">
        <v>417</v>
      </c>
      <c r="I4" s="535">
        <v>793</v>
      </c>
      <c r="J4" s="526">
        <v>25346</v>
      </c>
      <c r="K4" s="535">
        <v>1027</v>
      </c>
      <c r="L4" s="526">
        <v>35567</v>
      </c>
      <c r="M4" s="536" t="s">
        <v>418</v>
      </c>
    </row>
    <row r="5" spans="1:13" ht="59.25" customHeight="1" x14ac:dyDescent="0.25">
      <c r="A5" s="537" t="s">
        <v>419</v>
      </c>
      <c r="B5" s="538" t="s">
        <v>420</v>
      </c>
      <c r="C5" s="538" t="s">
        <v>421</v>
      </c>
      <c r="D5" s="539" t="s">
        <v>422</v>
      </c>
      <c r="E5" s="524" t="s">
        <v>401</v>
      </c>
      <c r="F5" s="528" t="s">
        <v>423</v>
      </c>
      <c r="G5" s="540">
        <v>2018</v>
      </c>
      <c r="H5" s="541" t="s">
        <v>424</v>
      </c>
      <c r="I5" s="542"/>
      <c r="J5" s="526"/>
      <c r="K5" s="542"/>
      <c r="L5" s="526"/>
      <c r="M5" s="543" t="s">
        <v>425</v>
      </c>
    </row>
    <row r="6" spans="1:13" ht="81" customHeight="1" x14ac:dyDescent="0.25">
      <c r="A6" s="522" t="s">
        <v>426</v>
      </c>
      <c r="B6" s="523" t="s">
        <v>427</v>
      </c>
      <c r="C6" s="523" t="s">
        <v>428</v>
      </c>
      <c r="D6" s="522" t="s">
        <v>429</v>
      </c>
      <c r="E6" s="522" t="s">
        <v>430</v>
      </c>
      <c r="F6" s="522" t="s">
        <v>402</v>
      </c>
      <c r="G6" s="525" t="s">
        <v>361</v>
      </c>
      <c r="H6" s="525" t="s">
        <v>403</v>
      </c>
      <c r="I6" s="532">
        <f>J6/0.2</f>
        <v>1980</v>
      </c>
      <c r="J6" s="526">
        <v>396</v>
      </c>
      <c r="K6" s="532">
        <f>L6/0.2</f>
        <v>5970</v>
      </c>
      <c r="L6" s="526">
        <v>1194</v>
      </c>
      <c r="M6" s="536" t="s">
        <v>431</v>
      </c>
    </row>
    <row r="7" spans="1:13" ht="51.75" customHeight="1" x14ac:dyDescent="0.25">
      <c r="A7" s="537" t="s">
        <v>432</v>
      </c>
      <c r="B7" s="538" t="s">
        <v>433</v>
      </c>
      <c r="C7" s="538" t="s">
        <v>434</v>
      </c>
      <c r="D7" s="537" t="s">
        <v>435</v>
      </c>
      <c r="E7" s="544" t="s">
        <v>436</v>
      </c>
      <c r="F7" s="537" t="s">
        <v>437</v>
      </c>
      <c r="G7" s="545">
        <v>2008</v>
      </c>
      <c r="H7" s="545" t="s">
        <v>438</v>
      </c>
      <c r="I7" s="542"/>
      <c r="J7" s="526"/>
      <c r="K7" s="542"/>
      <c r="L7" s="526"/>
      <c r="M7" s="536" t="s">
        <v>439</v>
      </c>
    </row>
    <row r="8" spans="1:13" ht="27.6" customHeight="1" x14ac:dyDescent="0.25">
      <c r="A8" s="546"/>
      <c r="B8" s="547"/>
      <c r="C8" s="547"/>
      <c r="D8" s="548"/>
      <c r="E8" s="548"/>
      <c r="F8" s="548"/>
      <c r="G8" s="549"/>
      <c r="H8" s="549"/>
      <c r="I8" s="550"/>
      <c r="J8" s="551"/>
      <c r="K8" s="550"/>
      <c r="L8" s="551"/>
      <c r="M8" s="552"/>
    </row>
    <row r="9" spans="1:13" s="553" customFormat="1" ht="13.5" customHeight="1" x14ac:dyDescent="0.2">
      <c r="A9" s="554"/>
      <c r="B9" s="555"/>
      <c r="C9" s="555"/>
      <c r="D9" s="554"/>
      <c r="E9" s="554"/>
      <c r="F9" s="554"/>
      <c r="G9" s="556"/>
      <c r="H9" s="556"/>
      <c r="M9" s="557"/>
    </row>
    <row r="10" spans="1:13" s="558" customFormat="1" ht="15" customHeight="1" x14ac:dyDescent="0.2">
      <c r="A10" s="559" t="s">
        <v>23</v>
      </c>
      <c r="B10" s="560"/>
      <c r="C10" s="561"/>
      <c r="D10" s="562"/>
      <c r="E10" s="563"/>
      <c r="F10" s="563"/>
      <c r="G10" s="563"/>
      <c r="H10" s="563"/>
      <c r="M10" s="557"/>
    </row>
    <row r="11" spans="1:13" s="553" customFormat="1" ht="12.75" customHeight="1" x14ac:dyDescent="0.2">
      <c r="A11" s="564"/>
      <c r="B11" s="565"/>
      <c r="C11" s="555"/>
      <c r="D11" s="554"/>
      <c r="E11" s="554"/>
      <c r="F11" s="554"/>
      <c r="G11" s="556"/>
      <c r="H11" s="556"/>
      <c r="M11" s="566"/>
    </row>
    <row r="12" spans="1:13" s="553" customFormat="1" ht="12.75" customHeight="1" x14ac:dyDescent="0.2">
      <c r="A12" s="554"/>
      <c r="B12" s="555"/>
      <c r="C12" s="555"/>
      <c r="D12" s="554"/>
      <c r="E12" s="554"/>
      <c r="F12" s="554"/>
      <c r="G12" s="556"/>
      <c r="H12" s="556"/>
      <c r="M12" s="566"/>
    </row>
    <row r="13" spans="1:13" s="553" customFormat="1" ht="12.75" customHeight="1" x14ac:dyDescent="0.2">
      <c r="A13" s="554"/>
      <c r="B13" s="555"/>
      <c r="C13" s="555"/>
      <c r="D13" s="554"/>
      <c r="E13" s="554"/>
      <c r="F13" s="554"/>
      <c r="G13" s="556"/>
      <c r="H13" s="556"/>
      <c r="M13" s="566"/>
    </row>
    <row r="14" spans="1:13" s="553" customFormat="1" ht="12.75" customHeight="1" x14ac:dyDescent="0.2">
      <c r="A14" s="554"/>
      <c r="B14" s="555"/>
      <c r="C14" s="555"/>
      <c r="D14" s="554"/>
      <c r="E14" s="554"/>
      <c r="F14" s="554"/>
      <c r="G14" s="556"/>
      <c r="H14" s="556"/>
      <c r="M14" s="566"/>
    </row>
    <row r="15" spans="1:13" s="553" customFormat="1" ht="12.75" customHeight="1" x14ac:dyDescent="0.2">
      <c r="A15" s="554"/>
      <c r="B15" s="555"/>
      <c r="C15" s="555"/>
      <c r="D15" s="554"/>
      <c r="E15" s="554"/>
      <c r="F15" s="554"/>
      <c r="G15" s="556"/>
      <c r="H15" s="556"/>
      <c r="M15" s="566"/>
    </row>
    <row r="16" spans="1:13" s="553" customFormat="1" ht="12.75" customHeight="1" x14ac:dyDescent="0.2">
      <c r="A16" s="554"/>
      <c r="B16" s="555"/>
      <c r="C16" s="555"/>
      <c r="D16" s="554"/>
      <c r="E16" s="554"/>
      <c r="F16" s="554"/>
      <c r="G16" s="556"/>
      <c r="H16" s="556"/>
      <c r="M16" s="566"/>
    </row>
    <row r="17" spans="1:13" s="553" customFormat="1" ht="12.75" customHeight="1" x14ac:dyDescent="0.2">
      <c r="A17" s="554"/>
      <c r="B17" s="555"/>
      <c r="C17" s="555"/>
      <c r="D17" s="554"/>
      <c r="E17" s="554"/>
      <c r="F17" s="554"/>
      <c r="G17" s="556"/>
      <c r="H17" s="556"/>
      <c r="M17" s="567"/>
    </row>
    <row r="18" spans="1:13" s="553" customFormat="1" ht="12.75" customHeight="1" x14ac:dyDescent="0.2">
      <c r="A18" s="554"/>
      <c r="B18" s="555"/>
      <c r="C18" s="555"/>
      <c r="D18" s="554"/>
      <c r="E18" s="554"/>
      <c r="F18" s="554"/>
      <c r="G18" s="556"/>
      <c r="H18" s="556"/>
      <c r="M18" s="567"/>
    </row>
    <row r="19" spans="1:13" s="553" customFormat="1" ht="12.75" customHeight="1" x14ac:dyDescent="0.2">
      <c r="A19" s="554"/>
      <c r="B19" s="555"/>
      <c r="C19" s="555"/>
      <c r="D19" s="554"/>
      <c r="E19" s="554"/>
      <c r="F19" s="554"/>
      <c r="G19" s="556"/>
      <c r="H19" s="556"/>
      <c r="M19" s="567"/>
    </row>
    <row r="20" spans="1:13" s="553" customFormat="1" ht="12.75" customHeight="1" x14ac:dyDescent="0.2">
      <c r="A20" s="554"/>
      <c r="B20" s="555"/>
      <c r="C20" s="555"/>
      <c r="D20" s="554"/>
      <c r="E20" s="554"/>
      <c r="F20" s="554"/>
      <c r="G20" s="556"/>
      <c r="H20" s="556"/>
      <c r="M20" s="567"/>
    </row>
    <row r="21" spans="1:13" s="553" customFormat="1" ht="12.75" customHeight="1" x14ac:dyDescent="0.2">
      <c r="A21" s="554"/>
      <c r="B21" s="555"/>
      <c r="C21" s="555"/>
      <c r="D21" s="554"/>
      <c r="E21" s="554"/>
      <c r="F21" s="554"/>
      <c r="G21" s="556"/>
      <c r="H21" s="556"/>
      <c r="M21" s="567"/>
    </row>
    <row r="22" spans="1:13" s="553" customFormat="1" ht="12.75" customHeight="1" x14ac:dyDescent="0.2">
      <c r="A22" s="554"/>
      <c r="B22" s="555"/>
      <c r="C22" s="555"/>
      <c r="D22" s="554"/>
      <c r="E22" s="554"/>
      <c r="F22" s="554"/>
      <c r="G22" s="556"/>
      <c r="H22" s="556"/>
      <c r="M22" s="567"/>
    </row>
    <row r="23" spans="1:13" s="568" customFormat="1" ht="12.75" customHeight="1" x14ac:dyDescent="0.2">
      <c r="A23" s="554"/>
      <c r="B23" s="555"/>
      <c r="C23" s="555"/>
      <c r="D23" s="554"/>
      <c r="E23" s="554"/>
      <c r="F23" s="554"/>
      <c r="G23" s="556"/>
      <c r="H23" s="556"/>
      <c r="M23" s="567"/>
    </row>
    <row r="24" spans="1:13" s="568" customFormat="1" ht="12.75" customHeight="1" x14ac:dyDescent="0.2">
      <c r="A24" s="554"/>
      <c r="B24" s="555"/>
      <c r="C24" s="555"/>
      <c r="D24" s="554"/>
      <c r="E24" s="554"/>
      <c r="F24" s="554"/>
      <c r="G24" s="556"/>
      <c r="H24" s="556"/>
      <c r="M24" s="567"/>
    </row>
    <row r="25" spans="1:13" s="553" customFormat="1" ht="12.75" customHeight="1" x14ac:dyDescent="0.2">
      <c r="A25" s="554"/>
      <c r="B25" s="555"/>
      <c r="C25" s="555"/>
      <c r="D25" s="554"/>
      <c r="E25" s="554"/>
      <c r="F25" s="554"/>
      <c r="G25" s="556"/>
      <c r="H25" s="556"/>
      <c r="M25" s="567"/>
    </row>
    <row r="26" spans="1:13" s="553" customFormat="1" ht="12.75" customHeight="1" x14ac:dyDescent="0.2">
      <c r="A26" s="554"/>
      <c r="B26" s="555"/>
      <c r="C26" s="555"/>
      <c r="D26" s="554"/>
      <c r="E26" s="554"/>
      <c r="F26" s="554"/>
      <c r="G26" s="556"/>
      <c r="H26" s="556"/>
      <c r="M26" s="567"/>
    </row>
    <row r="27" spans="1:13" s="553" customFormat="1" ht="12.75" customHeight="1" x14ac:dyDescent="0.2">
      <c r="A27" s="554"/>
      <c r="B27" s="555"/>
      <c r="C27" s="555"/>
      <c r="D27" s="554"/>
      <c r="E27" s="554"/>
      <c r="F27" s="554"/>
      <c r="G27" s="556"/>
      <c r="H27" s="556"/>
      <c r="M27" s="567"/>
    </row>
    <row r="28" spans="1:13" s="553" customFormat="1" ht="12.75" customHeight="1" x14ac:dyDescent="0.2">
      <c r="A28" s="554"/>
      <c r="B28" s="555"/>
      <c r="C28" s="555"/>
      <c r="D28" s="554"/>
      <c r="E28" s="554"/>
      <c r="F28" s="554"/>
      <c r="G28" s="556"/>
      <c r="H28" s="556"/>
      <c r="M28" s="567"/>
    </row>
    <row r="29" spans="1:13" s="553" customFormat="1" ht="12.75" customHeight="1" x14ac:dyDescent="0.2">
      <c r="A29" s="554"/>
      <c r="B29" s="555"/>
      <c r="C29" s="555"/>
      <c r="D29" s="554"/>
      <c r="E29" s="554"/>
      <c r="F29" s="554"/>
      <c r="G29" s="556"/>
      <c r="H29" s="556"/>
      <c r="M29" s="567"/>
    </row>
    <row r="30" spans="1:13" s="553" customFormat="1" ht="12.75" customHeight="1" x14ac:dyDescent="0.2">
      <c r="A30" s="554"/>
      <c r="B30" s="555"/>
      <c r="C30" s="555"/>
      <c r="D30" s="554"/>
      <c r="E30" s="554"/>
      <c r="F30" s="554"/>
      <c r="G30" s="556"/>
      <c r="H30" s="556"/>
      <c r="M30" s="567"/>
    </row>
    <row r="31" spans="1:13" s="568" customFormat="1" ht="12.75" customHeight="1" x14ac:dyDescent="0.2">
      <c r="A31" s="554"/>
      <c r="B31" s="555"/>
      <c r="C31" s="555"/>
      <c r="D31" s="554"/>
      <c r="E31" s="554"/>
      <c r="F31" s="554"/>
      <c r="G31" s="556"/>
      <c r="H31" s="556"/>
      <c r="M31" s="567"/>
    </row>
    <row r="32" spans="1:13" s="553" customFormat="1" ht="12.75" customHeight="1" x14ac:dyDescent="0.2">
      <c r="A32" s="554"/>
      <c r="B32" s="555"/>
      <c r="C32" s="555"/>
      <c r="D32" s="554"/>
      <c r="E32" s="554"/>
      <c r="F32" s="554"/>
      <c r="G32" s="556"/>
      <c r="H32" s="556"/>
      <c r="M32" s="567"/>
    </row>
    <row r="33" spans="1:13" s="568" customFormat="1" ht="12.75" customHeight="1" x14ac:dyDescent="0.2">
      <c r="A33" s="554"/>
      <c r="B33" s="555"/>
      <c r="C33" s="555"/>
      <c r="D33" s="554"/>
      <c r="E33" s="554"/>
      <c r="F33" s="554"/>
      <c r="G33" s="556"/>
      <c r="H33" s="556"/>
      <c r="M33" s="567"/>
    </row>
    <row r="34" spans="1:13" s="568" customFormat="1" ht="12.75" customHeight="1" x14ac:dyDescent="0.2">
      <c r="A34" s="554"/>
      <c r="B34" s="555"/>
      <c r="C34" s="555"/>
      <c r="D34" s="554"/>
      <c r="E34" s="554"/>
      <c r="F34" s="554"/>
      <c r="G34" s="556"/>
      <c r="H34" s="556"/>
      <c r="M34" s="567"/>
    </row>
    <row r="35" spans="1:13" s="553" customFormat="1" ht="12.75" customHeight="1" x14ac:dyDescent="0.2">
      <c r="A35" s="554"/>
      <c r="B35" s="555"/>
      <c r="C35" s="555"/>
      <c r="D35" s="554"/>
      <c r="E35" s="554"/>
      <c r="F35" s="554"/>
      <c r="G35" s="556"/>
      <c r="H35" s="556"/>
      <c r="M35" s="567"/>
    </row>
    <row r="36" spans="1:13" s="568" customFormat="1" ht="12.75" customHeight="1" x14ac:dyDescent="0.2">
      <c r="A36" s="554"/>
      <c r="B36" s="555"/>
      <c r="C36" s="555"/>
      <c r="D36" s="554"/>
      <c r="E36" s="554"/>
      <c r="F36" s="554"/>
      <c r="G36" s="556"/>
      <c r="H36" s="556"/>
      <c r="M36" s="567"/>
    </row>
    <row r="37" spans="1:13" s="553" customFormat="1" ht="12.75" customHeight="1" x14ac:dyDescent="0.2">
      <c r="A37" s="554"/>
      <c r="B37" s="555"/>
      <c r="C37" s="555"/>
      <c r="D37" s="554"/>
      <c r="E37" s="554"/>
      <c r="F37" s="554"/>
      <c r="G37" s="556"/>
      <c r="H37" s="556"/>
      <c r="M37" s="567"/>
    </row>
    <row r="38" spans="1:13" s="553" customFormat="1" ht="12.75" customHeight="1" x14ac:dyDescent="0.2">
      <c r="A38" s="569"/>
      <c r="B38" s="570"/>
      <c r="C38" s="570"/>
      <c r="D38" s="571"/>
      <c r="E38" s="571"/>
      <c r="F38" s="571"/>
      <c r="G38" s="572"/>
      <c r="H38" s="573"/>
      <c r="M38" s="567"/>
    </row>
    <row r="39" spans="1:13" s="553" customFormat="1" ht="12.75" customHeight="1" x14ac:dyDescent="0.2">
      <c r="A39" s="569"/>
      <c r="B39" s="570"/>
      <c r="C39" s="570"/>
      <c r="D39" s="571"/>
      <c r="E39" s="571"/>
      <c r="F39" s="571"/>
      <c r="G39" s="572"/>
      <c r="H39" s="573"/>
      <c r="M39" s="567"/>
    </row>
    <row r="40" spans="1:13" s="553" customFormat="1" ht="12.75" customHeight="1" x14ac:dyDescent="0.2">
      <c r="A40" s="569"/>
      <c r="B40" s="570"/>
      <c r="C40" s="570"/>
      <c r="D40" s="571"/>
      <c r="E40" s="571"/>
      <c r="F40" s="571"/>
      <c r="G40" s="572"/>
      <c r="H40" s="573"/>
      <c r="M40" s="567"/>
    </row>
    <row r="41" spans="1:13" s="553" customFormat="1" ht="12.75" customHeight="1" x14ac:dyDescent="0.2">
      <c r="A41" s="569"/>
      <c r="B41" s="570"/>
      <c r="C41" s="570"/>
      <c r="D41" s="571"/>
      <c r="E41" s="571"/>
      <c r="F41" s="571"/>
      <c r="G41" s="572"/>
      <c r="H41" s="573"/>
      <c r="M41" s="567"/>
    </row>
    <row r="42" spans="1:13" s="553" customFormat="1" ht="12.75" customHeight="1" x14ac:dyDescent="0.2">
      <c r="A42" s="569"/>
      <c r="B42" s="570"/>
      <c r="C42" s="570"/>
      <c r="D42" s="571"/>
      <c r="E42" s="571"/>
      <c r="F42" s="571"/>
      <c r="G42" s="572"/>
      <c r="H42" s="573"/>
      <c r="M42" s="567"/>
    </row>
    <row r="43" spans="1:13" s="553" customFormat="1" ht="12.75" customHeight="1" x14ac:dyDescent="0.2">
      <c r="A43" s="569"/>
      <c r="B43" s="570"/>
      <c r="C43" s="570"/>
      <c r="D43" s="571"/>
      <c r="E43" s="571"/>
      <c r="F43" s="571"/>
      <c r="G43" s="572"/>
      <c r="H43" s="573"/>
      <c r="M43" s="567"/>
    </row>
    <row r="44" spans="1:13" s="553" customFormat="1" ht="12.75" customHeight="1" x14ac:dyDescent="0.2">
      <c r="A44" s="569"/>
      <c r="B44" s="570"/>
      <c r="C44" s="570"/>
      <c r="D44" s="571"/>
      <c r="E44" s="571"/>
      <c r="F44" s="571"/>
      <c r="G44" s="572"/>
      <c r="H44" s="573"/>
      <c r="M44" s="567"/>
    </row>
    <row r="45" spans="1:13" s="553" customFormat="1" ht="12.75" customHeight="1" x14ac:dyDescent="0.2">
      <c r="A45" s="569"/>
      <c r="B45" s="570"/>
      <c r="C45" s="570"/>
      <c r="D45" s="571"/>
      <c r="E45" s="571"/>
      <c r="F45" s="571"/>
      <c r="G45" s="572"/>
      <c r="H45" s="573"/>
      <c r="M45" s="567"/>
    </row>
    <row r="46" spans="1:13" ht="12.75" customHeight="1" x14ac:dyDescent="0.25">
      <c r="A46" s="566"/>
      <c r="B46" s="566"/>
      <c r="C46" s="566"/>
      <c r="D46" s="574"/>
      <c r="E46" s="574"/>
      <c r="F46" s="574"/>
      <c r="G46" s="575"/>
      <c r="H46" s="576"/>
      <c r="I46" s="566"/>
      <c r="J46" s="566"/>
      <c r="K46" s="566"/>
      <c r="L46" s="566"/>
      <c r="M46" s="567"/>
    </row>
    <row r="47" spans="1:13" ht="12.75" customHeight="1" x14ac:dyDescent="0.25">
      <c r="A47" s="566"/>
      <c r="B47" s="566"/>
      <c r="C47" s="566"/>
      <c r="D47" s="574"/>
      <c r="E47" s="574"/>
      <c r="F47" s="574"/>
      <c r="G47" s="575"/>
      <c r="H47" s="576"/>
      <c r="I47" s="566"/>
      <c r="J47" s="566"/>
      <c r="K47" s="566"/>
      <c r="L47" s="566"/>
      <c r="M47" s="567"/>
    </row>
    <row r="48" spans="1:13" ht="12.75" customHeight="1" x14ac:dyDescent="0.25">
      <c r="A48" s="566"/>
      <c r="B48" s="566"/>
      <c r="C48" s="566"/>
      <c r="D48" s="574"/>
      <c r="E48" s="574"/>
      <c r="F48" s="574"/>
      <c r="G48" s="575"/>
      <c r="H48" s="576"/>
      <c r="I48" s="566"/>
      <c r="J48" s="566"/>
      <c r="K48" s="566"/>
      <c r="L48" s="566"/>
      <c r="M48" s="567"/>
    </row>
    <row r="49" spans="1:13" ht="12.75" customHeight="1" x14ac:dyDescent="0.25">
      <c r="A49" s="577"/>
      <c r="B49" s="577"/>
      <c r="C49" s="577"/>
      <c r="D49" s="574"/>
      <c r="E49" s="574"/>
      <c r="F49" s="574"/>
      <c r="G49" s="575"/>
      <c r="H49" s="576"/>
      <c r="M49" s="567"/>
    </row>
    <row r="50" spans="1:13" ht="12.75" customHeight="1" x14ac:dyDescent="0.25">
      <c r="A50" s="577"/>
      <c r="B50" s="577"/>
      <c r="C50" s="577"/>
      <c r="D50" s="574"/>
      <c r="E50" s="574"/>
      <c r="F50" s="574"/>
      <c r="G50" s="575"/>
      <c r="H50" s="576"/>
      <c r="M50" s="567"/>
    </row>
    <row r="51" spans="1:13" ht="12.75" customHeight="1" x14ac:dyDescent="0.25">
      <c r="A51" s="577"/>
      <c r="B51" s="577"/>
      <c r="C51" s="577"/>
      <c r="D51" s="574"/>
      <c r="E51" s="574"/>
      <c r="F51" s="574"/>
      <c r="G51" s="575"/>
      <c r="H51" s="576"/>
      <c r="M51" s="567"/>
    </row>
    <row r="52" spans="1:13" ht="12.75" customHeight="1" x14ac:dyDescent="0.25">
      <c r="A52" s="577"/>
      <c r="B52" s="577"/>
      <c r="C52" s="577"/>
      <c r="D52" s="574"/>
      <c r="E52" s="574"/>
      <c r="F52" s="574"/>
      <c r="G52" s="575"/>
      <c r="H52" s="576"/>
      <c r="M52" s="567"/>
    </row>
    <row r="53" spans="1:13" ht="12.75" customHeight="1" x14ac:dyDescent="0.25">
      <c r="A53" s="577"/>
      <c r="B53" s="577"/>
      <c r="C53" s="577"/>
      <c r="D53" s="574"/>
      <c r="E53" s="574"/>
      <c r="F53" s="574"/>
      <c r="G53" s="575"/>
      <c r="H53" s="576"/>
      <c r="M53" s="567"/>
    </row>
    <row r="54" spans="1:13" ht="12.75" customHeight="1" x14ac:dyDescent="0.25">
      <c r="A54" s="577"/>
      <c r="B54" s="577"/>
      <c r="C54" s="577"/>
      <c r="D54" s="574"/>
      <c r="E54" s="574"/>
      <c r="F54" s="574"/>
      <c r="G54" s="575"/>
      <c r="H54" s="576"/>
      <c r="M54" s="567"/>
    </row>
    <row r="55" spans="1:13" ht="12.75" customHeight="1" x14ac:dyDescent="0.25">
      <c r="A55" s="577"/>
      <c r="B55" s="577"/>
      <c r="C55" s="577"/>
      <c r="D55" s="574"/>
      <c r="E55" s="574"/>
      <c r="F55" s="574"/>
      <c r="G55" s="575"/>
      <c r="H55" s="576"/>
      <c r="M55" s="567"/>
    </row>
    <row r="56" spans="1:13" ht="12.75" customHeight="1" x14ac:dyDescent="0.25">
      <c r="A56" s="577"/>
      <c r="B56" s="577"/>
      <c r="C56" s="577"/>
      <c r="D56" s="574"/>
      <c r="E56" s="574"/>
      <c r="F56" s="574"/>
      <c r="G56" s="575"/>
      <c r="H56" s="576"/>
      <c r="M56" s="567"/>
    </row>
    <row r="57" spans="1:13" ht="12.75" customHeight="1" x14ac:dyDescent="0.25">
      <c r="A57" s="577"/>
      <c r="B57" s="577"/>
      <c r="C57" s="577"/>
      <c r="D57" s="574"/>
      <c r="E57" s="574"/>
      <c r="F57" s="574"/>
      <c r="G57" s="575"/>
      <c r="H57" s="576"/>
      <c r="M57" s="567"/>
    </row>
    <row r="58" spans="1:13" ht="12.75" customHeight="1" x14ac:dyDescent="0.25">
      <c r="A58" s="577"/>
      <c r="B58" s="577"/>
      <c r="C58" s="577"/>
      <c r="D58" s="574"/>
      <c r="E58" s="574"/>
      <c r="F58" s="574"/>
      <c r="G58" s="575"/>
      <c r="H58" s="576"/>
      <c r="M58" s="567"/>
    </row>
    <row r="59" spans="1:13" ht="12.75" customHeight="1" x14ac:dyDescent="0.25">
      <c r="A59" s="577"/>
      <c r="B59" s="577"/>
      <c r="C59" s="577"/>
      <c r="D59" s="574"/>
      <c r="E59" s="574"/>
      <c r="F59" s="574"/>
      <c r="G59" s="575"/>
      <c r="H59" s="576"/>
      <c r="M59" s="567"/>
    </row>
    <row r="60" spans="1:13" ht="12.75" customHeight="1" x14ac:dyDescent="0.25">
      <c r="A60" s="577"/>
      <c r="B60" s="577"/>
      <c r="C60" s="577"/>
      <c r="D60" s="574"/>
      <c r="E60" s="574"/>
      <c r="F60" s="574"/>
      <c r="G60" s="575"/>
      <c r="H60" s="576"/>
      <c r="M60" s="567"/>
    </row>
    <row r="61" spans="1:13" ht="12.75" customHeight="1" x14ac:dyDescent="0.25">
      <c r="A61" s="577"/>
      <c r="B61" s="577"/>
      <c r="C61" s="577"/>
      <c r="D61" s="574"/>
      <c r="E61" s="574"/>
      <c r="F61" s="574"/>
      <c r="G61" s="575"/>
      <c r="H61" s="576"/>
      <c r="M61" s="567"/>
    </row>
    <row r="62" spans="1:13" ht="12.75" customHeight="1" x14ac:dyDescent="0.25">
      <c r="A62" s="577"/>
      <c r="B62" s="577"/>
      <c r="C62" s="577"/>
      <c r="D62" s="574"/>
      <c r="E62" s="574"/>
      <c r="F62" s="574"/>
      <c r="G62" s="575"/>
      <c r="H62" s="576"/>
      <c r="M62" s="567"/>
    </row>
    <row r="63" spans="1:13" ht="12.75" customHeight="1" x14ac:dyDescent="0.25">
      <c r="A63" s="577"/>
      <c r="B63" s="577"/>
      <c r="C63" s="577"/>
      <c r="D63" s="574"/>
      <c r="E63" s="574"/>
      <c r="F63" s="574"/>
      <c r="G63" s="575"/>
      <c r="H63" s="576"/>
      <c r="M63" s="567"/>
    </row>
    <row r="64" spans="1:13" ht="12.75" customHeight="1" x14ac:dyDescent="0.25">
      <c r="A64" s="577"/>
      <c r="B64" s="577"/>
      <c r="C64" s="577"/>
      <c r="D64" s="574"/>
      <c r="E64" s="574"/>
      <c r="F64" s="574"/>
      <c r="G64" s="575"/>
      <c r="H64" s="576"/>
      <c r="M64" s="567"/>
    </row>
    <row r="65" spans="1:13" ht="12.75" customHeight="1" x14ac:dyDescent="0.25">
      <c r="A65" s="577"/>
      <c r="B65" s="577"/>
      <c r="C65" s="577"/>
      <c r="D65" s="574"/>
      <c r="E65" s="574"/>
      <c r="F65" s="574"/>
      <c r="G65" s="575"/>
      <c r="H65" s="576"/>
      <c r="M65" s="567"/>
    </row>
    <row r="66" spans="1:13" ht="12.75" customHeight="1" x14ac:dyDescent="0.25">
      <c r="A66" s="577"/>
      <c r="B66" s="577"/>
      <c r="C66" s="577"/>
      <c r="D66" s="574"/>
      <c r="E66" s="574"/>
      <c r="F66" s="574"/>
      <c r="G66" s="575"/>
      <c r="H66" s="576"/>
      <c r="M66" s="567"/>
    </row>
    <row r="67" spans="1:13" ht="12.75" customHeight="1" x14ac:dyDescent="0.25">
      <c r="A67" s="577"/>
      <c r="B67" s="577"/>
      <c r="C67" s="577"/>
      <c r="D67" s="574"/>
      <c r="E67" s="574"/>
      <c r="F67" s="574"/>
      <c r="G67" s="575"/>
      <c r="H67" s="576"/>
      <c r="M67" s="567"/>
    </row>
    <row r="68" spans="1:13" ht="12.75" customHeight="1" x14ac:dyDescent="0.25">
      <c r="A68" s="577"/>
      <c r="B68" s="577"/>
      <c r="C68" s="577"/>
      <c r="D68" s="574"/>
      <c r="E68" s="574"/>
      <c r="F68" s="574"/>
      <c r="G68" s="575"/>
      <c r="H68" s="576"/>
      <c r="M68" s="567"/>
    </row>
    <row r="69" spans="1:13" ht="12.75" customHeight="1" x14ac:dyDescent="0.25">
      <c r="A69" s="577"/>
      <c r="B69" s="577"/>
      <c r="C69" s="577"/>
      <c r="D69" s="574"/>
      <c r="E69" s="574"/>
      <c r="F69" s="574"/>
      <c r="G69" s="575"/>
      <c r="H69" s="576"/>
      <c r="M69" s="567"/>
    </row>
    <row r="70" spans="1:13" ht="12.75" customHeight="1" x14ac:dyDescent="0.25">
      <c r="A70" s="577"/>
      <c r="B70" s="577"/>
      <c r="C70" s="577"/>
      <c r="D70" s="574"/>
      <c r="E70" s="574"/>
      <c r="F70" s="574"/>
      <c r="G70" s="575"/>
      <c r="H70" s="576"/>
      <c r="M70" s="567"/>
    </row>
    <row r="71" spans="1:13" ht="12.75" customHeight="1" x14ac:dyDescent="0.25">
      <c r="A71" s="577"/>
      <c r="B71" s="577"/>
      <c r="C71" s="577"/>
      <c r="D71" s="574"/>
      <c r="E71" s="574"/>
      <c r="F71" s="574"/>
      <c r="G71" s="575"/>
      <c r="H71" s="576"/>
      <c r="M71" s="567"/>
    </row>
    <row r="72" spans="1:13" ht="12.75" customHeight="1" x14ac:dyDescent="0.25">
      <c r="A72" s="577"/>
      <c r="B72" s="577"/>
      <c r="C72" s="577"/>
      <c r="D72" s="574"/>
      <c r="E72" s="574"/>
      <c r="F72" s="574"/>
      <c r="G72" s="575"/>
      <c r="H72" s="576"/>
      <c r="M72" s="567"/>
    </row>
    <row r="73" spans="1:13" ht="12.75" customHeight="1" x14ac:dyDescent="0.25">
      <c r="A73" s="577"/>
      <c r="B73" s="577"/>
      <c r="C73" s="577"/>
      <c r="D73" s="574"/>
      <c r="E73" s="574"/>
      <c r="F73" s="574"/>
      <c r="G73" s="575"/>
      <c r="H73" s="576"/>
      <c r="M73" s="567"/>
    </row>
    <row r="74" spans="1:13" ht="12.75" customHeight="1" x14ac:dyDescent="0.25">
      <c r="A74" s="577"/>
      <c r="B74" s="577"/>
      <c r="C74" s="577"/>
      <c r="D74" s="574"/>
      <c r="E74" s="574"/>
      <c r="F74" s="574"/>
      <c r="G74" s="575"/>
      <c r="H74" s="576"/>
      <c r="M74" s="567"/>
    </row>
    <row r="75" spans="1:13" ht="12.75" customHeight="1" x14ac:dyDescent="0.25">
      <c r="A75" s="577"/>
      <c r="B75" s="577"/>
      <c r="C75" s="577"/>
      <c r="D75" s="574"/>
      <c r="E75" s="574"/>
      <c r="F75" s="574"/>
      <c r="G75" s="575"/>
      <c r="H75" s="576"/>
    </row>
    <row r="76" spans="1:13" ht="12.75" customHeight="1" x14ac:dyDescent="0.25">
      <c r="A76" s="577"/>
      <c r="B76" s="577"/>
      <c r="C76" s="577"/>
      <c r="D76" s="574"/>
      <c r="E76" s="574"/>
      <c r="F76" s="574"/>
      <c r="G76" s="575"/>
      <c r="H76" s="576"/>
    </row>
    <row r="77" spans="1:13" ht="12.75" customHeight="1" x14ac:dyDescent="0.25">
      <c r="A77" s="577"/>
      <c r="B77" s="577"/>
      <c r="C77" s="577"/>
      <c r="D77" s="574"/>
      <c r="E77" s="574"/>
      <c r="F77" s="574"/>
      <c r="G77" s="575"/>
      <c r="H77" s="576"/>
    </row>
    <row r="78" spans="1:13" ht="12.75" customHeight="1" x14ac:dyDescent="0.25">
      <c r="A78" s="577"/>
      <c r="B78" s="577"/>
      <c r="C78" s="577"/>
      <c r="D78" s="574"/>
      <c r="E78" s="574"/>
      <c r="F78" s="574"/>
      <c r="G78" s="575"/>
      <c r="H78" s="576"/>
    </row>
    <row r="79" spans="1:13" ht="12.75" customHeight="1" x14ac:dyDescent="0.25">
      <c r="A79" s="577"/>
      <c r="B79" s="577"/>
      <c r="C79" s="577"/>
      <c r="D79" s="574"/>
      <c r="E79" s="574"/>
      <c r="F79" s="574"/>
      <c r="G79" s="575"/>
      <c r="H79" s="576"/>
    </row>
    <row r="80" spans="1:13" ht="12.75" customHeight="1" x14ac:dyDescent="0.25">
      <c r="A80" s="577"/>
      <c r="B80" s="577"/>
      <c r="C80" s="577"/>
      <c r="D80" s="574"/>
      <c r="E80" s="574"/>
      <c r="F80" s="574"/>
      <c r="G80" s="575"/>
      <c r="H80" s="576"/>
    </row>
    <row r="81" spans="1:8" ht="12.75" customHeight="1" x14ac:dyDescent="0.25">
      <c r="A81" s="577"/>
      <c r="B81" s="577"/>
      <c r="C81" s="577"/>
      <c r="D81" s="574"/>
      <c r="E81" s="574"/>
      <c r="F81" s="574"/>
      <c r="G81" s="575"/>
      <c r="H81" s="576"/>
    </row>
    <row r="82" spans="1:8" ht="12.75" customHeight="1" x14ac:dyDescent="0.25">
      <c r="A82" s="577"/>
      <c r="B82" s="577"/>
      <c r="C82" s="577"/>
      <c r="D82" s="574"/>
      <c r="E82" s="574"/>
      <c r="F82" s="574"/>
      <c r="G82" s="575"/>
      <c r="H82" s="576"/>
    </row>
    <row r="83" spans="1:8" ht="12.75" customHeight="1" x14ac:dyDescent="0.25">
      <c r="A83" s="577"/>
      <c r="B83" s="577"/>
      <c r="C83" s="577"/>
      <c r="D83" s="574"/>
      <c r="E83" s="574"/>
      <c r="F83" s="574"/>
      <c r="G83" s="575"/>
      <c r="H83" s="576"/>
    </row>
    <row r="84" spans="1:8" ht="12.75" customHeight="1" x14ac:dyDescent="0.25">
      <c r="A84" s="577"/>
      <c r="B84" s="577"/>
      <c r="C84" s="577"/>
      <c r="D84" s="574"/>
      <c r="E84" s="574"/>
      <c r="F84" s="574"/>
      <c r="G84" s="575"/>
      <c r="H84" s="576"/>
    </row>
    <row r="85" spans="1:8" ht="12.75" customHeight="1" x14ac:dyDescent="0.25">
      <c r="A85" s="577"/>
      <c r="B85" s="577"/>
      <c r="C85" s="577"/>
      <c r="D85" s="574"/>
      <c r="E85" s="574"/>
      <c r="F85" s="574"/>
      <c r="G85" s="575"/>
      <c r="H85" s="576"/>
    </row>
    <row r="86" spans="1:8" ht="12.75" customHeight="1" x14ac:dyDescent="0.25">
      <c r="A86" s="577"/>
      <c r="B86" s="577"/>
      <c r="C86" s="577"/>
      <c r="D86" s="574"/>
      <c r="E86" s="574"/>
      <c r="F86" s="574"/>
      <c r="G86" s="575"/>
      <c r="H86" s="576"/>
    </row>
    <row r="87" spans="1:8" ht="12.75" customHeight="1" x14ac:dyDescent="0.25">
      <c r="A87" s="577"/>
      <c r="B87" s="577"/>
      <c r="C87" s="577"/>
      <c r="D87" s="574"/>
      <c r="E87" s="574"/>
      <c r="F87" s="574"/>
      <c r="G87" s="575"/>
      <c r="H87" s="576"/>
    </row>
    <row r="88" spans="1:8" ht="12.75" customHeight="1" x14ac:dyDescent="0.25">
      <c r="A88" s="577"/>
      <c r="B88" s="577"/>
      <c r="C88" s="577"/>
      <c r="D88" s="574"/>
      <c r="E88" s="574"/>
      <c r="F88" s="574"/>
      <c r="G88" s="575"/>
      <c r="H88" s="576"/>
    </row>
    <row r="89" spans="1:8" ht="12.75" customHeight="1" x14ac:dyDescent="0.25">
      <c r="A89" s="577"/>
      <c r="B89" s="577"/>
      <c r="C89" s="577"/>
      <c r="D89" s="574"/>
      <c r="E89" s="574"/>
      <c r="F89" s="574"/>
      <c r="G89" s="575"/>
      <c r="H89" s="576"/>
    </row>
    <row r="90" spans="1:8" ht="12.75" customHeight="1" x14ac:dyDescent="0.25">
      <c r="A90" s="577"/>
      <c r="B90" s="577"/>
      <c r="C90" s="577"/>
      <c r="D90" s="574"/>
      <c r="E90" s="574"/>
      <c r="F90" s="574"/>
      <c r="G90" s="575"/>
      <c r="H90" s="576"/>
    </row>
    <row r="91" spans="1:8" ht="12.75" customHeight="1" x14ac:dyDescent="0.25">
      <c r="A91" s="577"/>
      <c r="B91" s="577"/>
      <c r="C91" s="577"/>
      <c r="D91" s="574"/>
      <c r="E91" s="574"/>
      <c r="F91" s="574"/>
      <c r="G91" s="575"/>
      <c r="H91" s="576"/>
    </row>
    <row r="92" spans="1:8" ht="12.75" customHeight="1" x14ac:dyDescent="0.25">
      <c r="A92" s="577"/>
      <c r="B92" s="577"/>
      <c r="C92" s="577"/>
      <c r="D92" s="574"/>
      <c r="E92" s="574"/>
      <c r="F92" s="574"/>
      <c r="G92" s="575"/>
      <c r="H92" s="576"/>
    </row>
    <row r="93" spans="1:8" ht="12.75" customHeight="1" x14ac:dyDescent="0.25">
      <c r="A93" s="577"/>
      <c r="B93" s="577"/>
      <c r="C93" s="577"/>
      <c r="D93" s="574"/>
      <c r="E93" s="574"/>
      <c r="F93" s="574"/>
      <c r="G93" s="575"/>
      <c r="H93" s="576"/>
    </row>
    <row r="94" spans="1:8" ht="12.75" customHeight="1" x14ac:dyDescent="0.25">
      <c r="A94" s="577"/>
      <c r="B94" s="577"/>
      <c r="C94" s="577"/>
      <c r="D94" s="574"/>
      <c r="E94" s="574"/>
      <c r="F94" s="574"/>
      <c r="G94" s="575"/>
      <c r="H94" s="576"/>
    </row>
    <row r="95" spans="1:8" ht="12.75" customHeight="1" x14ac:dyDescent="0.25">
      <c r="A95" s="577"/>
      <c r="B95" s="577"/>
      <c r="C95" s="577"/>
      <c r="D95" s="574"/>
      <c r="E95" s="574"/>
      <c r="F95" s="574"/>
      <c r="G95" s="575"/>
      <c r="H95" s="576"/>
    </row>
    <row r="96" spans="1:8" ht="12.75" customHeight="1" x14ac:dyDescent="0.25">
      <c r="A96" s="577"/>
      <c r="B96" s="577"/>
      <c r="C96" s="577"/>
      <c r="D96" s="574"/>
      <c r="E96" s="574"/>
      <c r="F96" s="574"/>
      <c r="G96" s="575"/>
      <c r="H96" s="576"/>
    </row>
    <row r="97" spans="1:8" ht="12.75" customHeight="1" x14ac:dyDescent="0.25">
      <c r="A97" s="577"/>
      <c r="B97" s="577"/>
      <c r="C97" s="577"/>
      <c r="D97" s="574"/>
      <c r="E97" s="574"/>
      <c r="F97" s="574"/>
      <c r="G97" s="575"/>
      <c r="H97" s="576"/>
    </row>
    <row r="98" spans="1:8" ht="12.75" customHeight="1" x14ac:dyDescent="0.25">
      <c r="A98" s="577"/>
      <c r="B98" s="577"/>
      <c r="C98" s="577"/>
      <c r="D98" s="574"/>
      <c r="E98" s="574"/>
      <c r="F98" s="574"/>
      <c r="G98" s="575"/>
      <c r="H98" s="576"/>
    </row>
    <row r="99" spans="1:8" ht="12.75" customHeight="1" x14ac:dyDescent="0.25">
      <c r="A99" s="577"/>
      <c r="B99" s="577"/>
      <c r="C99" s="577"/>
      <c r="D99" s="574"/>
      <c r="E99" s="574"/>
      <c r="F99" s="574"/>
      <c r="G99" s="575"/>
      <c r="H99" s="576"/>
    </row>
    <row r="100" spans="1:8" ht="12.75" customHeight="1" x14ac:dyDescent="0.25">
      <c r="A100" s="577"/>
      <c r="B100" s="577"/>
      <c r="C100" s="577"/>
      <c r="D100" s="574"/>
      <c r="E100" s="574"/>
      <c r="F100" s="574"/>
      <c r="G100" s="575"/>
      <c r="H100" s="576"/>
    </row>
    <row r="101" spans="1:8" ht="12.75" customHeight="1" x14ac:dyDescent="0.25">
      <c r="A101" s="577"/>
      <c r="B101" s="577"/>
      <c r="C101" s="577"/>
      <c r="D101" s="574"/>
      <c r="E101" s="574"/>
      <c r="F101" s="574"/>
      <c r="G101" s="575"/>
      <c r="H101" s="576"/>
    </row>
    <row r="102" spans="1:8" ht="12.75" customHeight="1" x14ac:dyDescent="0.25">
      <c r="A102" s="577"/>
      <c r="B102" s="577"/>
      <c r="C102" s="577"/>
      <c r="D102" s="574"/>
      <c r="E102" s="574"/>
      <c r="F102" s="574"/>
      <c r="G102" s="575"/>
      <c r="H102" s="576"/>
    </row>
    <row r="103" spans="1:8" ht="12.75" customHeight="1" x14ac:dyDescent="0.25">
      <c r="A103" s="577"/>
      <c r="B103" s="577"/>
      <c r="C103" s="577"/>
      <c r="D103" s="574"/>
      <c r="E103" s="574"/>
      <c r="F103" s="574"/>
      <c r="G103" s="575"/>
      <c r="H103" s="576"/>
    </row>
    <row r="104" spans="1:8" ht="12.75" customHeight="1" x14ac:dyDescent="0.25">
      <c r="A104" s="577"/>
      <c r="B104" s="577"/>
      <c r="C104" s="577"/>
      <c r="D104" s="574"/>
      <c r="E104" s="574"/>
      <c r="F104" s="574"/>
      <c r="G104" s="575"/>
      <c r="H104" s="576"/>
    </row>
    <row r="105" spans="1:8" ht="12.75" customHeight="1" x14ac:dyDescent="0.25">
      <c r="A105" s="577"/>
      <c r="B105" s="577"/>
      <c r="C105" s="577"/>
      <c r="D105" s="574"/>
      <c r="E105" s="574"/>
      <c r="F105" s="574"/>
      <c r="G105" s="575"/>
      <c r="H105" s="576"/>
    </row>
    <row r="106" spans="1:8" ht="12.75" customHeight="1" x14ac:dyDescent="0.25">
      <c r="A106" s="577"/>
      <c r="B106" s="577"/>
      <c r="C106" s="577"/>
      <c r="D106" s="574"/>
      <c r="E106" s="574"/>
      <c r="F106" s="574"/>
      <c r="G106" s="575"/>
      <c r="H106" s="576"/>
    </row>
    <row r="107" spans="1:8" ht="12.75" customHeight="1" x14ac:dyDescent="0.25">
      <c r="A107" s="577"/>
      <c r="B107" s="577"/>
      <c r="C107" s="577"/>
      <c r="D107" s="574"/>
      <c r="E107" s="574"/>
      <c r="F107" s="574"/>
      <c r="G107" s="575"/>
      <c r="H107" s="576"/>
    </row>
    <row r="108" spans="1:8" ht="12.75" customHeight="1" x14ac:dyDescent="0.25">
      <c r="A108" s="577"/>
      <c r="B108" s="577"/>
      <c r="C108" s="577"/>
      <c r="D108" s="574"/>
      <c r="E108" s="574"/>
      <c r="F108" s="574"/>
      <c r="G108" s="575"/>
      <c r="H108" s="576"/>
    </row>
    <row r="109" spans="1:8" ht="12.75" customHeight="1" x14ac:dyDescent="0.25">
      <c r="A109" s="577"/>
      <c r="B109" s="577"/>
      <c r="C109" s="577"/>
      <c r="D109" s="574"/>
      <c r="E109" s="574"/>
      <c r="F109" s="574"/>
      <c r="G109" s="575"/>
      <c r="H109" s="576"/>
    </row>
    <row r="110" spans="1:8" ht="12.75" customHeight="1" x14ac:dyDescent="0.25">
      <c r="A110" s="577"/>
      <c r="B110" s="577"/>
      <c r="C110" s="577"/>
      <c r="D110" s="574"/>
      <c r="E110" s="574"/>
      <c r="F110" s="574"/>
      <c r="G110" s="575"/>
      <c r="H110" s="576"/>
    </row>
    <row r="111" spans="1:8" ht="12.75" customHeight="1" x14ac:dyDescent="0.25">
      <c r="A111" s="577"/>
      <c r="B111" s="577"/>
      <c r="C111" s="577"/>
      <c r="D111" s="574"/>
      <c r="E111" s="574"/>
      <c r="F111" s="574"/>
      <c r="G111" s="575"/>
      <c r="H111" s="576"/>
    </row>
    <row r="112" spans="1:8" ht="12.75" customHeight="1" x14ac:dyDescent="0.25">
      <c r="A112" s="577"/>
      <c r="B112" s="577"/>
      <c r="C112" s="577"/>
      <c r="D112" s="574"/>
      <c r="E112" s="574"/>
      <c r="F112" s="574"/>
      <c r="G112" s="575"/>
      <c r="H112" s="576"/>
    </row>
    <row r="113" spans="1:8" ht="12.75" customHeight="1" x14ac:dyDescent="0.25">
      <c r="A113" s="577"/>
      <c r="B113" s="577"/>
      <c r="C113" s="577"/>
      <c r="D113" s="574"/>
      <c r="E113" s="574"/>
      <c r="F113" s="574"/>
      <c r="G113" s="575"/>
      <c r="H113" s="576"/>
    </row>
    <row r="114" spans="1:8" ht="12.75" customHeight="1" x14ac:dyDescent="0.25">
      <c r="A114" s="577"/>
      <c r="B114" s="577"/>
      <c r="C114" s="577"/>
      <c r="D114" s="574"/>
      <c r="E114" s="574"/>
      <c r="F114" s="574"/>
      <c r="G114" s="575"/>
      <c r="H114" s="576"/>
    </row>
    <row r="115" spans="1:8" ht="12.75" customHeight="1" x14ac:dyDescent="0.25">
      <c r="A115" s="577"/>
      <c r="B115" s="577"/>
      <c r="C115" s="577"/>
      <c r="D115" s="574"/>
      <c r="E115" s="574"/>
      <c r="F115" s="574"/>
      <c r="G115" s="575"/>
      <c r="H115" s="576"/>
    </row>
    <row r="116" spans="1:8" ht="12.75" customHeight="1" x14ac:dyDescent="0.25">
      <c r="A116" s="577"/>
      <c r="B116" s="577"/>
      <c r="C116" s="577"/>
      <c r="D116" s="574"/>
      <c r="E116" s="574"/>
      <c r="F116" s="574"/>
      <c r="G116" s="575"/>
      <c r="H116" s="576"/>
    </row>
    <row r="117" spans="1:8" ht="12.75" customHeight="1" x14ac:dyDescent="0.25">
      <c r="A117" s="577"/>
      <c r="B117" s="577"/>
      <c r="C117" s="577"/>
      <c r="D117" s="574"/>
      <c r="E117" s="574"/>
      <c r="F117" s="574"/>
      <c r="G117" s="575"/>
      <c r="H117" s="576"/>
    </row>
    <row r="118" spans="1:8" ht="12.75" customHeight="1" x14ac:dyDescent="0.25">
      <c r="A118" s="577"/>
      <c r="B118" s="577"/>
      <c r="C118" s="577"/>
      <c r="D118" s="574"/>
      <c r="E118" s="574"/>
      <c r="F118" s="574"/>
      <c r="G118" s="575"/>
      <c r="H118" s="576"/>
    </row>
    <row r="119" spans="1:8" ht="12.75" customHeight="1" x14ac:dyDescent="0.25">
      <c r="A119" s="577"/>
      <c r="B119" s="577"/>
      <c r="C119" s="577"/>
      <c r="D119" s="574"/>
      <c r="E119" s="574"/>
      <c r="F119" s="574"/>
      <c r="G119" s="575"/>
      <c r="H119" s="576"/>
    </row>
    <row r="120" spans="1:8" ht="12.75" customHeight="1" x14ac:dyDescent="0.25">
      <c r="A120" s="577"/>
      <c r="B120" s="577"/>
      <c r="C120" s="577"/>
      <c r="D120" s="574"/>
      <c r="E120" s="574"/>
      <c r="F120" s="574"/>
      <c r="G120" s="575"/>
      <c r="H120" s="576"/>
    </row>
    <row r="121" spans="1:8" ht="12.75" customHeight="1" x14ac:dyDescent="0.25">
      <c r="A121" s="577"/>
      <c r="B121" s="577"/>
      <c r="C121" s="577"/>
      <c r="D121" s="574"/>
      <c r="E121" s="574"/>
      <c r="F121" s="574"/>
      <c r="G121" s="575"/>
      <c r="H121" s="576"/>
    </row>
    <row r="122" spans="1:8" ht="12.75" customHeight="1" x14ac:dyDescent="0.25">
      <c r="A122" s="577"/>
      <c r="B122" s="577"/>
      <c r="C122" s="577"/>
      <c r="D122" s="574"/>
      <c r="E122" s="574"/>
      <c r="F122" s="574"/>
      <c r="G122" s="575"/>
      <c r="H122" s="576"/>
    </row>
    <row r="123" spans="1:8" ht="12.75" customHeight="1" x14ac:dyDescent="0.25">
      <c r="A123" s="577"/>
      <c r="B123" s="577"/>
      <c r="C123" s="577"/>
      <c r="D123" s="574"/>
      <c r="E123" s="574"/>
      <c r="F123" s="574"/>
      <c r="G123" s="575"/>
      <c r="H123" s="576"/>
    </row>
    <row r="124" spans="1:8" ht="12.75" customHeight="1" x14ac:dyDescent="0.25">
      <c r="A124" s="577"/>
      <c r="B124" s="577"/>
      <c r="C124" s="577"/>
      <c r="D124" s="574"/>
      <c r="E124" s="574"/>
      <c r="F124" s="574"/>
      <c r="G124" s="575"/>
      <c r="H124" s="576"/>
    </row>
    <row r="125" spans="1:8" ht="12.75" customHeight="1" x14ac:dyDescent="0.25">
      <c r="A125" s="577"/>
      <c r="B125" s="577"/>
      <c r="C125" s="577"/>
      <c r="D125" s="574"/>
      <c r="E125" s="574"/>
      <c r="F125" s="574"/>
      <c r="G125" s="575"/>
      <c r="H125" s="576"/>
    </row>
    <row r="126" spans="1:8" ht="12.75" customHeight="1" x14ac:dyDescent="0.25">
      <c r="A126" s="577"/>
      <c r="B126" s="577"/>
      <c r="C126" s="577"/>
      <c r="D126" s="574"/>
      <c r="E126" s="574"/>
      <c r="F126" s="574"/>
      <c r="G126" s="575"/>
      <c r="H126" s="576"/>
    </row>
    <row r="127" spans="1:8" ht="12.75" customHeight="1" x14ac:dyDescent="0.25">
      <c r="A127" s="577"/>
      <c r="B127" s="577"/>
      <c r="C127" s="577"/>
      <c r="D127" s="574"/>
      <c r="E127" s="574"/>
      <c r="F127" s="574"/>
      <c r="G127" s="575"/>
      <c r="H127" s="576"/>
    </row>
    <row r="128" spans="1:8" ht="12.75" customHeight="1" x14ac:dyDescent="0.25">
      <c r="A128" s="577"/>
      <c r="B128" s="577"/>
      <c r="C128" s="577"/>
      <c r="D128" s="574"/>
      <c r="E128" s="574"/>
      <c r="F128" s="574"/>
      <c r="G128" s="575"/>
      <c r="H128" s="576"/>
    </row>
    <row r="129" spans="1:8" ht="12.75" customHeight="1" x14ac:dyDescent="0.25">
      <c r="A129" s="577"/>
      <c r="B129" s="577"/>
      <c r="C129" s="577"/>
      <c r="D129" s="574"/>
      <c r="E129" s="574"/>
      <c r="F129" s="574"/>
      <c r="G129" s="575"/>
      <c r="H129" s="576"/>
    </row>
    <row r="130" spans="1:8" ht="12.75" customHeight="1" x14ac:dyDescent="0.25">
      <c r="A130" s="577"/>
      <c r="B130" s="577"/>
      <c r="C130" s="577"/>
      <c r="D130" s="574"/>
      <c r="E130" s="574"/>
      <c r="F130" s="574"/>
      <c r="G130" s="575"/>
      <c r="H130" s="576"/>
    </row>
    <row r="131" spans="1:8" ht="12.75" customHeight="1" x14ac:dyDescent="0.25">
      <c r="A131" s="577"/>
      <c r="B131" s="577"/>
      <c r="C131" s="577"/>
      <c r="D131" s="574"/>
      <c r="E131" s="574"/>
      <c r="F131" s="574"/>
      <c r="G131" s="575"/>
      <c r="H131" s="576"/>
    </row>
    <row r="132" spans="1:8" ht="12.75" customHeight="1" x14ac:dyDescent="0.25">
      <c r="A132" s="577"/>
      <c r="B132" s="577"/>
      <c r="C132" s="577"/>
      <c r="D132" s="574"/>
      <c r="E132" s="574"/>
      <c r="F132" s="574"/>
      <c r="G132" s="575"/>
      <c r="H132" s="576"/>
    </row>
    <row r="133" spans="1:8" ht="12.75" customHeight="1" x14ac:dyDescent="0.25">
      <c r="A133" s="577"/>
      <c r="B133" s="577"/>
      <c r="C133" s="577"/>
      <c r="D133" s="574"/>
      <c r="E133" s="574"/>
      <c r="F133" s="574"/>
      <c r="G133" s="575"/>
      <c r="H133" s="576"/>
    </row>
    <row r="134" spans="1:8" ht="12.75" customHeight="1" x14ac:dyDescent="0.25">
      <c r="A134" s="577"/>
      <c r="B134" s="577"/>
      <c r="C134" s="577"/>
      <c r="D134" s="574"/>
      <c r="E134" s="574"/>
      <c r="F134" s="574"/>
      <c r="G134" s="575"/>
      <c r="H134" s="576"/>
    </row>
    <row r="135" spans="1:8" ht="12.75" customHeight="1" x14ac:dyDescent="0.25">
      <c r="A135" s="577"/>
      <c r="B135" s="577"/>
      <c r="C135" s="577"/>
      <c r="D135" s="574"/>
      <c r="E135" s="574"/>
      <c r="F135" s="574"/>
      <c r="G135" s="575"/>
      <c r="H135" s="576"/>
    </row>
    <row r="136" spans="1:8" ht="12.75" customHeight="1" x14ac:dyDescent="0.25">
      <c r="A136" s="577"/>
      <c r="B136" s="577"/>
      <c r="C136" s="577"/>
      <c r="D136" s="574"/>
      <c r="E136" s="574"/>
      <c r="F136" s="574"/>
      <c r="G136" s="575"/>
      <c r="H136" s="576"/>
    </row>
    <row r="137" spans="1:8" ht="12.75" customHeight="1" x14ac:dyDescent="0.25">
      <c r="A137" s="577"/>
      <c r="B137" s="577"/>
      <c r="C137" s="577"/>
      <c r="D137" s="574"/>
      <c r="E137" s="574"/>
      <c r="F137" s="574"/>
      <c r="G137" s="575"/>
      <c r="H137" s="576"/>
    </row>
    <row r="138" spans="1:8" ht="12.75" customHeight="1" x14ac:dyDescent="0.25">
      <c r="A138" s="577"/>
      <c r="B138" s="577"/>
      <c r="C138" s="577"/>
      <c r="D138" s="574"/>
      <c r="E138" s="574"/>
      <c r="F138" s="574"/>
      <c r="G138" s="575"/>
      <c r="H138" s="576"/>
    </row>
    <row r="139" spans="1:8" ht="12.75" customHeight="1" x14ac:dyDescent="0.25">
      <c r="A139" s="577"/>
      <c r="B139" s="577"/>
      <c r="C139" s="577"/>
      <c r="D139" s="574"/>
      <c r="E139" s="574"/>
      <c r="F139" s="574"/>
      <c r="G139" s="575"/>
      <c r="H139" s="576"/>
    </row>
    <row r="140" spans="1:8" ht="12.75" customHeight="1" x14ac:dyDescent="0.25">
      <c r="A140" s="577"/>
      <c r="B140" s="577"/>
      <c r="C140" s="577"/>
      <c r="D140" s="574"/>
      <c r="E140" s="574"/>
      <c r="F140" s="574"/>
      <c r="G140" s="575"/>
      <c r="H140" s="576"/>
    </row>
    <row r="141" spans="1:8" ht="12.75" customHeight="1" x14ac:dyDescent="0.25">
      <c r="A141" s="577"/>
      <c r="B141" s="577"/>
      <c r="C141" s="577"/>
      <c r="D141" s="574"/>
      <c r="E141" s="574"/>
      <c r="F141" s="574"/>
      <c r="G141" s="575"/>
      <c r="H141" s="576"/>
    </row>
    <row r="142" spans="1:8" ht="12.75" customHeight="1" x14ac:dyDescent="0.25">
      <c r="A142" s="577"/>
      <c r="B142" s="577"/>
      <c r="C142" s="577"/>
      <c r="D142" s="574"/>
      <c r="E142" s="574"/>
      <c r="F142" s="574"/>
      <c r="G142" s="575"/>
      <c r="H142" s="576"/>
    </row>
    <row r="143" spans="1:8" ht="12.75" customHeight="1" x14ac:dyDescent="0.25">
      <c r="A143" s="577"/>
      <c r="B143" s="577"/>
      <c r="C143" s="577"/>
      <c r="D143" s="574"/>
      <c r="E143" s="574"/>
      <c r="F143" s="574"/>
      <c r="G143" s="575"/>
      <c r="H143" s="576"/>
    </row>
    <row r="144" spans="1:8" ht="12.75" customHeight="1" x14ac:dyDescent="0.25">
      <c r="A144" s="577"/>
      <c r="B144" s="577"/>
      <c r="C144" s="577"/>
      <c r="D144" s="574"/>
      <c r="E144" s="574"/>
      <c r="F144" s="574"/>
      <c r="G144" s="575"/>
      <c r="H144" s="576"/>
    </row>
    <row r="145" spans="1:8" ht="12.75" customHeight="1" x14ac:dyDescent="0.25">
      <c r="A145" s="577"/>
      <c r="B145" s="577"/>
      <c r="C145" s="577"/>
      <c r="D145" s="574"/>
      <c r="E145" s="574"/>
      <c r="F145" s="574"/>
      <c r="G145" s="575"/>
      <c r="H145" s="576"/>
    </row>
    <row r="146" spans="1:8" ht="12.75" customHeight="1" x14ac:dyDescent="0.25">
      <c r="A146" s="577"/>
      <c r="B146" s="577"/>
      <c r="C146" s="577"/>
      <c r="D146" s="574"/>
      <c r="E146" s="574"/>
      <c r="F146" s="574"/>
      <c r="G146" s="575"/>
      <c r="H146" s="576"/>
    </row>
    <row r="147" spans="1:8" ht="12.75" customHeight="1" x14ac:dyDescent="0.25">
      <c r="A147" s="577"/>
      <c r="B147" s="577"/>
      <c r="C147" s="577"/>
      <c r="D147" s="574"/>
      <c r="E147" s="574"/>
      <c r="F147" s="574"/>
      <c r="G147" s="575"/>
      <c r="H147" s="576"/>
    </row>
    <row r="148" spans="1:8" ht="12.75" customHeight="1" x14ac:dyDescent="0.25">
      <c r="A148" s="577"/>
      <c r="B148" s="577"/>
      <c r="C148" s="577"/>
      <c r="D148" s="574"/>
      <c r="E148" s="574"/>
      <c r="F148" s="574"/>
      <c r="G148" s="575"/>
      <c r="H148" s="576"/>
    </row>
    <row r="149" spans="1:8" ht="12.75" customHeight="1" x14ac:dyDescent="0.25">
      <c r="A149" s="577"/>
      <c r="B149" s="577"/>
      <c r="C149" s="577"/>
      <c r="D149" s="574"/>
      <c r="E149" s="574"/>
      <c r="F149" s="574"/>
      <c r="G149" s="575"/>
      <c r="H149" s="576"/>
    </row>
    <row r="150" spans="1:8" ht="12.75" customHeight="1" x14ac:dyDescent="0.25">
      <c r="A150" s="577"/>
      <c r="B150" s="577"/>
      <c r="C150" s="577"/>
      <c r="D150" s="574"/>
      <c r="E150" s="574"/>
      <c r="F150" s="574"/>
      <c r="G150" s="575"/>
      <c r="H150" s="576"/>
    </row>
    <row r="151" spans="1:8" ht="12.75" customHeight="1" x14ac:dyDescent="0.25">
      <c r="A151" s="577"/>
      <c r="B151" s="577"/>
      <c r="C151" s="577"/>
      <c r="D151" s="574"/>
      <c r="E151" s="574"/>
      <c r="F151" s="574"/>
      <c r="G151" s="575"/>
      <c r="H151" s="576"/>
    </row>
    <row r="152" spans="1:8" ht="12.75" customHeight="1" x14ac:dyDescent="0.25">
      <c r="A152" s="577"/>
      <c r="B152" s="577"/>
      <c r="C152" s="577"/>
      <c r="D152" s="574"/>
      <c r="E152" s="574"/>
      <c r="F152" s="574"/>
      <c r="G152" s="575"/>
      <c r="H152" s="576"/>
    </row>
    <row r="153" spans="1:8" ht="12.75" customHeight="1" x14ac:dyDescent="0.25">
      <c r="A153" s="577"/>
      <c r="B153" s="577"/>
      <c r="C153" s="577"/>
      <c r="D153" s="574"/>
      <c r="E153" s="574"/>
      <c r="F153" s="574"/>
      <c r="G153" s="575"/>
      <c r="H153" s="576"/>
    </row>
    <row r="154" spans="1:8" ht="12.75" customHeight="1" x14ac:dyDescent="0.25">
      <c r="A154" s="577"/>
      <c r="B154" s="577"/>
      <c r="C154" s="577"/>
      <c r="D154" s="574"/>
      <c r="E154" s="574"/>
      <c r="F154" s="574"/>
      <c r="G154" s="575"/>
      <c r="H154" s="576"/>
    </row>
    <row r="155" spans="1:8" ht="12.75" customHeight="1" x14ac:dyDescent="0.25">
      <c r="A155" s="577"/>
      <c r="B155" s="577"/>
      <c r="C155" s="577"/>
      <c r="D155" s="574"/>
      <c r="E155" s="574"/>
      <c r="F155" s="574"/>
      <c r="G155" s="575"/>
      <c r="H155" s="576"/>
    </row>
    <row r="156" spans="1:8" ht="12.75" customHeight="1" x14ac:dyDescent="0.25">
      <c r="A156" s="577"/>
      <c r="B156" s="577"/>
      <c r="C156" s="577"/>
      <c r="D156" s="574"/>
      <c r="E156" s="574"/>
      <c r="F156" s="574"/>
      <c r="G156" s="575"/>
      <c r="H156" s="576"/>
    </row>
    <row r="157" spans="1:8" ht="12.75" customHeight="1" x14ac:dyDescent="0.25">
      <c r="A157" s="577"/>
      <c r="B157" s="577"/>
      <c r="C157" s="577"/>
      <c r="D157" s="574"/>
      <c r="E157" s="574"/>
      <c r="F157" s="574"/>
      <c r="G157" s="575"/>
      <c r="H157" s="576"/>
    </row>
    <row r="158" spans="1:8" ht="12.75" customHeight="1" x14ac:dyDescent="0.25">
      <c r="A158" s="577"/>
      <c r="B158" s="577"/>
      <c r="C158" s="577"/>
      <c r="D158" s="574"/>
      <c r="E158" s="574"/>
      <c r="F158" s="574"/>
      <c r="G158" s="575"/>
      <c r="H158" s="576"/>
    </row>
    <row r="159" spans="1:8" ht="12.75" customHeight="1" x14ac:dyDescent="0.25">
      <c r="A159" s="577"/>
      <c r="B159" s="577"/>
      <c r="C159" s="577"/>
      <c r="D159" s="574"/>
      <c r="E159" s="574"/>
      <c r="F159" s="574"/>
      <c r="G159" s="575"/>
      <c r="H159" s="576"/>
    </row>
    <row r="160" spans="1:8" ht="12.75" customHeight="1" x14ac:dyDescent="0.25">
      <c r="A160" s="577"/>
      <c r="B160" s="577"/>
      <c r="C160" s="577"/>
      <c r="D160" s="574"/>
      <c r="E160" s="574"/>
      <c r="F160" s="574"/>
      <c r="G160" s="575"/>
      <c r="H160" s="576"/>
    </row>
    <row r="161" spans="1:8" ht="12.75" customHeight="1" x14ac:dyDescent="0.25">
      <c r="A161" s="577"/>
      <c r="B161" s="577"/>
      <c r="C161" s="577"/>
      <c r="D161" s="574"/>
      <c r="E161" s="574"/>
      <c r="F161" s="574"/>
      <c r="G161" s="575"/>
      <c r="H161" s="576"/>
    </row>
    <row r="162" spans="1:8" ht="12.75" customHeight="1" x14ac:dyDescent="0.25">
      <c r="A162" s="577"/>
      <c r="B162" s="577"/>
      <c r="C162" s="577"/>
      <c r="D162" s="574"/>
      <c r="E162" s="574"/>
      <c r="F162" s="574"/>
      <c r="G162" s="575"/>
      <c r="H162" s="576"/>
    </row>
    <row r="163" spans="1:8" ht="12.75" customHeight="1" x14ac:dyDescent="0.25">
      <c r="A163" s="577"/>
      <c r="B163" s="577"/>
      <c r="C163" s="577"/>
      <c r="D163" s="574"/>
      <c r="E163" s="574"/>
      <c r="F163" s="574"/>
      <c r="G163" s="575"/>
      <c r="H163" s="576"/>
    </row>
  </sheetData>
  <pageMargins left="0.7" right="0.7" top="0.75" bottom="0.75" header="0.42" footer="0.5"/>
  <pageSetup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60"/>
  <sheetViews>
    <sheetView view="pageBreakPreview" workbookViewId="0"/>
  </sheetViews>
  <sheetFormatPr defaultRowHeight="15" x14ac:dyDescent="0.25"/>
  <cols>
    <col min="1" max="1" width="52.7109375" customWidth="1"/>
    <col min="2" max="2" width="13.5703125" customWidth="1"/>
    <col min="3" max="3" width="16.28515625" customWidth="1"/>
    <col min="4" max="4" width="16.42578125" customWidth="1"/>
    <col min="5" max="5" width="23.7109375" customWidth="1"/>
    <col min="6" max="6" width="9.42578125" customWidth="1"/>
    <col min="7" max="7" width="15.7109375" customWidth="1"/>
    <col min="8" max="8" width="8.7109375" customWidth="1"/>
    <col min="9" max="9" width="12.85546875" customWidth="1"/>
    <col min="10" max="13" width="11.7109375" customWidth="1"/>
    <col min="14" max="14" width="14.42578125" customWidth="1"/>
    <col min="15" max="15" width="9.140625" customWidth="1"/>
  </cols>
  <sheetData>
    <row r="1" spans="1:14" ht="63" customHeight="1" x14ac:dyDescent="0.25">
      <c r="A1" s="578" t="s">
        <v>0</v>
      </c>
      <c r="B1" s="578" t="s">
        <v>1</v>
      </c>
      <c r="C1" s="579" t="s">
        <v>2</v>
      </c>
      <c r="D1" s="579" t="s">
        <v>3</v>
      </c>
      <c r="E1" s="580" t="s">
        <v>24</v>
      </c>
      <c r="F1" s="578" t="s">
        <v>5</v>
      </c>
      <c r="G1" s="578" t="s">
        <v>6</v>
      </c>
      <c r="H1" s="578" t="s">
        <v>7</v>
      </c>
      <c r="I1" s="581" t="s">
        <v>8</v>
      </c>
      <c r="J1" s="582" t="s">
        <v>9</v>
      </c>
      <c r="K1" s="582" t="s">
        <v>10</v>
      </c>
      <c r="L1" s="582" t="s">
        <v>11</v>
      </c>
      <c r="M1" s="582" t="s">
        <v>12</v>
      </c>
      <c r="N1" s="578" t="s">
        <v>13</v>
      </c>
    </row>
    <row r="2" spans="1:14" ht="85.9" customHeight="1" x14ac:dyDescent="0.25">
      <c r="A2" s="583" t="s">
        <v>440</v>
      </c>
      <c r="B2" s="584" t="s">
        <v>441</v>
      </c>
      <c r="C2" s="585" t="s">
        <v>442</v>
      </c>
      <c r="D2" s="585" t="s">
        <v>443</v>
      </c>
      <c r="E2" s="584" t="s">
        <v>444</v>
      </c>
      <c r="F2" s="586" t="s">
        <v>445</v>
      </c>
      <c r="G2" s="584" t="s">
        <v>446</v>
      </c>
      <c r="H2" s="587">
        <v>44138</v>
      </c>
      <c r="I2" s="588" t="s">
        <v>447</v>
      </c>
      <c r="J2" s="589"/>
      <c r="K2" s="589"/>
      <c r="L2" s="589"/>
      <c r="M2" s="589"/>
      <c r="N2" s="590" t="s">
        <v>21</v>
      </c>
    </row>
    <row r="3" spans="1:14" ht="18" customHeight="1" x14ac:dyDescent="0.25">
      <c r="A3" s="591"/>
      <c r="B3" s="592"/>
      <c r="C3" s="593"/>
      <c r="D3" s="594" t="s">
        <v>448</v>
      </c>
      <c r="E3" s="595" t="s">
        <v>444</v>
      </c>
      <c r="F3" s="586" t="s">
        <v>445</v>
      </c>
      <c r="G3" s="584" t="s">
        <v>449</v>
      </c>
      <c r="H3" s="587">
        <v>44138</v>
      </c>
      <c r="I3" s="588" t="s">
        <v>447</v>
      </c>
      <c r="J3" s="596"/>
      <c r="K3" s="596"/>
      <c r="L3" s="596"/>
      <c r="M3" s="596"/>
      <c r="N3" s="590" t="s">
        <v>21</v>
      </c>
    </row>
    <row r="4" spans="1:14" ht="18" customHeight="1" x14ac:dyDescent="0.25">
      <c r="A4" s="591"/>
      <c r="B4" s="592"/>
      <c r="C4" s="593"/>
      <c r="D4" s="594" t="s">
        <v>450</v>
      </c>
      <c r="E4" s="595" t="s">
        <v>361</v>
      </c>
      <c r="F4" s="586" t="s">
        <v>445</v>
      </c>
      <c r="G4" s="584" t="s">
        <v>451</v>
      </c>
      <c r="H4" s="587">
        <v>44138</v>
      </c>
      <c r="I4" s="588" t="s">
        <v>447</v>
      </c>
      <c r="J4" s="596"/>
      <c r="K4" s="596"/>
      <c r="L4" s="596"/>
      <c r="M4" s="596"/>
      <c r="N4" s="590" t="s">
        <v>21</v>
      </c>
    </row>
    <row r="5" spans="1:14" ht="29.25" customHeight="1" x14ac:dyDescent="0.25">
      <c r="A5" s="591"/>
      <c r="B5" s="592"/>
      <c r="C5" s="593"/>
      <c r="D5" s="594" t="s">
        <v>452</v>
      </c>
      <c r="E5" s="595" t="s">
        <v>453</v>
      </c>
      <c r="F5" s="586" t="s">
        <v>445</v>
      </c>
      <c r="G5" s="584" t="s">
        <v>454</v>
      </c>
      <c r="H5" s="587">
        <v>44138</v>
      </c>
      <c r="I5" s="588" t="s">
        <v>447</v>
      </c>
      <c r="J5" s="596"/>
      <c r="K5" s="596"/>
      <c r="L5" s="596"/>
      <c r="M5" s="596"/>
      <c r="N5" s="590" t="s">
        <v>21</v>
      </c>
    </row>
    <row r="6" spans="1:14" ht="12" customHeight="1" x14ac:dyDescent="0.25">
      <c r="A6" s="597"/>
      <c r="B6" s="598"/>
      <c r="C6" s="599"/>
      <c r="D6" s="600" t="s">
        <v>455</v>
      </c>
      <c r="E6" s="601" t="s">
        <v>444</v>
      </c>
      <c r="F6" s="586" t="s">
        <v>445</v>
      </c>
      <c r="G6" s="584" t="s">
        <v>456</v>
      </c>
      <c r="H6" s="587">
        <v>44138</v>
      </c>
      <c r="I6" s="588" t="s">
        <v>447</v>
      </c>
      <c r="J6" s="602">
        <v>81</v>
      </c>
      <c r="K6" s="602"/>
      <c r="L6" s="602">
        <v>70</v>
      </c>
      <c r="M6" s="602"/>
      <c r="N6" s="590" t="s">
        <v>21</v>
      </c>
    </row>
    <row r="7" spans="1:14" s="603" customFormat="1" ht="12" customHeight="1" x14ac:dyDescent="0.2">
      <c r="A7" s="668" t="s">
        <v>22</v>
      </c>
      <c r="B7" s="669"/>
      <c r="C7" s="604"/>
      <c r="D7" s="604"/>
      <c r="E7" s="605"/>
      <c r="F7" s="606"/>
      <c r="G7" s="606"/>
      <c r="H7" s="606"/>
      <c r="I7" s="606"/>
      <c r="J7" s="586"/>
      <c r="K7" s="607">
        <v>928.7</v>
      </c>
      <c r="L7" s="586"/>
      <c r="M7" s="608">
        <v>816.93</v>
      </c>
      <c r="N7" s="609"/>
    </row>
    <row r="8" spans="1:14" s="610" customFormat="1" ht="19.899999999999999" customHeight="1" x14ac:dyDescent="0.2">
      <c r="A8" s="611"/>
      <c r="B8" s="612"/>
      <c r="C8" s="613"/>
      <c r="D8" s="613"/>
      <c r="E8" s="612"/>
      <c r="F8" s="614"/>
      <c r="G8" s="614"/>
      <c r="H8" s="614"/>
      <c r="I8" s="614"/>
      <c r="J8" s="614"/>
      <c r="K8" s="614"/>
      <c r="L8" s="614"/>
      <c r="M8" s="614"/>
      <c r="N8" s="615"/>
    </row>
    <row r="9" spans="1:14" s="603" customFormat="1" ht="18" customHeight="1" x14ac:dyDescent="0.2">
      <c r="A9" s="667"/>
      <c r="B9" s="667"/>
      <c r="C9" s="667"/>
      <c r="D9" s="667"/>
      <c r="E9" s="598"/>
      <c r="F9" s="616"/>
      <c r="G9" s="616"/>
      <c r="H9" s="616"/>
      <c r="I9" s="616"/>
      <c r="J9" s="616"/>
      <c r="K9" s="616"/>
      <c r="L9" s="616"/>
      <c r="M9" s="616"/>
      <c r="N9" s="615"/>
    </row>
    <row r="10" spans="1:14" s="603" customFormat="1" ht="12" customHeight="1" x14ac:dyDescent="0.2">
      <c r="A10" s="617" t="s">
        <v>23</v>
      </c>
      <c r="C10" s="617"/>
      <c r="D10" s="618"/>
      <c r="E10" s="619"/>
      <c r="F10" s="620"/>
      <c r="G10" s="621"/>
      <c r="H10" s="616"/>
      <c r="I10" s="616"/>
      <c r="J10" s="616"/>
      <c r="K10" s="616"/>
      <c r="L10" s="616"/>
      <c r="M10" s="616"/>
      <c r="N10" s="615"/>
    </row>
    <row r="11" spans="1:14" s="603" customFormat="1" ht="12" customHeight="1" x14ac:dyDescent="0.2">
      <c r="A11" s="622"/>
      <c r="B11" s="622"/>
      <c r="C11" s="623"/>
      <c r="D11" s="623"/>
      <c r="E11" s="624"/>
      <c r="F11" s="622"/>
      <c r="G11" s="622"/>
      <c r="H11" s="622"/>
      <c r="I11" s="625"/>
      <c r="J11" s="616"/>
      <c r="K11" s="616"/>
      <c r="L11" s="616"/>
      <c r="M11" s="616"/>
      <c r="N11" s="615"/>
    </row>
    <row r="12" spans="1:14" s="603" customFormat="1" ht="12" customHeight="1" x14ac:dyDescent="0.2">
      <c r="A12" s="626"/>
      <c r="B12" s="601"/>
      <c r="C12" s="600"/>
      <c r="D12" s="600"/>
      <c r="E12" s="601"/>
      <c r="F12" s="602"/>
      <c r="G12" s="601"/>
      <c r="H12" s="627"/>
      <c r="I12" s="628"/>
      <c r="J12" s="616"/>
      <c r="K12" s="616"/>
      <c r="L12" s="616"/>
      <c r="M12" s="616"/>
      <c r="N12" s="615"/>
    </row>
    <row r="13" spans="1:14" s="603" customFormat="1" ht="12" customHeight="1" x14ac:dyDescent="0.2">
      <c r="A13" s="597"/>
      <c r="B13" s="598"/>
      <c r="C13" s="599"/>
      <c r="D13" s="600"/>
      <c r="E13" s="601"/>
      <c r="F13" s="616"/>
      <c r="G13" s="598"/>
      <c r="H13" s="616"/>
      <c r="I13" s="616"/>
      <c r="J13" s="616"/>
      <c r="K13" s="616"/>
      <c r="L13" s="616"/>
      <c r="M13" s="616"/>
      <c r="N13" s="629"/>
    </row>
    <row r="14" spans="1:14" s="603" customFormat="1" ht="12" customHeight="1" x14ac:dyDescent="0.2">
      <c r="A14" s="597"/>
      <c r="B14" s="598"/>
      <c r="C14" s="599"/>
      <c r="D14" s="599"/>
      <c r="E14" s="598"/>
      <c r="F14" s="616"/>
      <c r="G14" s="616"/>
      <c r="H14" s="616"/>
      <c r="I14" s="616"/>
      <c r="J14" s="616"/>
      <c r="K14" s="616"/>
      <c r="L14" s="616"/>
      <c r="M14" s="616"/>
      <c r="N14" s="629"/>
    </row>
    <row r="15" spans="1:14" s="603" customFormat="1" ht="12" customHeight="1" x14ac:dyDescent="0.2">
      <c r="A15" s="667"/>
      <c r="B15" s="667"/>
      <c r="C15" s="667"/>
      <c r="D15" s="667"/>
      <c r="E15" s="598"/>
      <c r="F15" s="616"/>
      <c r="G15" s="616"/>
      <c r="H15" s="616"/>
      <c r="I15" s="616"/>
      <c r="J15" s="616"/>
      <c r="K15" s="616"/>
      <c r="L15" s="616"/>
      <c r="M15" s="616"/>
      <c r="N15" s="629"/>
    </row>
    <row r="16" spans="1:14" s="603" customFormat="1" ht="12" customHeight="1" x14ac:dyDescent="0.2">
      <c r="A16" s="597"/>
      <c r="B16" s="598"/>
      <c r="C16" s="599"/>
      <c r="D16" s="599"/>
      <c r="E16" s="598"/>
      <c r="F16" s="616"/>
      <c r="G16" s="616"/>
      <c r="H16" s="616"/>
      <c r="I16" s="616"/>
      <c r="J16" s="616"/>
      <c r="K16" s="616"/>
      <c r="L16" s="616"/>
      <c r="M16" s="616"/>
      <c r="N16" s="629"/>
    </row>
    <row r="17" spans="1:14" s="603" customFormat="1" ht="12" customHeight="1" x14ac:dyDescent="0.2">
      <c r="A17" s="597"/>
      <c r="B17" s="598"/>
      <c r="C17" s="599"/>
      <c r="D17" s="599"/>
      <c r="E17" s="598"/>
      <c r="F17" s="616"/>
      <c r="G17" s="598"/>
      <c r="H17" s="616"/>
      <c r="I17" s="616"/>
      <c r="J17" s="616"/>
      <c r="K17" s="616"/>
      <c r="L17" s="616"/>
      <c r="M17" s="616"/>
      <c r="N17" s="629"/>
    </row>
    <row r="18" spans="1:14" s="603" customFormat="1" ht="12" customHeight="1" x14ac:dyDescent="0.2">
      <c r="A18" s="597"/>
      <c r="B18" s="598"/>
      <c r="C18" s="599"/>
      <c r="D18" s="599"/>
      <c r="E18" s="598"/>
      <c r="F18" s="616"/>
      <c r="G18" s="616"/>
      <c r="H18" s="616"/>
      <c r="I18" s="616"/>
      <c r="J18" s="616"/>
      <c r="K18" s="616"/>
      <c r="L18" s="616"/>
      <c r="M18" s="616"/>
      <c r="N18" s="629"/>
    </row>
    <row r="19" spans="1:14" s="630" customFormat="1" ht="12" customHeight="1" x14ac:dyDescent="0.2">
      <c r="A19" s="597"/>
      <c r="B19" s="598"/>
      <c r="C19" s="599"/>
      <c r="D19" s="599"/>
      <c r="E19" s="598"/>
      <c r="F19" s="616"/>
      <c r="G19" s="616"/>
      <c r="H19" s="616"/>
      <c r="I19" s="616"/>
      <c r="J19" s="616"/>
      <c r="K19" s="616"/>
      <c r="L19" s="616"/>
      <c r="M19" s="616"/>
      <c r="N19" s="629"/>
    </row>
    <row r="20" spans="1:14" s="630" customFormat="1" ht="12" customHeight="1" x14ac:dyDescent="0.2">
      <c r="A20" s="597"/>
      <c r="B20" s="598"/>
      <c r="C20" s="599"/>
      <c r="D20" s="599"/>
      <c r="E20" s="598"/>
      <c r="F20" s="616"/>
      <c r="G20" s="616"/>
      <c r="H20" s="616"/>
      <c r="I20" s="616"/>
      <c r="J20" s="616"/>
      <c r="K20" s="616"/>
      <c r="L20" s="616"/>
      <c r="M20" s="616"/>
      <c r="N20" s="629"/>
    </row>
    <row r="21" spans="1:14" s="603" customFormat="1" ht="12" customHeight="1" x14ac:dyDescent="0.2">
      <c r="A21" s="597"/>
      <c r="B21" s="598"/>
      <c r="C21" s="599"/>
      <c r="D21" s="599"/>
      <c r="E21" s="598"/>
      <c r="F21" s="616"/>
      <c r="G21" s="616"/>
      <c r="H21" s="616"/>
      <c r="I21" s="616"/>
      <c r="J21" s="616"/>
      <c r="K21" s="616"/>
      <c r="L21" s="616"/>
      <c r="M21" s="616"/>
      <c r="N21" s="629"/>
    </row>
    <row r="22" spans="1:14" s="603" customFormat="1" ht="12" customHeight="1" x14ac:dyDescent="0.2">
      <c r="A22" s="597"/>
      <c r="B22" s="598"/>
      <c r="C22" s="599"/>
      <c r="D22" s="599"/>
      <c r="E22" s="598"/>
      <c r="F22" s="616"/>
      <c r="G22" s="616"/>
      <c r="H22" s="616"/>
      <c r="I22" s="616"/>
      <c r="J22" s="616"/>
      <c r="K22" s="616"/>
      <c r="L22" s="616"/>
      <c r="M22" s="616"/>
      <c r="N22" s="629"/>
    </row>
    <row r="23" spans="1:14" s="603" customFormat="1" ht="12" customHeight="1" x14ac:dyDescent="0.2">
      <c r="A23" s="597"/>
      <c r="B23" s="598"/>
      <c r="C23" s="599"/>
      <c r="D23" s="599"/>
      <c r="E23" s="598"/>
      <c r="F23" s="616"/>
      <c r="G23" s="616"/>
      <c r="H23" s="616"/>
      <c r="I23" s="616"/>
      <c r="J23" s="616"/>
      <c r="K23" s="616"/>
      <c r="L23" s="616"/>
      <c r="M23" s="616"/>
      <c r="N23" s="629"/>
    </row>
    <row r="24" spans="1:14" s="603" customFormat="1" ht="12" customHeight="1" x14ac:dyDescent="0.2">
      <c r="A24" s="597"/>
      <c r="B24" s="598"/>
      <c r="C24" s="599"/>
      <c r="D24" s="599"/>
      <c r="E24" s="598"/>
      <c r="F24" s="616"/>
      <c r="G24" s="616"/>
      <c r="H24" s="616"/>
      <c r="I24" s="616"/>
      <c r="J24" s="616"/>
      <c r="K24" s="616"/>
      <c r="L24" s="616"/>
      <c r="M24" s="616"/>
      <c r="N24" s="629"/>
    </row>
    <row r="25" spans="1:14" s="603" customFormat="1" ht="12" customHeight="1" x14ac:dyDescent="0.2">
      <c r="A25" s="597"/>
      <c r="B25" s="598"/>
      <c r="C25" s="599"/>
      <c r="D25" s="599"/>
      <c r="E25" s="598"/>
      <c r="F25" s="616"/>
      <c r="G25" s="616"/>
      <c r="H25" s="616"/>
      <c r="I25" s="616"/>
      <c r="J25" s="616"/>
      <c r="K25" s="616"/>
      <c r="L25" s="616"/>
      <c r="M25" s="616"/>
      <c r="N25" s="629"/>
    </row>
    <row r="26" spans="1:14" s="603" customFormat="1" ht="12" customHeight="1" x14ac:dyDescent="0.2">
      <c r="A26" s="597"/>
      <c r="B26" s="598"/>
      <c r="C26" s="599"/>
      <c r="D26" s="599"/>
      <c r="E26" s="598"/>
      <c r="F26" s="616"/>
      <c r="G26" s="616"/>
      <c r="H26" s="616"/>
      <c r="I26" s="616"/>
      <c r="J26" s="616"/>
      <c r="K26" s="616"/>
      <c r="L26" s="616"/>
      <c r="M26" s="616"/>
      <c r="N26" s="629"/>
    </row>
    <row r="27" spans="1:14" s="630" customFormat="1" ht="12" customHeight="1" x14ac:dyDescent="0.2">
      <c r="A27" s="597"/>
      <c r="B27" s="598"/>
      <c r="C27" s="599"/>
      <c r="D27" s="599"/>
      <c r="E27" s="598"/>
      <c r="F27" s="616"/>
      <c r="G27" s="616"/>
      <c r="H27" s="616"/>
      <c r="I27" s="616"/>
      <c r="J27" s="616"/>
      <c r="K27" s="616"/>
      <c r="L27" s="616"/>
      <c r="M27" s="616"/>
      <c r="N27" s="629"/>
    </row>
    <row r="28" spans="1:14" s="603" customFormat="1" ht="12" customHeight="1" x14ac:dyDescent="0.2">
      <c r="A28" s="597"/>
      <c r="B28" s="598"/>
      <c r="C28" s="599"/>
      <c r="D28" s="599"/>
      <c r="E28" s="598"/>
      <c r="F28" s="616"/>
      <c r="G28" s="616"/>
      <c r="H28" s="616"/>
      <c r="I28" s="616"/>
      <c r="J28" s="616"/>
      <c r="K28" s="616"/>
      <c r="L28" s="616"/>
      <c r="M28" s="616"/>
      <c r="N28" s="629"/>
    </row>
    <row r="29" spans="1:14" s="630" customFormat="1" ht="12" customHeight="1" x14ac:dyDescent="0.2">
      <c r="A29" s="597"/>
      <c r="B29" s="598"/>
      <c r="C29" s="599"/>
      <c r="D29" s="599"/>
      <c r="E29" s="598"/>
      <c r="F29" s="616"/>
      <c r="G29" s="616"/>
      <c r="H29" s="616"/>
      <c r="I29" s="616"/>
      <c r="J29" s="616"/>
      <c r="K29" s="616"/>
      <c r="L29" s="616"/>
      <c r="M29" s="616"/>
      <c r="N29" s="629"/>
    </row>
    <row r="30" spans="1:14" s="630" customFormat="1" ht="12" customHeight="1" x14ac:dyDescent="0.2">
      <c r="A30" s="631"/>
      <c r="B30" s="632"/>
      <c r="C30" s="633"/>
      <c r="D30" s="633"/>
      <c r="E30" s="634"/>
      <c r="F30" s="635"/>
      <c r="G30" s="635"/>
      <c r="H30" s="635"/>
      <c r="I30" s="636"/>
      <c r="J30" s="636"/>
      <c r="K30" s="636"/>
      <c r="L30" s="636"/>
      <c r="M30" s="636"/>
      <c r="N30" s="629"/>
    </row>
    <row r="31" spans="1:14" s="603" customFormat="1" ht="12" customHeight="1" x14ac:dyDescent="0.2">
      <c r="A31" s="631"/>
      <c r="B31" s="632"/>
      <c r="C31" s="633"/>
      <c r="D31" s="633"/>
      <c r="E31" s="634"/>
      <c r="F31" s="635"/>
      <c r="G31" s="635"/>
      <c r="H31" s="635"/>
      <c r="I31" s="636"/>
      <c r="J31" s="636"/>
      <c r="K31" s="636"/>
      <c r="L31" s="636"/>
      <c r="M31" s="636"/>
      <c r="N31" s="629"/>
    </row>
    <row r="32" spans="1:14" s="630" customFormat="1" ht="12" customHeight="1" x14ac:dyDescent="0.2">
      <c r="A32" s="631"/>
      <c r="B32" s="632"/>
      <c r="C32" s="633"/>
      <c r="D32" s="633"/>
      <c r="E32" s="634"/>
      <c r="F32" s="635"/>
      <c r="G32" s="635"/>
      <c r="H32" s="635"/>
      <c r="I32" s="636"/>
      <c r="J32" s="636"/>
      <c r="K32" s="636"/>
      <c r="L32" s="636"/>
      <c r="M32" s="636"/>
      <c r="N32" s="629"/>
    </row>
    <row r="33" spans="1:14" s="603" customFormat="1" ht="12" customHeight="1" x14ac:dyDescent="0.2">
      <c r="A33" s="631"/>
      <c r="B33" s="632"/>
      <c r="C33" s="633"/>
      <c r="D33" s="633"/>
      <c r="E33" s="634"/>
      <c r="F33" s="635"/>
      <c r="G33" s="635"/>
      <c r="H33" s="635"/>
      <c r="I33" s="636"/>
      <c r="J33" s="636"/>
      <c r="K33" s="636"/>
      <c r="L33" s="636"/>
      <c r="M33" s="636"/>
      <c r="N33" s="629"/>
    </row>
    <row r="34" spans="1:14" s="603" customFormat="1" ht="12" customHeight="1" x14ac:dyDescent="0.2">
      <c r="A34" s="631"/>
      <c r="B34" s="632"/>
      <c r="C34" s="633"/>
      <c r="D34" s="633"/>
      <c r="E34" s="634"/>
      <c r="F34" s="635"/>
      <c r="G34" s="635"/>
      <c r="H34" s="635"/>
      <c r="I34" s="636"/>
      <c r="J34" s="636"/>
      <c r="K34" s="636"/>
      <c r="L34" s="636"/>
      <c r="M34" s="636"/>
      <c r="N34" s="629"/>
    </row>
    <row r="35" spans="1:14" s="603" customFormat="1" ht="12" customHeight="1" x14ac:dyDescent="0.2">
      <c r="A35" s="631"/>
      <c r="B35" s="632"/>
      <c r="C35" s="633"/>
      <c r="D35" s="633"/>
      <c r="E35" s="634"/>
      <c r="F35" s="635"/>
      <c r="G35" s="635"/>
      <c r="H35" s="635"/>
      <c r="I35" s="636"/>
      <c r="J35" s="636"/>
      <c r="K35" s="636"/>
      <c r="L35" s="636"/>
      <c r="M35" s="636"/>
      <c r="N35" s="629"/>
    </row>
    <row r="36" spans="1:14" s="603" customFormat="1" ht="12" customHeight="1" x14ac:dyDescent="0.2">
      <c r="A36" s="631"/>
      <c r="B36" s="632"/>
      <c r="C36" s="633"/>
      <c r="D36" s="633"/>
      <c r="E36" s="634"/>
      <c r="F36" s="635"/>
      <c r="G36" s="635"/>
      <c r="H36" s="635"/>
      <c r="I36" s="636"/>
      <c r="J36" s="636"/>
      <c r="K36" s="636"/>
      <c r="L36" s="636"/>
      <c r="M36" s="636"/>
      <c r="N36" s="629"/>
    </row>
    <row r="37" spans="1:14" s="603" customFormat="1" ht="12" customHeight="1" x14ac:dyDescent="0.2">
      <c r="A37" s="631"/>
      <c r="B37" s="632"/>
      <c r="C37" s="633"/>
      <c r="D37" s="633"/>
      <c r="E37" s="634"/>
      <c r="F37" s="635"/>
      <c r="G37" s="635"/>
      <c r="H37" s="635"/>
      <c r="I37" s="636"/>
      <c r="J37" s="636"/>
      <c r="K37" s="636"/>
      <c r="L37" s="636"/>
      <c r="M37" s="636"/>
      <c r="N37" s="629"/>
    </row>
    <row r="38" spans="1:14" s="603" customFormat="1" ht="12" customHeight="1" x14ac:dyDescent="0.2">
      <c r="A38" s="631"/>
      <c r="B38" s="632"/>
      <c r="C38" s="633"/>
      <c r="D38" s="633"/>
      <c r="E38" s="634"/>
      <c r="F38" s="635"/>
      <c r="G38" s="635"/>
      <c r="H38" s="635"/>
      <c r="I38" s="636"/>
      <c r="J38" s="636"/>
      <c r="K38" s="636"/>
      <c r="L38" s="636"/>
      <c r="M38" s="636"/>
      <c r="N38" s="629"/>
    </row>
    <row r="39" spans="1:14" s="603" customFormat="1" ht="12" customHeight="1" x14ac:dyDescent="0.2">
      <c r="A39" s="631"/>
      <c r="B39" s="632"/>
      <c r="C39" s="633"/>
      <c r="D39" s="633"/>
      <c r="E39" s="634"/>
      <c r="F39" s="635"/>
      <c r="G39" s="635"/>
      <c r="H39" s="635"/>
      <c r="I39" s="636"/>
      <c r="J39" s="636"/>
      <c r="K39" s="636"/>
      <c r="L39" s="636"/>
      <c r="M39" s="636"/>
      <c r="N39" s="629"/>
    </row>
    <row r="40" spans="1:14" s="603" customFormat="1" ht="12" customHeight="1" x14ac:dyDescent="0.2">
      <c r="A40" s="631"/>
      <c r="B40" s="632"/>
      <c r="C40" s="633"/>
      <c r="D40" s="633"/>
      <c r="E40" s="634"/>
      <c r="F40" s="635"/>
      <c r="G40" s="635"/>
      <c r="H40" s="635"/>
      <c r="I40" s="636"/>
      <c r="J40" s="636"/>
      <c r="K40" s="636"/>
      <c r="L40" s="636"/>
      <c r="M40" s="636"/>
      <c r="N40" s="629"/>
    </row>
    <row r="41" spans="1:14" s="603" customFormat="1" ht="12" customHeight="1" x14ac:dyDescent="0.2">
      <c r="A41" s="631"/>
      <c r="B41" s="632"/>
      <c r="C41" s="633"/>
      <c r="D41" s="633"/>
      <c r="E41" s="634"/>
      <c r="F41" s="635"/>
      <c r="G41" s="635"/>
      <c r="H41" s="635"/>
      <c r="I41" s="636"/>
      <c r="J41" s="636"/>
      <c r="K41" s="636"/>
      <c r="L41" s="636"/>
      <c r="M41" s="636"/>
      <c r="N41" s="629"/>
    </row>
    <row r="42" spans="1:14" s="603" customFormat="1" ht="12" customHeight="1" x14ac:dyDescent="0.2">
      <c r="A42" s="631"/>
      <c r="B42" s="632"/>
      <c r="C42" s="633"/>
      <c r="D42" s="633"/>
      <c r="E42" s="634"/>
      <c r="F42" s="635"/>
      <c r="G42" s="635"/>
      <c r="H42" s="635"/>
      <c r="I42" s="636"/>
      <c r="J42" s="636"/>
      <c r="K42" s="636"/>
      <c r="L42" s="636"/>
      <c r="M42" s="636"/>
      <c r="N42" s="629"/>
    </row>
    <row r="43" spans="1:14" s="603" customFormat="1" ht="12" customHeight="1" x14ac:dyDescent="0.2">
      <c r="A43" s="631"/>
      <c r="B43" s="632"/>
      <c r="C43" s="633"/>
      <c r="D43" s="633"/>
      <c r="E43" s="634"/>
      <c r="F43" s="635"/>
      <c r="G43" s="635"/>
      <c r="H43" s="635"/>
      <c r="I43" s="636"/>
      <c r="J43" s="636"/>
      <c r="K43" s="636"/>
      <c r="L43" s="636"/>
      <c r="M43" s="636"/>
      <c r="N43" s="629"/>
    </row>
    <row r="44" spans="1:14" s="603" customFormat="1" ht="12" customHeight="1" x14ac:dyDescent="0.2">
      <c r="A44" s="631"/>
      <c r="B44" s="632"/>
      <c r="C44" s="633"/>
      <c r="D44" s="633"/>
      <c r="E44" s="634"/>
      <c r="F44" s="635"/>
      <c r="G44" s="635"/>
      <c r="H44" s="635"/>
      <c r="I44" s="636"/>
      <c r="J44" s="636"/>
      <c r="K44" s="636"/>
      <c r="L44" s="636"/>
      <c r="M44" s="636"/>
      <c r="N44" s="629"/>
    </row>
    <row r="45" spans="1:14" s="603" customFormat="1" ht="12" customHeight="1" x14ac:dyDescent="0.2">
      <c r="A45" s="637"/>
      <c r="B45" s="637"/>
      <c r="C45" s="637"/>
      <c r="D45" s="637"/>
      <c r="E45" s="638"/>
      <c r="F45" s="639"/>
      <c r="G45" s="639"/>
      <c r="H45" s="639"/>
      <c r="I45" s="640"/>
      <c r="J45" s="640"/>
      <c r="K45" s="640"/>
      <c r="L45" s="640"/>
      <c r="M45" s="640"/>
      <c r="N45" s="629"/>
    </row>
    <row r="46" spans="1:14" s="603" customFormat="1" ht="12" customHeight="1" x14ac:dyDescent="0.2">
      <c r="A46" s="637"/>
      <c r="B46" s="637"/>
      <c r="C46" s="637"/>
      <c r="D46" s="637"/>
      <c r="E46" s="638"/>
      <c r="F46" s="639"/>
      <c r="G46" s="639"/>
      <c r="H46" s="639"/>
      <c r="I46" s="640"/>
      <c r="J46" s="640"/>
      <c r="K46" s="640"/>
      <c r="L46" s="640"/>
      <c r="M46" s="640"/>
      <c r="N46" s="629"/>
    </row>
    <row r="47" spans="1:14" s="603" customFormat="1" ht="12" customHeight="1" x14ac:dyDescent="0.2">
      <c r="A47" s="637"/>
      <c r="B47" s="637"/>
      <c r="C47" s="637"/>
      <c r="D47" s="637"/>
      <c r="E47" s="638"/>
      <c r="F47" s="639"/>
      <c r="G47" s="639"/>
      <c r="H47" s="639"/>
      <c r="I47" s="640"/>
      <c r="J47" s="640"/>
      <c r="K47" s="640"/>
      <c r="L47" s="640"/>
      <c r="M47" s="640"/>
      <c r="N47" s="629"/>
    </row>
    <row r="48" spans="1:14" s="603" customFormat="1" ht="12" customHeight="1" x14ac:dyDescent="0.2">
      <c r="A48" s="637"/>
      <c r="B48" s="637"/>
      <c r="C48" s="637"/>
      <c r="D48" s="637"/>
      <c r="E48" s="638"/>
      <c r="F48" s="639"/>
      <c r="G48" s="639"/>
      <c r="H48" s="639"/>
      <c r="I48" s="640"/>
      <c r="J48" s="640"/>
      <c r="K48" s="640"/>
      <c r="L48" s="640"/>
      <c r="M48" s="640"/>
      <c r="N48" s="629"/>
    </row>
    <row r="49" spans="1:14" ht="12" customHeight="1" x14ac:dyDescent="0.25">
      <c r="A49" s="637"/>
      <c r="B49" s="637"/>
      <c r="C49" s="637"/>
      <c r="D49" s="637"/>
      <c r="E49" s="638"/>
      <c r="F49" s="639"/>
      <c r="G49" s="639"/>
      <c r="H49" s="639"/>
      <c r="I49" s="640"/>
      <c r="J49" s="640"/>
      <c r="K49" s="640"/>
      <c r="L49" s="640"/>
      <c r="M49" s="640"/>
      <c r="N49" s="629"/>
    </row>
    <row r="50" spans="1:14" ht="12" customHeight="1" x14ac:dyDescent="0.25">
      <c r="A50" s="637"/>
      <c r="B50" s="637"/>
      <c r="C50" s="637"/>
      <c r="D50" s="637"/>
      <c r="E50" s="638"/>
      <c r="F50" s="639"/>
      <c r="G50" s="639"/>
      <c r="H50" s="639"/>
      <c r="I50" s="640"/>
      <c r="J50" s="640"/>
      <c r="K50" s="640"/>
      <c r="L50" s="640"/>
      <c r="M50" s="640"/>
      <c r="N50" s="629"/>
    </row>
    <row r="51" spans="1:14" ht="12" customHeight="1" x14ac:dyDescent="0.25">
      <c r="A51" s="637"/>
      <c r="B51" s="637"/>
      <c r="C51" s="637"/>
      <c r="D51" s="637"/>
      <c r="E51" s="638"/>
      <c r="F51" s="639"/>
      <c r="G51" s="639"/>
      <c r="H51" s="639"/>
      <c r="I51" s="640"/>
      <c r="J51" s="640"/>
      <c r="K51" s="640"/>
      <c r="L51" s="640"/>
      <c r="M51" s="640"/>
      <c r="N51" s="629"/>
    </row>
    <row r="52" spans="1:14" ht="12" customHeight="1" x14ac:dyDescent="0.25">
      <c r="A52" s="637"/>
      <c r="B52" s="637"/>
      <c r="C52" s="637"/>
      <c r="D52" s="637"/>
      <c r="E52" s="638"/>
      <c r="F52" s="639"/>
      <c r="G52" s="639"/>
      <c r="H52" s="639"/>
      <c r="I52" s="640"/>
      <c r="J52" s="640"/>
      <c r="K52" s="640"/>
      <c r="L52" s="640"/>
      <c r="M52" s="640"/>
      <c r="N52" s="629"/>
    </row>
    <row r="53" spans="1:14" ht="12" customHeight="1" x14ac:dyDescent="0.25">
      <c r="A53" s="637"/>
      <c r="B53" s="637"/>
      <c r="C53" s="637"/>
      <c r="D53" s="637"/>
      <c r="E53" s="638"/>
      <c r="F53" s="639"/>
      <c r="G53" s="639"/>
      <c r="H53" s="639"/>
      <c r="I53" s="640"/>
      <c r="J53" s="640"/>
      <c r="K53" s="640"/>
      <c r="L53" s="640"/>
      <c r="M53" s="640"/>
      <c r="N53" s="629"/>
    </row>
    <row r="54" spans="1:14" ht="12" customHeight="1" x14ac:dyDescent="0.25">
      <c r="A54" s="637"/>
      <c r="B54" s="637"/>
      <c r="C54" s="637"/>
      <c r="D54" s="637"/>
      <c r="E54" s="638"/>
      <c r="F54" s="639"/>
      <c r="G54" s="639"/>
      <c r="H54" s="639"/>
      <c r="I54" s="640"/>
      <c r="J54" s="640"/>
      <c r="K54" s="640"/>
      <c r="L54" s="640"/>
      <c r="M54" s="640"/>
      <c r="N54" s="629"/>
    </row>
    <row r="55" spans="1:14" ht="12" customHeight="1" x14ac:dyDescent="0.25">
      <c r="A55" s="637"/>
      <c r="B55" s="637"/>
      <c r="C55" s="637"/>
      <c r="D55" s="637"/>
      <c r="E55" s="638"/>
      <c r="F55" s="639"/>
      <c r="G55" s="639"/>
      <c r="H55" s="639"/>
      <c r="I55" s="640"/>
      <c r="J55" s="640"/>
      <c r="K55" s="640"/>
      <c r="L55" s="640"/>
      <c r="M55" s="640"/>
      <c r="N55" s="629"/>
    </row>
    <row r="56" spans="1:14" ht="12" customHeight="1" x14ac:dyDescent="0.25">
      <c r="A56" s="637"/>
      <c r="B56" s="637"/>
      <c r="C56" s="637"/>
      <c r="D56" s="637"/>
      <c r="E56" s="638"/>
      <c r="F56" s="639"/>
      <c r="G56" s="639"/>
      <c r="H56" s="639"/>
      <c r="I56" s="640"/>
      <c r="J56" s="640"/>
      <c r="K56" s="640"/>
      <c r="L56" s="640"/>
      <c r="M56" s="640"/>
      <c r="N56" s="629"/>
    </row>
    <row r="57" spans="1:14" ht="12" customHeight="1" x14ac:dyDescent="0.25">
      <c r="A57" s="637"/>
      <c r="B57" s="637"/>
      <c r="C57" s="637"/>
      <c r="D57" s="637"/>
      <c r="E57" s="638"/>
      <c r="F57" s="639"/>
      <c r="G57" s="639"/>
      <c r="H57" s="639"/>
      <c r="I57" s="640"/>
      <c r="J57" s="640"/>
      <c r="K57" s="640"/>
      <c r="L57" s="640"/>
      <c r="M57" s="640"/>
      <c r="N57" s="629"/>
    </row>
    <row r="58" spans="1:14" ht="12" customHeight="1" x14ac:dyDescent="0.25">
      <c r="A58" s="637"/>
      <c r="B58" s="637"/>
      <c r="C58" s="637"/>
      <c r="D58" s="637"/>
      <c r="E58" s="638"/>
      <c r="F58" s="639"/>
      <c r="G58" s="639"/>
      <c r="H58" s="639"/>
      <c r="I58" s="640"/>
      <c r="J58" s="640"/>
      <c r="K58" s="640"/>
      <c r="L58" s="640"/>
      <c r="M58" s="640"/>
      <c r="N58" s="629"/>
    </row>
    <row r="59" spans="1:14" ht="12" customHeight="1" x14ac:dyDescent="0.25">
      <c r="A59" s="637"/>
      <c r="B59" s="637"/>
      <c r="C59" s="637"/>
      <c r="D59" s="637"/>
      <c r="E59" s="638"/>
      <c r="F59" s="639"/>
      <c r="G59" s="639"/>
      <c r="H59" s="639"/>
      <c r="I59" s="640"/>
      <c r="J59" s="640"/>
      <c r="K59" s="640"/>
      <c r="L59" s="640"/>
      <c r="M59" s="640"/>
      <c r="N59" s="629"/>
    </row>
    <row r="60" spans="1:14" ht="12" customHeight="1" x14ac:dyDescent="0.25">
      <c r="A60" s="641"/>
      <c r="B60" s="641"/>
      <c r="C60" s="641"/>
      <c r="D60" s="641"/>
      <c r="E60" s="638"/>
      <c r="F60" s="639"/>
      <c r="G60" s="639"/>
      <c r="H60" s="639"/>
      <c r="I60" s="640"/>
      <c r="J60" s="640"/>
      <c r="K60" s="640"/>
      <c r="L60" s="640"/>
      <c r="M60" s="640"/>
      <c r="N60" s="629"/>
    </row>
    <row r="61" spans="1:14" ht="12" customHeight="1" x14ac:dyDescent="0.25">
      <c r="A61" s="641"/>
      <c r="B61" s="641"/>
      <c r="C61" s="641"/>
      <c r="D61" s="641"/>
      <c r="E61" s="638"/>
      <c r="F61" s="639"/>
      <c r="G61" s="639"/>
      <c r="H61" s="639"/>
      <c r="I61" s="640"/>
      <c r="J61" s="640"/>
      <c r="K61" s="640"/>
      <c r="L61" s="640"/>
      <c r="M61" s="640"/>
      <c r="N61" s="629"/>
    </row>
    <row r="62" spans="1:14" ht="12" customHeight="1" x14ac:dyDescent="0.25">
      <c r="A62" s="641"/>
      <c r="B62" s="641"/>
      <c r="C62" s="641"/>
      <c r="D62" s="641"/>
      <c r="E62" s="638"/>
      <c r="F62" s="639"/>
      <c r="G62" s="639"/>
      <c r="H62" s="639"/>
      <c r="I62" s="640"/>
      <c r="J62" s="640"/>
      <c r="K62" s="640"/>
      <c r="L62" s="640"/>
      <c r="M62" s="640"/>
      <c r="N62" s="629"/>
    </row>
    <row r="63" spans="1:14" ht="12" customHeight="1" x14ac:dyDescent="0.25">
      <c r="A63" s="641"/>
      <c r="B63" s="641"/>
      <c r="C63" s="641"/>
      <c r="D63" s="641"/>
      <c r="E63" s="638"/>
      <c r="F63" s="639"/>
      <c r="G63" s="639"/>
      <c r="H63" s="639"/>
      <c r="I63" s="640"/>
      <c r="J63" s="640"/>
      <c r="K63" s="640"/>
      <c r="L63" s="640"/>
      <c r="M63" s="640"/>
      <c r="N63" s="629"/>
    </row>
    <row r="64" spans="1:14" ht="12" customHeight="1" x14ac:dyDescent="0.25">
      <c r="A64" s="641"/>
      <c r="B64" s="641"/>
      <c r="C64" s="641"/>
      <c r="D64" s="641"/>
      <c r="E64" s="638"/>
      <c r="F64" s="639"/>
      <c r="G64" s="639"/>
      <c r="H64" s="639"/>
      <c r="I64" s="640"/>
      <c r="J64" s="640"/>
      <c r="K64" s="640"/>
      <c r="L64" s="640"/>
      <c r="M64" s="640"/>
      <c r="N64" s="629"/>
    </row>
    <row r="65" spans="1:14" ht="12" customHeight="1" x14ac:dyDescent="0.25">
      <c r="A65" s="641"/>
      <c r="B65" s="641"/>
      <c r="C65" s="641"/>
      <c r="D65" s="641"/>
      <c r="E65" s="638"/>
      <c r="F65" s="639"/>
      <c r="G65" s="639"/>
      <c r="H65" s="639"/>
      <c r="I65" s="640"/>
      <c r="J65" s="640"/>
      <c r="K65" s="640"/>
      <c r="L65" s="640"/>
      <c r="M65" s="640"/>
      <c r="N65" s="629"/>
    </row>
    <row r="66" spans="1:14" ht="12" customHeight="1" x14ac:dyDescent="0.25">
      <c r="A66" s="641"/>
      <c r="B66" s="641"/>
      <c r="C66" s="641"/>
      <c r="D66" s="641"/>
      <c r="E66" s="638"/>
      <c r="F66" s="639"/>
      <c r="G66" s="639"/>
      <c r="H66" s="639"/>
      <c r="I66" s="640"/>
      <c r="J66" s="640"/>
      <c r="K66" s="640"/>
      <c r="L66" s="640"/>
      <c r="M66" s="640"/>
      <c r="N66" s="629"/>
    </row>
    <row r="67" spans="1:14" ht="12" customHeight="1" x14ac:dyDescent="0.25">
      <c r="A67" s="641"/>
      <c r="B67" s="641"/>
      <c r="C67" s="641"/>
      <c r="D67" s="641"/>
      <c r="E67" s="638"/>
      <c r="F67" s="639"/>
      <c r="G67" s="639"/>
      <c r="H67" s="639"/>
      <c r="I67" s="640"/>
      <c r="J67" s="640"/>
      <c r="K67" s="640"/>
      <c r="L67" s="640"/>
      <c r="M67" s="640"/>
      <c r="N67" s="629"/>
    </row>
    <row r="68" spans="1:14" ht="12" customHeight="1" x14ac:dyDescent="0.25">
      <c r="A68" s="641"/>
      <c r="B68" s="641"/>
      <c r="C68" s="641"/>
      <c r="D68" s="641"/>
      <c r="E68" s="638"/>
      <c r="F68" s="639"/>
      <c r="G68" s="639"/>
      <c r="H68" s="639"/>
      <c r="I68" s="640"/>
      <c r="J68" s="640"/>
      <c r="K68" s="640"/>
      <c r="L68" s="640"/>
      <c r="M68" s="640"/>
      <c r="N68" s="629"/>
    </row>
    <row r="69" spans="1:14" ht="12" customHeight="1" x14ac:dyDescent="0.25">
      <c r="A69" s="641"/>
      <c r="B69" s="641"/>
      <c r="C69" s="641"/>
      <c r="D69" s="641"/>
      <c r="E69" s="638"/>
      <c r="F69" s="639"/>
      <c r="G69" s="639"/>
      <c r="H69" s="639"/>
      <c r="I69" s="640"/>
      <c r="J69" s="640"/>
      <c r="K69" s="640"/>
      <c r="L69" s="640"/>
      <c r="M69" s="640"/>
      <c r="N69" s="629"/>
    </row>
    <row r="70" spans="1:14" ht="12" customHeight="1" x14ac:dyDescent="0.25">
      <c r="A70" s="641"/>
      <c r="B70" s="641"/>
      <c r="C70" s="641"/>
      <c r="D70" s="641"/>
      <c r="E70" s="638"/>
      <c r="F70" s="639"/>
      <c r="G70" s="639"/>
      <c r="H70" s="639"/>
      <c r="I70" s="640"/>
      <c r="J70" s="640"/>
      <c r="K70" s="640"/>
      <c r="L70" s="640"/>
      <c r="M70" s="640"/>
    </row>
    <row r="71" spans="1:14" ht="12" customHeight="1" x14ac:dyDescent="0.25">
      <c r="A71" s="641"/>
      <c r="B71" s="641"/>
      <c r="C71" s="641"/>
      <c r="D71" s="641"/>
      <c r="E71" s="638"/>
      <c r="F71" s="639"/>
      <c r="G71" s="639"/>
      <c r="H71" s="639"/>
      <c r="I71" s="640"/>
      <c r="J71" s="640"/>
      <c r="K71" s="640"/>
      <c r="L71" s="640"/>
      <c r="M71" s="640"/>
    </row>
    <row r="72" spans="1:14" ht="12" customHeight="1" x14ac:dyDescent="0.25">
      <c r="A72" s="641"/>
      <c r="B72" s="641"/>
      <c r="C72" s="641"/>
      <c r="D72" s="641"/>
      <c r="E72" s="638"/>
      <c r="F72" s="639"/>
      <c r="G72" s="639"/>
      <c r="H72" s="639"/>
      <c r="I72" s="640"/>
      <c r="J72" s="640"/>
      <c r="K72" s="640"/>
      <c r="L72" s="640"/>
      <c r="M72" s="640"/>
    </row>
    <row r="73" spans="1:14" ht="12" customHeight="1" x14ac:dyDescent="0.25">
      <c r="A73" s="641"/>
      <c r="B73" s="641"/>
      <c r="C73" s="641"/>
      <c r="D73" s="641"/>
      <c r="E73" s="638"/>
      <c r="F73" s="639"/>
      <c r="G73" s="639"/>
      <c r="H73" s="639"/>
      <c r="I73" s="640"/>
      <c r="J73" s="640"/>
      <c r="K73" s="640"/>
      <c r="L73" s="640"/>
      <c r="M73" s="640"/>
    </row>
    <row r="74" spans="1:14" ht="12" customHeight="1" x14ac:dyDescent="0.25">
      <c r="A74" s="641"/>
      <c r="B74" s="641"/>
      <c r="C74" s="641"/>
      <c r="D74" s="641"/>
      <c r="E74" s="638"/>
      <c r="F74" s="639"/>
      <c r="G74" s="639"/>
      <c r="H74" s="639"/>
      <c r="I74" s="640"/>
      <c r="J74" s="640"/>
      <c r="K74" s="640"/>
      <c r="L74" s="640"/>
      <c r="M74" s="640"/>
    </row>
    <row r="75" spans="1:14" ht="12" customHeight="1" x14ac:dyDescent="0.25">
      <c r="A75" s="641"/>
      <c r="B75" s="641"/>
      <c r="C75" s="641"/>
      <c r="D75" s="641"/>
      <c r="E75" s="638"/>
      <c r="F75" s="639"/>
      <c r="G75" s="639"/>
      <c r="H75" s="639"/>
      <c r="I75" s="640"/>
      <c r="J75" s="640"/>
      <c r="K75" s="640"/>
      <c r="L75" s="640"/>
      <c r="M75" s="640"/>
    </row>
    <row r="76" spans="1:14" ht="12" customHeight="1" x14ac:dyDescent="0.25">
      <c r="A76" s="641"/>
      <c r="B76" s="641"/>
      <c r="C76" s="641"/>
      <c r="D76" s="641"/>
      <c r="E76" s="638"/>
      <c r="F76" s="639"/>
      <c r="G76" s="639"/>
      <c r="H76" s="639"/>
      <c r="I76" s="640"/>
      <c r="J76" s="640"/>
      <c r="K76" s="640"/>
      <c r="L76" s="640"/>
      <c r="M76" s="640"/>
    </row>
    <row r="77" spans="1:14" ht="12" customHeight="1" x14ac:dyDescent="0.25">
      <c r="A77" s="641"/>
      <c r="B77" s="641"/>
      <c r="C77" s="641"/>
      <c r="D77" s="641"/>
      <c r="E77" s="638"/>
      <c r="F77" s="639"/>
      <c r="G77" s="639"/>
      <c r="H77" s="639"/>
      <c r="I77" s="640"/>
      <c r="J77" s="640"/>
      <c r="K77" s="640"/>
      <c r="L77" s="640"/>
      <c r="M77" s="640"/>
    </row>
    <row r="78" spans="1:14" ht="12" customHeight="1" x14ac:dyDescent="0.25">
      <c r="A78" s="641"/>
      <c r="B78" s="641"/>
      <c r="C78" s="641"/>
      <c r="D78" s="641"/>
      <c r="E78" s="638"/>
      <c r="F78" s="639"/>
      <c r="G78" s="639"/>
      <c r="H78" s="639"/>
      <c r="I78" s="640"/>
      <c r="J78" s="640"/>
      <c r="K78" s="640"/>
      <c r="L78" s="640"/>
      <c r="M78" s="640"/>
    </row>
    <row r="79" spans="1:14" ht="12" customHeight="1" x14ac:dyDescent="0.25">
      <c r="A79" s="641"/>
      <c r="B79" s="641"/>
      <c r="C79" s="641"/>
      <c r="D79" s="641"/>
      <c r="E79" s="638"/>
      <c r="F79" s="639"/>
      <c r="G79" s="639"/>
      <c r="H79" s="639"/>
      <c r="I79" s="640"/>
      <c r="J79" s="640"/>
      <c r="K79" s="640"/>
      <c r="L79" s="640"/>
      <c r="M79" s="640"/>
    </row>
    <row r="80" spans="1:14" ht="12" customHeight="1" x14ac:dyDescent="0.25">
      <c r="A80" s="641"/>
      <c r="B80" s="641"/>
      <c r="C80" s="641"/>
      <c r="D80" s="641"/>
      <c r="E80" s="638"/>
      <c r="F80" s="639"/>
      <c r="G80" s="639"/>
      <c r="H80" s="639"/>
      <c r="I80" s="640"/>
      <c r="J80" s="640"/>
      <c r="K80" s="640"/>
      <c r="L80" s="640"/>
      <c r="M80" s="640"/>
    </row>
    <row r="81" spans="1:13" ht="12" customHeight="1" x14ac:dyDescent="0.25">
      <c r="A81" s="641"/>
      <c r="B81" s="641"/>
      <c r="C81" s="641"/>
      <c r="D81" s="641"/>
      <c r="E81" s="638"/>
      <c r="F81" s="639"/>
      <c r="G81" s="639"/>
      <c r="H81" s="639"/>
      <c r="I81" s="640"/>
      <c r="J81" s="640"/>
      <c r="K81" s="640"/>
      <c r="L81" s="640"/>
      <c r="M81" s="640"/>
    </row>
    <row r="82" spans="1:13" ht="12" customHeight="1" x14ac:dyDescent="0.25">
      <c r="A82" s="641"/>
      <c r="B82" s="641"/>
      <c r="C82" s="641"/>
      <c r="D82" s="641"/>
      <c r="E82" s="638"/>
      <c r="F82" s="639"/>
      <c r="G82" s="639"/>
      <c r="H82" s="639"/>
      <c r="I82" s="640"/>
      <c r="J82" s="640"/>
      <c r="K82" s="640"/>
      <c r="L82" s="640"/>
      <c r="M82" s="640"/>
    </row>
    <row r="83" spans="1:13" ht="12" customHeight="1" x14ac:dyDescent="0.25">
      <c r="A83" s="641"/>
      <c r="B83" s="641"/>
      <c r="C83" s="641"/>
      <c r="D83" s="641"/>
      <c r="E83" s="638"/>
      <c r="F83" s="639"/>
      <c r="G83" s="639"/>
      <c r="H83" s="639"/>
      <c r="I83" s="640"/>
      <c r="J83" s="640"/>
      <c r="K83" s="640"/>
      <c r="L83" s="640"/>
      <c r="M83" s="640"/>
    </row>
    <row r="84" spans="1:13" ht="12" customHeight="1" x14ac:dyDescent="0.25">
      <c r="A84" s="641"/>
      <c r="B84" s="641"/>
      <c r="C84" s="641"/>
      <c r="D84" s="641"/>
      <c r="E84" s="638"/>
      <c r="F84" s="639"/>
      <c r="G84" s="639"/>
      <c r="H84" s="639"/>
      <c r="I84" s="640"/>
      <c r="J84" s="640"/>
      <c r="K84" s="640"/>
      <c r="L84" s="640"/>
      <c r="M84" s="640"/>
    </row>
    <row r="85" spans="1:13" ht="12" customHeight="1" x14ac:dyDescent="0.25">
      <c r="A85" s="641"/>
      <c r="B85" s="641"/>
      <c r="C85" s="641"/>
      <c r="D85" s="641"/>
      <c r="E85" s="638"/>
      <c r="F85" s="639"/>
      <c r="G85" s="639"/>
      <c r="H85" s="639"/>
      <c r="I85" s="640"/>
      <c r="J85" s="640"/>
      <c r="K85" s="640"/>
      <c r="L85" s="640"/>
      <c r="M85" s="640"/>
    </row>
    <row r="86" spans="1:13" ht="12" customHeight="1" x14ac:dyDescent="0.25">
      <c r="A86" s="641"/>
      <c r="B86" s="641"/>
      <c r="C86" s="641"/>
      <c r="D86" s="641"/>
      <c r="E86" s="638"/>
      <c r="F86" s="639"/>
      <c r="G86" s="639"/>
      <c r="H86" s="639"/>
      <c r="I86" s="640"/>
      <c r="J86" s="640"/>
      <c r="K86" s="640"/>
      <c r="L86" s="640"/>
      <c r="M86" s="640"/>
    </row>
    <row r="87" spans="1:13" ht="12" customHeight="1" x14ac:dyDescent="0.25">
      <c r="A87" s="641"/>
      <c r="B87" s="641"/>
      <c r="C87" s="641"/>
      <c r="D87" s="641"/>
      <c r="E87" s="638"/>
      <c r="F87" s="639"/>
      <c r="G87" s="639"/>
      <c r="H87" s="639"/>
      <c r="I87" s="640"/>
      <c r="J87" s="640"/>
      <c r="K87" s="640"/>
      <c r="L87" s="640"/>
      <c r="M87" s="640"/>
    </row>
    <row r="88" spans="1:13" ht="12" customHeight="1" x14ac:dyDescent="0.25">
      <c r="A88" s="641"/>
      <c r="B88" s="641"/>
      <c r="C88" s="641"/>
      <c r="D88" s="641"/>
      <c r="E88" s="638"/>
      <c r="F88" s="639"/>
      <c r="G88" s="639"/>
      <c r="H88" s="639"/>
      <c r="I88" s="640"/>
      <c r="J88" s="640"/>
      <c r="K88" s="640"/>
      <c r="L88" s="640"/>
      <c r="M88" s="640"/>
    </row>
    <row r="89" spans="1:13" ht="12" customHeight="1" x14ac:dyDescent="0.25">
      <c r="A89" s="641"/>
      <c r="B89" s="641"/>
      <c r="C89" s="641"/>
      <c r="D89" s="641"/>
      <c r="E89" s="638"/>
      <c r="F89" s="639"/>
      <c r="G89" s="639"/>
      <c r="H89" s="639"/>
      <c r="I89" s="640"/>
      <c r="J89" s="640"/>
      <c r="K89" s="640"/>
      <c r="L89" s="640"/>
      <c r="M89" s="640"/>
    </row>
    <row r="90" spans="1:13" ht="12" customHeight="1" x14ac:dyDescent="0.25">
      <c r="A90" s="641"/>
      <c r="B90" s="641"/>
      <c r="C90" s="641"/>
      <c r="D90" s="641"/>
      <c r="E90" s="638"/>
      <c r="F90" s="639"/>
      <c r="G90" s="639"/>
      <c r="H90" s="639"/>
      <c r="I90" s="640"/>
      <c r="J90" s="640"/>
      <c r="K90" s="640"/>
      <c r="L90" s="640"/>
      <c r="M90" s="640"/>
    </row>
    <row r="91" spans="1:13" ht="12" customHeight="1" x14ac:dyDescent="0.25">
      <c r="A91" s="641"/>
      <c r="B91" s="641"/>
      <c r="C91" s="641"/>
      <c r="D91" s="641"/>
      <c r="E91" s="638"/>
      <c r="F91" s="639"/>
      <c r="G91" s="639"/>
      <c r="H91" s="639"/>
      <c r="I91" s="640"/>
      <c r="J91" s="640"/>
      <c r="K91" s="640"/>
      <c r="L91" s="640"/>
      <c r="M91" s="640"/>
    </row>
    <row r="92" spans="1:13" ht="12" customHeight="1" x14ac:dyDescent="0.25">
      <c r="A92" s="641"/>
      <c r="B92" s="641"/>
      <c r="C92" s="641"/>
      <c r="D92" s="641"/>
      <c r="E92" s="638"/>
      <c r="F92" s="639"/>
      <c r="G92" s="639"/>
      <c r="H92" s="639"/>
      <c r="I92" s="640"/>
      <c r="J92" s="640"/>
      <c r="K92" s="640"/>
      <c r="L92" s="640"/>
      <c r="M92" s="640"/>
    </row>
    <row r="93" spans="1:13" ht="12" customHeight="1" x14ac:dyDescent="0.25">
      <c r="A93" s="641"/>
      <c r="B93" s="641"/>
      <c r="C93" s="641"/>
      <c r="D93" s="641"/>
      <c r="E93" s="638"/>
      <c r="F93" s="639"/>
      <c r="G93" s="639"/>
      <c r="H93" s="639"/>
      <c r="I93" s="640"/>
      <c r="J93" s="640"/>
      <c r="K93" s="640"/>
      <c r="L93" s="640"/>
      <c r="M93" s="640"/>
    </row>
    <row r="94" spans="1:13" ht="12" customHeight="1" x14ac:dyDescent="0.25">
      <c r="A94" s="641"/>
      <c r="B94" s="641"/>
      <c r="C94" s="641"/>
      <c r="D94" s="641"/>
      <c r="E94" s="638"/>
      <c r="F94" s="639"/>
      <c r="G94" s="639"/>
      <c r="H94" s="639"/>
      <c r="I94" s="640"/>
      <c r="J94" s="640"/>
      <c r="K94" s="640"/>
      <c r="L94" s="640"/>
      <c r="M94" s="640"/>
    </row>
    <row r="95" spans="1:13" ht="12" customHeight="1" x14ac:dyDescent="0.25">
      <c r="A95" s="641"/>
      <c r="B95" s="641"/>
      <c r="C95" s="641"/>
      <c r="D95" s="641"/>
      <c r="E95" s="638"/>
      <c r="F95" s="639"/>
      <c r="G95" s="639"/>
      <c r="H95" s="639"/>
      <c r="I95" s="640"/>
      <c r="J95" s="640"/>
      <c r="K95" s="640"/>
      <c r="L95" s="640"/>
      <c r="M95" s="640"/>
    </row>
    <row r="96" spans="1:13" ht="12" customHeight="1" x14ac:dyDescent="0.25">
      <c r="A96" s="641"/>
      <c r="B96" s="641"/>
      <c r="C96" s="641"/>
      <c r="D96" s="641"/>
      <c r="E96" s="638"/>
      <c r="F96" s="639"/>
      <c r="G96" s="639"/>
      <c r="H96" s="639"/>
      <c r="I96" s="640"/>
      <c r="J96" s="640"/>
      <c r="K96" s="640"/>
      <c r="L96" s="640"/>
      <c r="M96" s="640"/>
    </row>
    <row r="97" spans="1:13" ht="12" customHeight="1" x14ac:dyDescent="0.25">
      <c r="A97" s="641"/>
      <c r="B97" s="641"/>
      <c r="C97" s="641"/>
      <c r="D97" s="641"/>
      <c r="E97" s="638"/>
      <c r="F97" s="639"/>
      <c r="G97" s="639"/>
      <c r="H97" s="639"/>
      <c r="I97" s="640"/>
      <c r="J97" s="640"/>
      <c r="K97" s="640"/>
      <c r="L97" s="640"/>
      <c r="M97" s="640"/>
    </row>
    <row r="98" spans="1:13" ht="12" customHeight="1" x14ac:dyDescent="0.25">
      <c r="A98" s="641"/>
      <c r="B98" s="641"/>
      <c r="C98" s="641"/>
      <c r="D98" s="641"/>
      <c r="E98" s="638"/>
      <c r="F98" s="639"/>
      <c r="G98" s="639"/>
      <c r="H98" s="639"/>
      <c r="I98" s="640"/>
      <c r="J98" s="640"/>
      <c r="K98" s="640"/>
      <c r="L98" s="640"/>
      <c r="M98" s="640"/>
    </row>
    <row r="99" spans="1:13" ht="12" customHeight="1" x14ac:dyDescent="0.25">
      <c r="A99" s="641"/>
      <c r="B99" s="641"/>
      <c r="C99" s="641"/>
      <c r="D99" s="641"/>
      <c r="E99" s="638"/>
      <c r="F99" s="639"/>
      <c r="G99" s="639"/>
      <c r="H99" s="639"/>
      <c r="I99" s="640"/>
      <c r="J99" s="640"/>
      <c r="K99" s="640"/>
      <c r="L99" s="640"/>
      <c r="M99" s="640"/>
    </row>
    <row r="100" spans="1:13" ht="12" customHeight="1" x14ac:dyDescent="0.25">
      <c r="A100" s="641"/>
      <c r="B100" s="641"/>
      <c r="C100" s="641"/>
      <c r="D100" s="641"/>
      <c r="E100" s="638"/>
      <c r="F100" s="639"/>
      <c r="G100" s="639"/>
      <c r="H100" s="639"/>
      <c r="I100" s="640"/>
      <c r="J100" s="640"/>
      <c r="K100" s="640"/>
      <c r="L100" s="640"/>
      <c r="M100" s="640"/>
    </row>
    <row r="101" spans="1:13" ht="12" customHeight="1" x14ac:dyDescent="0.25">
      <c r="A101" s="641"/>
      <c r="B101" s="641"/>
      <c r="C101" s="641"/>
      <c r="D101" s="641"/>
      <c r="E101" s="638"/>
      <c r="F101" s="639"/>
      <c r="G101" s="639"/>
      <c r="H101" s="639"/>
      <c r="I101" s="640"/>
      <c r="J101" s="640"/>
      <c r="K101" s="640"/>
      <c r="L101" s="640"/>
      <c r="M101" s="640"/>
    </row>
    <row r="102" spans="1:13" ht="12" customHeight="1" x14ac:dyDescent="0.25">
      <c r="A102" s="641"/>
      <c r="B102" s="641"/>
      <c r="C102" s="641"/>
      <c r="D102" s="641"/>
      <c r="E102" s="638"/>
      <c r="F102" s="639"/>
      <c r="G102" s="639"/>
      <c r="H102" s="639"/>
      <c r="I102" s="640"/>
      <c r="J102" s="640"/>
      <c r="K102" s="640"/>
      <c r="L102" s="640"/>
      <c r="M102" s="640"/>
    </row>
    <row r="103" spans="1:13" ht="12" customHeight="1" x14ac:dyDescent="0.25">
      <c r="A103" s="641"/>
      <c r="B103" s="641"/>
      <c r="C103" s="641"/>
      <c r="D103" s="641"/>
      <c r="E103" s="638"/>
      <c r="F103" s="639"/>
      <c r="G103" s="639"/>
      <c r="H103" s="639"/>
      <c r="I103" s="640"/>
      <c r="J103" s="640"/>
      <c r="K103" s="640"/>
      <c r="L103" s="640"/>
      <c r="M103" s="640"/>
    </row>
    <row r="104" spans="1:13" ht="12" customHeight="1" x14ac:dyDescent="0.25">
      <c r="A104" s="641"/>
      <c r="B104" s="641"/>
      <c r="C104" s="641"/>
      <c r="D104" s="641"/>
      <c r="E104" s="638"/>
      <c r="F104" s="639"/>
      <c r="G104" s="639"/>
      <c r="H104" s="639"/>
      <c r="I104" s="640"/>
      <c r="J104" s="640"/>
      <c r="K104" s="640"/>
      <c r="L104" s="640"/>
      <c r="M104" s="640"/>
    </row>
    <row r="105" spans="1:13" ht="12" customHeight="1" x14ac:dyDescent="0.25">
      <c r="A105" s="641"/>
      <c r="B105" s="641"/>
      <c r="C105" s="641"/>
      <c r="D105" s="641"/>
      <c r="E105" s="638"/>
      <c r="F105" s="639"/>
      <c r="G105" s="639"/>
      <c r="H105" s="639"/>
      <c r="I105" s="640"/>
      <c r="J105" s="640"/>
      <c r="K105" s="640"/>
      <c r="L105" s="640"/>
      <c r="M105" s="640"/>
    </row>
    <row r="106" spans="1:13" ht="12" customHeight="1" x14ac:dyDescent="0.25">
      <c r="A106" s="641"/>
      <c r="B106" s="641"/>
      <c r="C106" s="641"/>
      <c r="D106" s="641"/>
      <c r="E106" s="638"/>
      <c r="F106" s="639"/>
      <c r="G106" s="639"/>
      <c r="H106" s="639"/>
      <c r="I106" s="640"/>
      <c r="J106" s="640"/>
      <c r="K106" s="640"/>
      <c r="L106" s="640"/>
      <c r="M106" s="640"/>
    </row>
    <row r="107" spans="1:13" ht="12" customHeight="1" x14ac:dyDescent="0.25">
      <c r="A107" s="641"/>
      <c r="B107" s="641"/>
      <c r="C107" s="641"/>
      <c r="D107" s="641"/>
      <c r="E107" s="638"/>
      <c r="F107" s="639"/>
      <c r="G107" s="639"/>
      <c r="H107" s="639"/>
      <c r="I107" s="640"/>
      <c r="J107" s="640"/>
      <c r="K107" s="640"/>
      <c r="L107" s="640"/>
      <c r="M107" s="640"/>
    </row>
    <row r="108" spans="1:13" ht="12" customHeight="1" x14ac:dyDescent="0.25">
      <c r="A108" s="641"/>
      <c r="B108" s="641"/>
      <c r="C108" s="641"/>
      <c r="D108" s="641"/>
      <c r="E108" s="638"/>
      <c r="F108" s="639"/>
      <c r="G108" s="639"/>
      <c r="H108" s="639"/>
      <c r="I108" s="640"/>
      <c r="J108" s="640"/>
      <c r="K108" s="640"/>
      <c r="L108" s="640"/>
      <c r="M108" s="640"/>
    </row>
    <row r="109" spans="1:13" ht="12" customHeight="1" x14ac:dyDescent="0.25">
      <c r="A109" s="641"/>
      <c r="B109" s="641"/>
      <c r="C109" s="641"/>
      <c r="D109" s="641"/>
      <c r="E109" s="638"/>
      <c r="F109" s="639"/>
      <c r="G109" s="639"/>
      <c r="H109" s="639"/>
      <c r="I109" s="640"/>
      <c r="J109" s="640"/>
      <c r="K109" s="640"/>
      <c r="L109" s="640"/>
      <c r="M109" s="640"/>
    </row>
    <row r="110" spans="1:13" ht="12" customHeight="1" x14ac:dyDescent="0.25">
      <c r="A110" s="641"/>
      <c r="B110" s="641"/>
      <c r="C110" s="641"/>
      <c r="D110" s="641"/>
      <c r="E110" s="638"/>
      <c r="F110" s="639"/>
      <c r="G110" s="639"/>
      <c r="H110" s="639"/>
      <c r="I110" s="640"/>
      <c r="J110" s="640"/>
      <c r="K110" s="640"/>
      <c r="L110" s="640"/>
      <c r="M110" s="640"/>
    </row>
    <row r="111" spans="1:13" ht="12" customHeight="1" x14ac:dyDescent="0.25">
      <c r="A111" s="641"/>
      <c r="B111" s="641"/>
      <c r="C111" s="641"/>
      <c r="D111" s="641"/>
      <c r="E111" s="638"/>
      <c r="F111" s="639"/>
      <c r="G111" s="639"/>
      <c r="H111" s="639"/>
      <c r="I111" s="640"/>
      <c r="J111" s="640"/>
      <c r="K111" s="640"/>
      <c r="L111" s="640"/>
      <c r="M111" s="640"/>
    </row>
    <row r="112" spans="1:13" ht="12" customHeight="1" x14ac:dyDescent="0.25">
      <c r="A112" s="641"/>
      <c r="B112" s="641"/>
      <c r="C112" s="641"/>
      <c r="D112" s="641"/>
      <c r="E112" s="638"/>
      <c r="F112" s="639"/>
      <c r="G112" s="639"/>
      <c r="H112" s="639"/>
      <c r="I112" s="640"/>
      <c r="J112" s="640"/>
      <c r="K112" s="640"/>
      <c r="L112" s="640"/>
      <c r="M112" s="640"/>
    </row>
    <row r="113" spans="1:13" ht="12" customHeight="1" x14ac:dyDescent="0.25">
      <c r="A113" s="641"/>
      <c r="B113" s="641"/>
      <c r="C113" s="641"/>
      <c r="D113" s="641"/>
      <c r="E113" s="638"/>
      <c r="F113" s="639"/>
      <c r="G113" s="639"/>
      <c r="H113" s="639"/>
      <c r="I113" s="640"/>
      <c r="J113" s="640"/>
      <c r="K113" s="640"/>
      <c r="L113" s="640"/>
      <c r="M113" s="640"/>
    </row>
    <row r="114" spans="1:13" ht="12" customHeight="1" x14ac:dyDescent="0.25">
      <c r="A114" s="641"/>
      <c r="B114" s="641"/>
      <c r="C114" s="641"/>
      <c r="D114" s="641"/>
      <c r="E114" s="638"/>
      <c r="F114" s="639"/>
      <c r="G114" s="639"/>
      <c r="H114" s="639"/>
      <c r="I114" s="640"/>
      <c r="J114" s="640"/>
      <c r="K114" s="640"/>
      <c r="L114" s="640"/>
      <c r="M114" s="640"/>
    </row>
    <row r="115" spans="1:13" ht="12" customHeight="1" x14ac:dyDescent="0.25">
      <c r="A115" s="641"/>
      <c r="B115" s="641"/>
      <c r="C115" s="641"/>
      <c r="D115" s="641"/>
      <c r="E115" s="638"/>
      <c r="F115" s="639"/>
      <c r="G115" s="639"/>
      <c r="H115" s="639"/>
      <c r="I115" s="640"/>
      <c r="J115" s="640"/>
      <c r="K115" s="640"/>
      <c r="L115" s="640"/>
      <c r="M115" s="640"/>
    </row>
    <row r="116" spans="1:13" ht="12" customHeight="1" x14ac:dyDescent="0.25">
      <c r="A116" s="641"/>
      <c r="B116" s="641"/>
      <c r="C116" s="641"/>
      <c r="D116" s="641"/>
      <c r="E116" s="638"/>
      <c r="F116" s="639"/>
      <c r="G116" s="639"/>
      <c r="H116" s="639"/>
      <c r="I116" s="640"/>
      <c r="J116" s="640"/>
      <c r="K116" s="640"/>
      <c r="L116" s="640"/>
      <c r="M116" s="640"/>
    </row>
    <row r="117" spans="1:13" ht="12" customHeight="1" x14ac:dyDescent="0.25">
      <c r="A117" s="641"/>
      <c r="B117" s="641"/>
      <c r="C117" s="641"/>
      <c r="D117" s="641"/>
      <c r="E117" s="638"/>
      <c r="F117" s="639"/>
      <c r="G117" s="639"/>
      <c r="H117" s="639"/>
      <c r="I117" s="640"/>
      <c r="J117" s="640"/>
      <c r="K117" s="640"/>
      <c r="L117" s="640"/>
      <c r="M117" s="640"/>
    </row>
    <row r="118" spans="1:13" ht="12" customHeight="1" x14ac:dyDescent="0.25">
      <c r="A118" s="641"/>
      <c r="B118" s="641"/>
      <c r="C118" s="641"/>
      <c r="D118" s="641"/>
      <c r="E118" s="638"/>
      <c r="F118" s="639"/>
      <c r="G118" s="639"/>
      <c r="H118" s="639"/>
      <c r="I118" s="640"/>
      <c r="J118" s="640"/>
      <c r="K118" s="640"/>
      <c r="L118" s="640"/>
      <c r="M118" s="640"/>
    </row>
    <row r="119" spans="1:13" ht="12" customHeight="1" x14ac:dyDescent="0.25">
      <c r="A119" s="641"/>
      <c r="B119" s="641"/>
      <c r="C119" s="641"/>
      <c r="D119" s="641"/>
      <c r="E119" s="638"/>
      <c r="F119" s="639"/>
      <c r="G119" s="639"/>
      <c r="H119" s="639"/>
      <c r="I119" s="640"/>
      <c r="J119" s="640"/>
      <c r="K119" s="640"/>
      <c r="L119" s="640"/>
      <c r="M119" s="640"/>
    </row>
    <row r="120" spans="1:13" ht="12" customHeight="1" x14ac:dyDescent="0.25">
      <c r="A120" s="641"/>
      <c r="B120" s="641"/>
      <c r="C120" s="641"/>
      <c r="D120" s="641"/>
      <c r="E120" s="638"/>
      <c r="F120" s="639"/>
      <c r="G120" s="639"/>
      <c r="H120" s="639"/>
      <c r="I120" s="640"/>
      <c r="J120" s="640"/>
      <c r="K120" s="640"/>
      <c r="L120" s="640"/>
      <c r="M120" s="640"/>
    </row>
    <row r="121" spans="1:13" ht="12" customHeight="1" x14ac:dyDescent="0.25">
      <c r="A121" s="641"/>
      <c r="B121" s="641"/>
      <c r="C121" s="641"/>
      <c r="D121" s="641"/>
      <c r="E121" s="638"/>
      <c r="F121" s="639"/>
      <c r="G121" s="639"/>
      <c r="H121" s="639"/>
      <c r="I121" s="640"/>
      <c r="J121" s="640"/>
      <c r="K121" s="640"/>
      <c r="L121" s="640"/>
      <c r="M121" s="640"/>
    </row>
    <row r="122" spans="1:13" ht="12" customHeight="1" x14ac:dyDescent="0.25">
      <c r="A122" s="641"/>
      <c r="B122" s="641"/>
      <c r="C122" s="641"/>
      <c r="D122" s="641"/>
      <c r="E122" s="638"/>
      <c r="F122" s="639"/>
      <c r="G122" s="639"/>
      <c r="H122" s="639"/>
      <c r="I122" s="640"/>
      <c r="J122" s="640"/>
      <c r="K122" s="640"/>
      <c r="L122" s="640"/>
      <c r="M122" s="640"/>
    </row>
    <row r="123" spans="1:13" ht="12" customHeight="1" x14ac:dyDescent="0.25">
      <c r="A123" s="641"/>
      <c r="B123" s="641"/>
      <c r="C123" s="641"/>
      <c r="D123" s="641"/>
      <c r="E123" s="638"/>
      <c r="F123" s="639"/>
      <c r="G123" s="639"/>
      <c r="H123" s="639"/>
      <c r="I123" s="640"/>
      <c r="J123" s="640"/>
      <c r="K123" s="640"/>
      <c r="L123" s="640"/>
      <c r="M123" s="640"/>
    </row>
    <row r="124" spans="1:13" ht="12" customHeight="1" x14ac:dyDescent="0.25">
      <c r="A124" s="641"/>
      <c r="B124" s="641"/>
      <c r="C124" s="641"/>
      <c r="D124" s="641"/>
      <c r="E124" s="638"/>
      <c r="F124" s="639"/>
      <c r="G124" s="639"/>
      <c r="H124" s="639"/>
      <c r="I124" s="640"/>
      <c r="J124" s="640"/>
      <c r="K124" s="640"/>
      <c r="L124" s="640"/>
      <c r="M124" s="640"/>
    </row>
    <row r="125" spans="1:13" ht="12" customHeight="1" x14ac:dyDescent="0.25">
      <c r="A125" s="641"/>
      <c r="B125" s="641"/>
      <c r="C125" s="641"/>
      <c r="D125" s="641"/>
      <c r="E125" s="638"/>
      <c r="F125" s="639"/>
      <c r="G125" s="639"/>
      <c r="H125" s="639"/>
      <c r="I125" s="640"/>
      <c r="J125" s="640"/>
      <c r="K125" s="640"/>
      <c r="L125" s="640"/>
      <c r="M125" s="640"/>
    </row>
    <row r="126" spans="1:13" ht="12" customHeight="1" x14ac:dyDescent="0.25">
      <c r="A126" s="641"/>
      <c r="B126" s="641"/>
      <c r="C126" s="641"/>
      <c r="D126" s="641"/>
      <c r="E126" s="638"/>
      <c r="F126" s="639"/>
      <c r="G126" s="639"/>
      <c r="H126" s="639"/>
      <c r="I126" s="640"/>
      <c r="J126" s="640"/>
      <c r="K126" s="640"/>
      <c r="L126" s="640"/>
      <c r="M126" s="640"/>
    </row>
    <row r="127" spans="1:13" ht="12" customHeight="1" x14ac:dyDescent="0.25">
      <c r="A127" s="641"/>
      <c r="B127" s="641"/>
      <c r="C127" s="641"/>
      <c r="D127" s="641"/>
      <c r="E127" s="638"/>
      <c r="F127" s="639"/>
      <c r="G127" s="639"/>
      <c r="H127" s="639"/>
      <c r="I127" s="640"/>
      <c r="J127" s="640"/>
      <c r="K127" s="640"/>
      <c r="L127" s="640"/>
      <c r="M127" s="640"/>
    </row>
    <row r="128" spans="1:13" ht="12" customHeight="1" x14ac:dyDescent="0.25">
      <c r="A128" s="641"/>
      <c r="B128" s="641"/>
      <c r="C128" s="641"/>
      <c r="D128" s="641"/>
      <c r="E128" s="638"/>
      <c r="F128" s="639"/>
      <c r="G128" s="639"/>
      <c r="H128" s="639"/>
      <c r="I128" s="640"/>
      <c r="J128" s="640"/>
      <c r="K128" s="640"/>
      <c r="L128" s="640"/>
      <c r="M128" s="640"/>
    </row>
    <row r="129" spans="1:13" ht="12" customHeight="1" x14ac:dyDescent="0.25">
      <c r="A129" s="641"/>
      <c r="B129" s="641"/>
      <c r="C129" s="641"/>
      <c r="D129" s="641"/>
      <c r="E129" s="638"/>
      <c r="F129" s="639"/>
      <c r="G129" s="639"/>
      <c r="H129" s="639"/>
      <c r="I129" s="640"/>
      <c r="J129" s="640"/>
      <c r="K129" s="640"/>
      <c r="L129" s="640"/>
      <c r="M129" s="640"/>
    </row>
    <row r="130" spans="1:13" ht="12" customHeight="1" x14ac:dyDescent="0.25">
      <c r="A130" s="641"/>
      <c r="B130" s="641"/>
      <c r="C130" s="641"/>
      <c r="D130" s="641"/>
      <c r="E130" s="638"/>
      <c r="F130" s="639"/>
      <c r="G130" s="639"/>
      <c r="H130" s="639"/>
      <c r="I130" s="640"/>
      <c r="J130" s="640"/>
      <c r="K130" s="640"/>
      <c r="L130" s="640"/>
      <c r="M130" s="640"/>
    </row>
    <row r="131" spans="1:13" ht="12" customHeight="1" x14ac:dyDescent="0.25">
      <c r="A131" s="641"/>
      <c r="B131" s="641"/>
      <c r="C131" s="641"/>
      <c r="D131" s="641"/>
      <c r="E131" s="638"/>
      <c r="F131" s="639"/>
      <c r="G131" s="639"/>
      <c r="H131" s="639"/>
      <c r="I131" s="640"/>
      <c r="J131" s="640"/>
      <c r="K131" s="640"/>
      <c r="L131" s="640"/>
      <c r="M131" s="640"/>
    </row>
    <row r="132" spans="1:13" ht="12" customHeight="1" x14ac:dyDescent="0.25">
      <c r="A132" s="641"/>
      <c r="B132" s="641"/>
      <c r="C132" s="641"/>
      <c r="D132" s="641"/>
      <c r="E132" s="638"/>
      <c r="F132" s="639"/>
      <c r="G132" s="639"/>
      <c r="H132" s="639"/>
      <c r="I132" s="640"/>
      <c r="J132" s="640"/>
      <c r="K132" s="640"/>
      <c r="L132" s="640"/>
      <c r="M132" s="640"/>
    </row>
    <row r="133" spans="1:13" ht="12" customHeight="1" x14ac:dyDescent="0.25">
      <c r="A133" s="641"/>
      <c r="B133" s="641"/>
      <c r="C133" s="641"/>
      <c r="D133" s="641"/>
      <c r="E133" s="638"/>
      <c r="F133" s="639"/>
      <c r="G133" s="639"/>
      <c r="H133" s="639"/>
      <c r="I133" s="640"/>
      <c r="J133" s="640"/>
      <c r="K133" s="640"/>
      <c r="L133" s="640"/>
      <c r="M133" s="640"/>
    </row>
    <row r="134" spans="1:13" ht="12" customHeight="1" x14ac:dyDescent="0.25">
      <c r="A134" s="641"/>
      <c r="B134" s="641"/>
      <c r="C134" s="641"/>
      <c r="D134" s="641"/>
      <c r="E134" s="638"/>
      <c r="F134" s="639"/>
      <c r="G134" s="639"/>
      <c r="H134" s="639"/>
      <c r="I134" s="640"/>
      <c r="J134" s="640"/>
      <c r="K134" s="640"/>
      <c r="L134" s="640"/>
      <c r="M134" s="640"/>
    </row>
    <row r="135" spans="1:13" ht="12" customHeight="1" x14ac:dyDescent="0.25">
      <c r="A135" s="641"/>
      <c r="B135" s="641"/>
      <c r="C135" s="641"/>
      <c r="D135" s="641"/>
      <c r="E135" s="638"/>
      <c r="F135" s="639"/>
      <c r="G135" s="639"/>
      <c r="H135" s="639"/>
      <c r="I135" s="640"/>
      <c r="J135" s="640"/>
      <c r="K135" s="640"/>
      <c r="L135" s="640"/>
      <c r="M135" s="640"/>
    </row>
    <row r="136" spans="1:13" ht="12" customHeight="1" x14ac:dyDescent="0.25">
      <c r="A136" s="641"/>
      <c r="B136" s="641"/>
      <c r="C136" s="641"/>
      <c r="D136" s="641"/>
      <c r="E136" s="638"/>
      <c r="F136" s="639"/>
      <c r="G136" s="639"/>
      <c r="H136" s="639"/>
      <c r="I136" s="640"/>
      <c r="J136" s="640"/>
      <c r="K136" s="640"/>
      <c r="L136" s="640"/>
      <c r="M136" s="640"/>
    </row>
    <row r="137" spans="1:13" ht="12" customHeight="1" x14ac:dyDescent="0.25">
      <c r="A137" s="641"/>
      <c r="B137" s="641"/>
      <c r="C137" s="641"/>
      <c r="D137" s="641"/>
      <c r="E137" s="638"/>
      <c r="F137" s="639"/>
      <c r="G137" s="639"/>
      <c r="H137" s="639"/>
      <c r="I137" s="640"/>
      <c r="J137" s="640"/>
      <c r="K137" s="640"/>
      <c r="L137" s="640"/>
      <c r="M137" s="640"/>
    </row>
    <row r="138" spans="1:13" ht="12" customHeight="1" x14ac:dyDescent="0.25">
      <c r="A138" s="641"/>
      <c r="B138" s="641"/>
      <c r="C138" s="641"/>
      <c r="D138" s="641"/>
      <c r="E138" s="638"/>
      <c r="F138" s="639"/>
      <c r="G138" s="639"/>
      <c r="H138" s="639"/>
      <c r="I138" s="640"/>
      <c r="J138" s="640"/>
      <c r="K138" s="640"/>
      <c r="L138" s="640"/>
      <c r="M138" s="640"/>
    </row>
    <row r="139" spans="1:13" ht="12" customHeight="1" x14ac:dyDescent="0.25">
      <c r="A139" s="641"/>
      <c r="B139" s="641"/>
      <c r="C139" s="641"/>
      <c r="D139" s="641"/>
      <c r="E139" s="638"/>
      <c r="F139" s="639"/>
      <c r="G139" s="639"/>
      <c r="H139" s="639"/>
      <c r="I139" s="640"/>
      <c r="J139" s="640"/>
      <c r="K139" s="640"/>
      <c r="L139" s="640"/>
      <c r="M139" s="640"/>
    </row>
    <row r="140" spans="1:13" ht="12" customHeight="1" x14ac:dyDescent="0.25">
      <c r="A140" s="641"/>
      <c r="B140" s="641"/>
      <c r="C140" s="641"/>
      <c r="D140" s="641"/>
      <c r="E140" s="638"/>
      <c r="F140" s="639"/>
      <c r="G140" s="639"/>
      <c r="H140" s="639"/>
      <c r="I140" s="640"/>
      <c r="J140" s="640"/>
      <c r="K140" s="640"/>
      <c r="L140" s="640"/>
      <c r="M140" s="640"/>
    </row>
    <row r="141" spans="1:13" ht="12" customHeight="1" x14ac:dyDescent="0.25">
      <c r="A141" s="641"/>
      <c r="B141" s="641"/>
      <c r="C141" s="641"/>
      <c r="D141" s="641"/>
      <c r="E141" s="638"/>
      <c r="F141" s="639"/>
      <c r="G141" s="639"/>
      <c r="H141" s="639"/>
      <c r="I141" s="640"/>
      <c r="J141" s="640"/>
      <c r="K141" s="640"/>
      <c r="L141" s="640"/>
      <c r="M141" s="640"/>
    </row>
    <row r="142" spans="1:13" ht="12" customHeight="1" x14ac:dyDescent="0.25">
      <c r="A142" s="641"/>
      <c r="B142" s="641"/>
      <c r="C142" s="641"/>
      <c r="D142" s="641"/>
      <c r="E142" s="638"/>
      <c r="F142" s="639"/>
      <c r="G142" s="639"/>
      <c r="H142" s="639"/>
      <c r="I142" s="640"/>
      <c r="J142" s="640"/>
      <c r="K142" s="640"/>
      <c r="L142" s="640"/>
      <c r="M142" s="640"/>
    </row>
    <row r="143" spans="1:13" ht="12" customHeight="1" x14ac:dyDescent="0.25">
      <c r="A143" s="641"/>
      <c r="B143" s="641"/>
      <c r="C143" s="641"/>
      <c r="D143" s="641"/>
      <c r="E143" s="638"/>
      <c r="F143" s="639"/>
      <c r="G143" s="639"/>
      <c r="H143" s="639"/>
      <c r="I143" s="640"/>
      <c r="J143" s="640"/>
      <c r="K143" s="640"/>
      <c r="L143" s="640"/>
      <c r="M143" s="640"/>
    </row>
    <row r="144" spans="1:13" ht="12" customHeight="1" x14ac:dyDescent="0.25">
      <c r="A144" s="641"/>
      <c r="B144" s="641"/>
      <c r="C144" s="641"/>
      <c r="D144" s="641"/>
      <c r="E144" s="638"/>
      <c r="F144" s="639"/>
      <c r="G144" s="639"/>
      <c r="H144" s="639"/>
      <c r="I144" s="640"/>
      <c r="J144" s="640"/>
      <c r="K144" s="640"/>
      <c r="L144" s="640"/>
      <c r="M144" s="640"/>
    </row>
    <row r="145" spans="1:13" ht="12" customHeight="1" x14ac:dyDescent="0.25">
      <c r="A145" s="641"/>
      <c r="B145" s="641"/>
      <c r="C145" s="641"/>
      <c r="D145" s="641"/>
      <c r="E145" s="638"/>
      <c r="F145" s="639"/>
      <c r="G145" s="639"/>
      <c r="H145" s="639"/>
      <c r="I145" s="640"/>
      <c r="J145" s="640"/>
      <c r="K145" s="640"/>
      <c r="L145" s="640"/>
      <c r="M145" s="640"/>
    </row>
    <row r="146" spans="1:13" ht="12" customHeight="1" x14ac:dyDescent="0.25">
      <c r="A146" s="641"/>
      <c r="B146" s="641"/>
      <c r="C146" s="641"/>
      <c r="D146" s="641"/>
      <c r="E146" s="638"/>
      <c r="F146" s="639"/>
      <c r="G146" s="639"/>
      <c r="H146" s="639"/>
      <c r="I146" s="640"/>
      <c r="J146" s="640"/>
      <c r="K146" s="640"/>
      <c r="L146" s="640"/>
      <c r="M146" s="640"/>
    </row>
    <row r="147" spans="1:13" ht="12" customHeight="1" x14ac:dyDescent="0.25">
      <c r="A147" s="641"/>
      <c r="B147" s="641"/>
      <c r="C147" s="641"/>
      <c r="D147" s="641"/>
      <c r="E147" s="638"/>
      <c r="F147" s="639"/>
      <c r="G147" s="639"/>
      <c r="H147" s="639"/>
      <c r="I147" s="640"/>
      <c r="J147" s="640"/>
      <c r="K147" s="640"/>
      <c r="L147" s="640"/>
      <c r="M147" s="640"/>
    </row>
    <row r="148" spans="1:13" ht="12" customHeight="1" x14ac:dyDescent="0.25">
      <c r="A148" s="641"/>
      <c r="B148" s="641"/>
      <c r="C148" s="641"/>
      <c r="D148" s="641"/>
      <c r="E148" s="638"/>
      <c r="F148" s="639"/>
      <c r="G148" s="639"/>
      <c r="H148" s="639"/>
      <c r="I148" s="640"/>
      <c r="J148" s="640"/>
      <c r="K148" s="640"/>
      <c r="L148" s="640"/>
      <c r="M148" s="640"/>
    </row>
    <row r="149" spans="1:13" ht="12" customHeight="1" x14ac:dyDescent="0.25">
      <c r="A149" s="641"/>
      <c r="B149" s="641"/>
      <c r="C149" s="641"/>
      <c r="D149" s="641"/>
      <c r="E149" s="638"/>
      <c r="F149" s="639"/>
      <c r="G149" s="639"/>
      <c r="H149" s="639"/>
      <c r="I149" s="640"/>
      <c r="J149" s="640"/>
      <c r="K149" s="640"/>
      <c r="L149" s="640"/>
      <c r="M149" s="640"/>
    </row>
    <row r="150" spans="1:13" ht="12" customHeight="1" x14ac:dyDescent="0.25">
      <c r="A150" s="641"/>
      <c r="B150" s="641"/>
      <c r="C150" s="641"/>
      <c r="D150" s="641"/>
      <c r="E150" s="638"/>
      <c r="F150" s="639"/>
      <c r="G150" s="639"/>
      <c r="H150" s="639"/>
      <c r="I150" s="640"/>
      <c r="J150" s="640"/>
      <c r="K150" s="640"/>
      <c r="L150" s="640"/>
      <c r="M150" s="640"/>
    </row>
    <row r="151" spans="1:13" ht="12" customHeight="1" x14ac:dyDescent="0.25">
      <c r="A151" s="641"/>
      <c r="B151" s="641"/>
      <c r="C151" s="641"/>
      <c r="D151" s="641"/>
      <c r="E151" s="638"/>
      <c r="F151" s="639"/>
      <c r="G151" s="639"/>
      <c r="H151" s="639"/>
      <c r="I151" s="640"/>
      <c r="J151" s="640"/>
      <c r="K151" s="640"/>
      <c r="L151" s="640"/>
      <c r="M151" s="640"/>
    </row>
    <row r="152" spans="1:13" ht="12" customHeight="1" x14ac:dyDescent="0.25">
      <c r="A152" s="641"/>
      <c r="B152" s="641"/>
      <c r="C152" s="641"/>
      <c r="D152" s="641"/>
      <c r="E152" s="638"/>
      <c r="F152" s="639"/>
      <c r="G152" s="639"/>
      <c r="H152" s="639"/>
      <c r="I152" s="640"/>
      <c r="J152" s="640"/>
      <c r="K152" s="640"/>
      <c r="L152" s="640"/>
      <c r="M152" s="640"/>
    </row>
    <row r="153" spans="1:13" ht="12" customHeight="1" x14ac:dyDescent="0.25">
      <c r="A153" s="641"/>
      <c r="B153" s="641"/>
      <c r="C153" s="641"/>
      <c r="D153" s="641"/>
      <c r="E153" s="638"/>
      <c r="F153" s="639"/>
      <c r="G153" s="639"/>
      <c r="H153" s="639"/>
      <c r="I153" s="640"/>
      <c r="J153" s="640"/>
      <c r="K153" s="640"/>
      <c r="L153" s="640"/>
      <c r="M153" s="640"/>
    </row>
    <row r="154" spans="1:13" ht="12" customHeight="1" x14ac:dyDescent="0.25">
      <c r="A154" s="641"/>
      <c r="B154" s="641"/>
      <c r="C154" s="641"/>
      <c r="D154" s="641"/>
      <c r="E154" s="638"/>
      <c r="F154" s="639"/>
      <c r="G154" s="639"/>
      <c r="H154" s="639"/>
      <c r="I154" s="640"/>
      <c r="J154" s="640"/>
      <c r="K154" s="640"/>
      <c r="L154" s="640"/>
      <c r="M154" s="640"/>
    </row>
    <row r="155" spans="1:13" ht="12" customHeight="1" x14ac:dyDescent="0.25">
      <c r="A155" s="641"/>
      <c r="B155" s="641"/>
      <c r="C155" s="641"/>
      <c r="D155" s="641"/>
      <c r="E155" s="638"/>
      <c r="F155" s="639"/>
      <c r="G155" s="639"/>
      <c r="H155" s="639"/>
      <c r="I155" s="640"/>
      <c r="J155" s="640"/>
      <c r="K155" s="640"/>
      <c r="L155" s="640"/>
      <c r="M155" s="640"/>
    </row>
    <row r="156" spans="1:13" ht="12" customHeight="1" x14ac:dyDescent="0.25">
      <c r="A156" s="641"/>
      <c r="B156" s="641"/>
      <c r="C156" s="641"/>
      <c r="D156" s="641"/>
      <c r="E156" s="641"/>
      <c r="F156" s="637"/>
      <c r="G156" s="637"/>
      <c r="H156" s="637"/>
      <c r="I156" s="637"/>
      <c r="J156" s="637"/>
      <c r="K156" s="637"/>
      <c r="L156" s="637"/>
      <c r="M156" s="637"/>
    </row>
    <row r="157" spans="1:13" ht="12" customHeight="1" x14ac:dyDescent="0.25">
      <c r="A157" s="641"/>
      <c r="B157" s="641"/>
      <c r="C157" s="641"/>
      <c r="D157" s="641"/>
      <c r="E157" s="638"/>
      <c r="F157" s="639"/>
      <c r="G157" s="639"/>
      <c r="H157" s="639"/>
      <c r="I157" s="640"/>
      <c r="J157" s="640"/>
      <c r="K157" s="640"/>
      <c r="L157" s="640"/>
      <c r="M157" s="640"/>
    </row>
    <row r="158" spans="1:13" ht="12" customHeight="1" x14ac:dyDescent="0.25">
      <c r="A158" s="641"/>
      <c r="B158" s="641"/>
      <c r="C158" s="641"/>
      <c r="D158" s="641"/>
      <c r="E158" s="638"/>
      <c r="F158" s="639"/>
      <c r="G158" s="639"/>
      <c r="H158" s="639"/>
      <c r="I158" s="640"/>
      <c r="J158" s="640"/>
      <c r="K158" s="640"/>
      <c r="L158" s="640"/>
      <c r="M158" s="640"/>
    </row>
    <row r="159" spans="1:13" ht="12" customHeight="1" x14ac:dyDescent="0.25">
      <c r="A159" s="641"/>
      <c r="B159" s="641"/>
      <c r="C159" s="641"/>
      <c r="D159" s="641"/>
      <c r="E159" s="638"/>
      <c r="F159" s="639"/>
      <c r="G159" s="639"/>
      <c r="H159" s="639"/>
      <c r="I159" s="640"/>
      <c r="J159" s="640"/>
      <c r="K159" s="640"/>
      <c r="L159" s="640"/>
      <c r="M159" s="640"/>
    </row>
    <row r="160" spans="1:13" ht="12" customHeight="1" x14ac:dyDescent="0.25">
      <c r="A160" s="641"/>
      <c r="B160" s="641"/>
      <c r="C160" s="641"/>
      <c r="D160" s="641"/>
      <c r="E160" s="641"/>
    </row>
  </sheetData>
  <mergeCells count="3">
    <mergeCell ref="A9:D9"/>
    <mergeCell ref="A15:D15"/>
    <mergeCell ref="A7:B7"/>
  </mergeCells>
  <pageMargins left="0.7" right="0.7" top="0.75" bottom="0.75" header="0.42" footer="0.5"/>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4"/>
  <sheetViews>
    <sheetView view="pageBreakPreview" topLeftCell="A13" workbookViewId="0">
      <selection activeCell="C16" sqref="C16"/>
    </sheetView>
  </sheetViews>
  <sheetFormatPr defaultRowHeight="15" x14ac:dyDescent="0.25"/>
  <cols>
    <col min="1" max="1" width="15.28515625" customWidth="1"/>
    <col min="2" max="2" width="14" customWidth="1"/>
    <col min="3" max="3" width="32.28515625" customWidth="1"/>
    <col min="4" max="4" width="25.140625" customWidth="1"/>
    <col min="5" max="5" width="45.7109375" customWidth="1"/>
    <col min="6" max="6" width="14.28515625" customWidth="1"/>
    <col min="7" max="7" width="15.28515625" customWidth="1"/>
    <col min="8" max="8" width="16.7109375" customWidth="1"/>
    <col min="9" max="9" width="11.7109375" customWidth="1"/>
    <col min="10" max="10" width="12.28515625" customWidth="1"/>
    <col min="11" max="11" width="20.85546875" customWidth="1"/>
    <col min="12" max="12" width="12.28515625" customWidth="1"/>
    <col min="13" max="13" width="22.5703125" customWidth="1"/>
    <col min="14" max="14" width="47.85546875" customWidth="1"/>
    <col min="15" max="15" width="42.28515625" customWidth="1"/>
    <col min="16" max="16" width="9.140625" customWidth="1"/>
  </cols>
  <sheetData>
    <row r="1" spans="1:15" s="57" customFormat="1" ht="51" customHeight="1" x14ac:dyDescent="0.2">
      <c r="A1" s="58" t="s">
        <v>0</v>
      </c>
      <c r="B1" s="58" t="s">
        <v>1</v>
      </c>
      <c r="C1" s="59" t="s">
        <v>2</v>
      </c>
      <c r="D1" s="59" t="s">
        <v>3</v>
      </c>
      <c r="E1" s="60" t="s">
        <v>24</v>
      </c>
      <c r="F1" s="59" t="s">
        <v>5</v>
      </c>
      <c r="G1" s="58" t="s">
        <v>6</v>
      </c>
      <c r="H1" s="61" t="s">
        <v>13</v>
      </c>
      <c r="I1" s="59" t="s">
        <v>7</v>
      </c>
      <c r="J1" s="62" t="s">
        <v>9</v>
      </c>
      <c r="K1" s="63" t="s">
        <v>10</v>
      </c>
      <c r="L1" s="62" t="s">
        <v>11</v>
      </c>
      <c r="M1" s="63" t="s">
        <v>12</v>
      </c>
      <c r="N1" s="59" t="s">
        <v>25</v>
      </c>
      <c r="O1" s="59" t="s">
        <v>26</v>
      </c>
    </row>
    <row r="2" spans="1:15" s="64" customFormat="1" ht="60" customHeight="1" x14ac:dyDescent="0.2">
      <c r="A2" s="65" t="s">
        <v>27</v>
      </c>
      <c r="B2" s="66"/>
      <c r="C2" s="66" t="s">
        <v>28</v>
      </c>
      <c r="D2" s="66" t="s">
        <v>29</v>
      </c>
      <c r="E2" s="67" t="s">
        <v>30</v>
      </c>
      <c r="F2" s="68" t="s">
        <v>31</v>
      </c>
      <c r="G2" s="69" t="s">
        <v>32</v>
      </c>
      <c r="H2" s="69" t="s">
        <v>33</v>
      </c>
      <c r="I2" s="69" t="s">
        <v>34</v>
      </c>
      <c r="J2" s="70">
        <v>30831</v>
      </c>
      <c r="K2" s="71">
        <v>40600000</v>
      </c>
      <c r="L2" s="70">
        <v>29995</v>
      </c>
      <c r="M2" s="71">
        <v>41200000</v>
      </c>
      <c r="N2" s="72" t="s">
        <v>35</v>
      </c>
      <c r="O2" s="72" t="s">
        <v>36</v>
      </c>
    </row>
    <row r="3" spans="1:15" ht="60" customHeight="1" x14ac:dyDescent="0.25">
      <c r="A3" s="72"/>
      <c r="B3" s="66"/>
      <c r="C3" s="66" t="s">
        <v>37</v>
      </c>
      <c r="D3" s="66" t="s">
        <v>29</v>
      </c>
      <c r="E3" s="67" t="s">
        <v>38</v>
      </c>
      <c r="F3" s="68" t="s">
        <v>31</v>
      </c>
      <c r="G3" s="69" t="s">
        <v>39</v>
      </c>
      <c r="H3" s="69" t="s">
        <v>33</v>
      </c>
      <c r="I3" s="69" t="s">
        <v>34</v>
      </c>
      <c r="J3" s="73"/>
      <c r="K3" s="73"/>
      <c r="L3" s="73"/>
      <c r="M3" s="73"/>
      <c r="N3" s="72" t="s">
        <v>40</v>
      </c>
      <c r="O3" s="72"/>
    </row>
    <row r="4" spans="1:15" ht="60" customHeight="1" x14ac:dyDescent="0.25">
      <c r="A4" s="72"/>
      <c r="B4" s="66"/>
      <c r="C4" s="66" t="s">
        <v>41</v>
      </c>
      <c r="D4" s="66" t="s">
        <v>42</v>
      </c>
      <c r="E4" s="67" t="s">
        <v>38</v>
      </c>
      <c r="F4" s="74" t="s">
        <v>43</v>
      </c>
      <c r="G4" s="69" t="s">
        <v>39</v>
      </c>
      <c r="H4" s="69" t="s">
        <v>33</v>
      </c>
      <c r="I4" s="69" t="s">
        <v>34</v>
      </c>
      <c r="J4" s="73"/>
      <c r="K4" s="73"/>
      <c r="L4" s="73"/>
      <c r="M4" s="73"/>
      <c r="N4" s="72" t="s">
        <v>44</v>
      </c>
      <c r="O4" s="72" t="s">
        <v>45</v>
      </c>
    </row>
    <row r="5" spans="1:15" ht="12" customHeight="1" x14ac:dyDescent="0.25">
      <c r="A5" s="72"/>
      <c r="B5" s="66"/>
      <c r="C5" s="66" t="s">
        <v>46</v>
      </c>
      <c r="D5" s="66" t="s">
        <v>42</v>
      </c>
      <c r="E5" s="67"/>
      <c r="F5" s="74"/>
      <c r="G5" s="69"/>
      <c r="H5" s="69"/>
      <c r="I5" s="69"/>
      <c r="J5" s="73" t="s">
        <v>43</v>
      </c>
      <c r="K5" s="71">
        <v>27900000</v>
      </c>
      <c r="L5" s="73" t="s">
        <v>43</v>
      </c>
      <c r="M5" s="71">
        <v>32300000</v>
      </c>
      <c r="N5" s="72"/>
      <c r="O5" s="72"/>
    </row>
    <row r="6" spans="1:15" ht="60" customHeight="1" x14ac:dyDescent="0.25">
      <c r="A6" s="72"/>
      <c r="B6" s="66"/>
      <c r="C6" s="66" t="s">
        <v>47</v>
      </c>
      <c r="D6" s="66">
        <v>0</v>
      </c>
      <c r="E6" s="67">
        <v>0</v>
      </c>
      <c r="F6" s="68">
        <v>0</v>
      </c>
      <c r="G6" s="69" t="s">
        <v>48</v>
      </c>
      <c r="H6" s="69" t="s">
        <v>33</v>
      </c>
      <c r="I6" s="69" t="s">
        <v>34</v>
      </c>
      <c r="J6" s="73"/>
      <c r="K6" s="73"/>
      <c r="L6" s="73"/>
      <c r="M6" s="73"/>
      <c r="N6" s="72" t="s">
        <v>49</v>
      </c>
      <c r="O6" s="75" t="s">
        <v>50</v>
      </c>
    </row>
    <row r="7" spans="1:15" ht="12" customHeight="1" x14ac:dyDescent="0.25">
      <c r="A7" s="72"/>
      <c r="B7" s="66"/>
      <c r="C7" s="66" t="s">
        <v>51</v>
      </c>
      <c r="D7" s="66" t="s">
        <v>52</v>
      </c>
      <c r="E7" s="67">
        <v>0</v>
      </c>
      <c r="F7" s="68" t="s">
        <v>53</v>
      </c>
      <c r="G7" s="69">
        <v>0</v>
      </c>
      <c r="H7" s="69">
        <v>0</v>
      </c>
      <c r="I7" s="69">
        <v>0</v>
      </c>
      <c r="J7" s="76">
        <v>14246</v>
      </c>
      <c r="K7" s="77">
        <v>9093000</v>
      </c>
      <c r="L7" s="76">
        <v>14052</v>
      </c>
      <c r="M7" s="77">
        <v>9142000</v>
      </c>
      <c r="N7" s="72"/>
      <c r="O7" s="72"/>
    </row>
    <row r="8" spans="1:15" ht="12" customHeight="1" x14ac:dyDescent="0.25">
      <c r="A8" s="72"/>
      <c r="B8" s="66"/>
      <c r="C8" s="66" t="s">
        <v>54</v>
      </c>
      <c r="D8" s="66" t="s">
        <v>29</v>
      </c>
      <c r="E8" s="67">
        <v>0</v>
      </c>
      <c r="F8" s="68" t="s">
        <v>53</v>
      </c>
      <c r="G8" s="69">
        <v>0</v>
      </c>
      <c r="H8" s="69">
        <v>0</v>
      </c>
      <c r="I8" s="69">
        <v>0</v>
      </c>
      <c r="J8" s="76">
        <v>3719</v>
      </c>
      <c r="K8" s="77">
        <v>841000</v>
      </c>
      <c r="L8" s="76">
        <v>5555</v>
      </c>
      <c r="M8" s="77">
        <v>1052000</v>
      </c>
      <c r="N8" s="72"/>
      <c r="O8" s="72"/>
    </row>
    <row r="9" spans="1:15" ht="12" customHeight="1" x14ac:dyDescent="0.25">
      <c r="A9" s="72"/>
      <c r="B9" s="66"/>
      <c r="C9" s="66" t="s">
        <v>55</v>
      </c>
      <c r="D9" s="66" t="s">
        <v>56</v>
      </c>
      <c r="E9" s="67">
        <v>0</v>
      </c>
      <c r="F9" s="68" t="s">
        <v>53</v>
      </c>
      <c r="G9" s="69">
        <v>0</v>
      </c>
      <c r="H9" s="69">
        <v>0</v>
      </c>
      <c r="I9" s="69">
        <v>0</v>
      </c>
      <c r="J9" s="76">
        <v>1912</v>
      </c>
      <c r="K9" s="77">
        <v>303000</v>
      </c>
      <c r="L9" s="76">
        <v>2500</v>
      </c>
      <c r="M9" s="77">
        <v>382000</v>
      </c>
      <c r="N9" s="72"/>
      <c r="O9" s="72"/>
    </row>
    <row r="10" spans="1:15" ht="12" customHeight="1" x14ac:dyDescent="0.25">
      <c r="A10" s="72"/>
      <c r="B10" s="66"/>
      <c r="C10" s="66" t="s">
        <v>57</v>
      </c>
      <c r="D10" s="66" t="s">
        <v>52</v>
      </c>
      <c r="E10" s="67">
        <v>0</v>
      </c>
      <c r="F10" s="68" t="s">
        <v>53</v>
      </c>
      <c r="G10" s="69">
        <v>0</v>
      </c>
      <c r="H10" s="69">
        <v>0</v>
      </c>
      <c r="I10" s="69">
        <v>0</v>
      </c>
      <c r="J10" s="76">
        <v>329</v>
      </c>
      <c r="K10" s="77">
        <v>243000</v>
      </c>
      <c r="L10" s="76">
        <v>322</v>
      </c>
      <c r="M10" s="77">
        <v>236000</v>
      </c>
      <c r="N10" s="72"/>
      <c r="O10" s="72"/>
    </row>
    <row r="11" spans="1:15" ht="24" customHeight="1" x14ac:dyDescent="0.25">
      <c r="A11" s="72"/>
      <c r="B11" s="66"/>
      <c r="C11" s="66" t="s">
        <v>58</v>
      </c>
      <c r="D11" s="66" t="s">
        <v>59</v>
      </c>
      <c r="E11" s="67">
        <v>0</v>
      </c>
      <c r="F11" s="68">
        <v>0</v>
      </c>
      <c r="G11" s="69">
        <v>0</v>
      </c>
      <c r="H11" s="69">
        <v>0</v>
      </c>
      <c r="I11" s="69">
        <v>0</v>
      </c>
      <c r="J11" s="76">
        <v>1214148</v>
      </c>
      <c r="K11" s="77">
        <v>7489000</v>
      </c>
      <c r="L11" s="76">
        <v>1647715</v>
      </c>
      <c r="M11" s="77">
        <v>9811000</v>
      </c>
      <c r="N11" s="72"/>
      <c r="O11" s="72"/>
    </row>
    <row r="12" spans="1:15" ht="12" customHeight="1" x14ac:dyDescent="0.25">
      <c r="A12" s="72"/>
      <c r="B12" s="66"/>
      <c r="C12" s="66" t="s">
        <v>60</v>
      </c>
      <c r="D12" s="66" t="s">
        <v>61</v>
      </c>
      <c r="E12" s="67">
        <v>0</v>
      </c>
      <c r="F12" s="68">
        <v>0</v>
      </c>
      <c r="G12" s="69">
        <v>0</v>
      </c>
      <c r="H12" s="69">
        <v>0</v>
      </c>
      <c r="I12" s="69">
        <v>0</v>
      </c>
      <c r="J12" s="73"/>
      <c r="K12" s="77">
        <v>472000</v>
      </c>
      <c r="L12" s="77"/>
      <c r="M12" s="77">
        <v>784000</v>
      </c>
      <c r="N12" s="72"/>
      <c r="O12" s="78"/>
    </row>
    <row r="13" spans="1:15" ht="12" customHeight="1" x14ac:dyDescent="0.25">
      <c r="A13" s="65" t="s">
        <v>62</v>
      </c>
      <c r="B13" s="79"/>
      <c r="C13" s="79"/>
      <c r="D13" s="79"/>
      <c r="E13" s="80"/>
      <c r="F13" s="81"/>
      <c r="G13" s="82"/>
      <c r="H13" s="83"/>
      <c r="I13" s="84"/>
      <c r="J13" s="85">
        <f>SUM(J2:J12)</f>
        <v>1265185</v>
      </c>
      <c r="K13" s="86">
        <f>SUM(K2:K12)</f>
        <v>86941000</v>
      </c>
      <c r="L13" s="85">
        <f>SUM(L2:L12)</f>
        <v>1700139</v>
      </c>
      <c r="M13" s="86">
        <f>SUM(M2:M12)</f>
        <v>94907000</v>
      </c>
      <c r="N13" s="87"/>
      <c r="O13" s="65"/>
    </row>
    <row r="14" spans="1:15" ht="12" customHeight="1" x14ac:dyDescent="0.25">
      <c r="A14" s="88"/>
      <c r="B14" s="89"/>
      <c r="C14" s="89"/>
      <c r="D14" s="89"/>
      <c r="E14" s="90"/>
      <c r="F14" s="91"/>
      <c r="G14" s="92"/>
      <c r="H14" s="83"/>
      <c r="I14" s="92"/>
      <c r="J14" s="93"/>
      <c r="K14" s="93"/>
      <c r="L14" s="93"/>
      <c r="M14" s="93"/>
      <c r="N14" s="65"/>
      <c r="O14" s="65"/>
    </row>
    <row r="15" spans="1:15" ht="12" customHeight="1" x14ac:dyDescent="0.25">
      <c r="A15" s="88"/>
      <c r="B15" s="89"/>
      <c r="C15" s="89"/>
      <c r="D15" s="89"/>
      <c r="E15" s="90"/>
      <c r="F15" s="91"/>
      <c r="G15" s="92"/>
      <c r="H15" s="83"/>
      <c r="I15" s="92"/>
      <c r="J15" s="93"/>
      <c r="K15" s="93"/>
      <c r="L15" s="93"/>
      <c r="M15" s="93"/>
      <c r="N15" s="65"/>
      <c r="O15" s="65"/>
    </row>
    <row r="16" spans="1:15" s="94" customFormat="1" ht="84" customHeight="1" x14ac:dyDescent="0.25">
      <c r="A16" s="88" t="s">
        <v>63</v>
      </c>
      <c r="B16" s="95" t="s">
        <v>64</v>
      </c>
      <c r="C16" s="96" t="s">
        <v>28</v>
      </c>
      <c r="D16" s="96" t="s">
        <v>65</v>
      </c>
      <c r="E16" s="97" t="s">
        <v>30</v>
      </c>
      <c r="F16" s="95" t="s">
        <v>43</v>
      </c>
      <c r="G16" s="95" t="s">
        <v>66</v>
      </c>
      <c r="H16" s="98" t="s">
        <v>67</v>
      </c>
      <c r="I16" s="98" t="s">
        <v>34</v>
      </c>
      <c r="J16" s="93">
        <v>33704</v>
      </c>
      <c r="K16" s="93">
        <v>40619428</v>
      </c>
      <c r="L16" s="93">
        <v>32568</v>
      </c>
      <c r="M16" s="93">
        <v>40189431</v>
      </c>
      <c r="N16" s="99" t="s">
        <v>35</v>
      </c>
      <c r="O16" s="99" t="s">
        <v>68</v>
      </c>
    </row>
    <row r="17" spans="1:15" s="94" customFormat="1" ht="48" customHeight="1" x14ac:dyDescent="0.25">
      <c r="A17" s="99"/>
      <c r="B17" s="95" t="s">
        <v>69</v>
      </c>
      <c r="C17" s="96" t="s">
        <v>70</v>
      </c>
      <c r="D17" s="96" t="s">
        <v>65</v>
      </c>
      <c r="E17" s="97" t="s">
        <v>30</v>
      </c>
      <c r="F17" s="95" t="s">
        <v>43</v>
      </c>
      <c r="G17" s="95" t="s">
        <v>69</v>
      </c>
      <c r="H17" s="98" t="s">
        <v>67</v>
      </c>
      <c r="I17" s="98" t="s">
        <v>34</v>
      </c>
      <c r="J17" s="93">
        <v>17068</v>
      </c>
      <c r="K17" s="93">
        <v>3652253</v>
      </c>
      <c r="L17" s="93">
        <v>17106</v>
      </c>
      <c r="M17" s="93">
        <v>3738994</v>
      </c>
      <c r="N17" s="100" t="s">
        <v>40</v>
      </c>
      <c r="O17" s="100" t="s">
        <v>71</v>
      </c>
    </row>
    <row r="18" spans="1:15" s="94" customFormat="1" ht="48" customHeight="1" x14ac:dyDescent="0.25">
      <c r="A18" s="99"/>
      <c r="B18" s="95" t="s">
        <v>69</v>
      </c>
      <c r="C18" s="96" t="s">
        <v>72</v>
      </c>
      <c r="D18" s="96" t="s">
        <v>73</v>
      </c>
      <c r="E18" s="97" t="s">
        <v>30</v>
      </c>
      <c r="F18" s="95" t="s">
        <v>43</v>
      </c>
      <c r="G18" s="95" t="s">
        <v>69</v>
      </c>
      <c r="H18" s="98" t="s">
        <v>67</v>
      </c>
      <c r="I18" s="98" t="s">
        <v>34</v>
      </c>
      <c r="J18" s="93">
        <v>31466</v>
      </c>
      <c r="K18" s="93">
        <v>4862242</v>
      </c>
      <c r="L18" s="93">
        <v>31959</v>
      </c>
      <c r="M18" s="93">
        <v>10933114</v>
      </c>
      <c r="N18" s="100" t="s">
        <v>44</v>
      </c>
      <c r="O18" s="100" t="s">
        <v>45</v>
      </c>
    </row>
    <row r="19" spans="1:15" s="94" customFormat="1" ht="60" customHeight="1" x14ac:dyDescent="0.25">
      <c r="A19" s="99"/>
      <c r="B19" s="95" t="s">
        <v>74</v>
      </c>
      <c r="C19" s="96" t="s">
        <v>75</v>
      </c>
      <c r="D19" s="96" t="s">
        <v>76</v>
      </c>
      <c r="E19" s="97" t="s">
        <v>43</v>
      </c>
      <c r="F19" s="95" t="s">
        <v>43</v>
      </c>
      <c r="G19" s="95" t="s">
        <v>77</v>
      </c>
      <c r="H19" s="98" t="s">
        <v>67</v>
      </c>
      <c r="I19" s="98" t="s">
        <v>34</v>
      </c>
      <c r="J19" s="93">
        <v>22663</v>
      </c>
      <c r="K19" s="93">
        <v>3789158</v>
      </c>
      <c r="L19" s="93">
        <v>27022</v>
      </c>
      <c r="M19" s="93">
        <v>4493399</v>
      </c>
      <c r="N19" s="100" t="s">
        <v>49</v>
      </c>
      <c r="O19" s="100" t="s">
        <v>78</v>
      </c>
    </row>
    <row r="20" spans="1:15" s="94" customFormat="1" ht="60" customHeight="1" x14ac:dyDescent="0.25">
      <c r="A20" s="99"/>
      <c r="B20" s="95" t="s">
        <v>79</v>
      </c>
      <c r="C20" s="96" t="s">
        <v>80</v>
      </c>
      <c r="D20" s="96" t="s">
        <v>81</v>
      </c>
      <c r="E20" s="97">
        <v>375</v>
      </c>
      <c r="F20" s="95" t="s">
        <v>82</v>
      </c>
      <c r="G20" s="95" t="s">
        <v>83</v>
      </c>
      <c r="H20" s="95" t="s">
        <v>84</v>
      </c>
      <c r="I20" s="98">
        <v>2008</v>
      </c>
      <c r="J20" s="93"/>
      <c r="K20" s="93"/>
      <c r="L20" s="93"/>
      <c r="M20" s="93"/>
      <c r="N20" s="100" t="s">
        <v>85</v>
      </c>
      <c r="O20" s="100" t="s">
        <v>86</v>
      </c>
    </row>
    <row r="21" spans="1:15" s="94" customFormat="1" ht="12" customHeight="1" x14ac:dyDescent="0.25">
      <c r="A21" s="65" t="s">
        <v>62</v>
      </c>
      <c r="B21" s="79"/>
      <c r="C21" s="79"/>
      <c r="D21" s="79"/>
      <c r="E21" s="101"/>
      <c r="F21" s="82"/>
      <c r="G21" s="82"/>
      <c r="H21" s="82"/>
      <c r="I21" s="83"/>
      <c r="J21" s="93"/>
      <c r="K21" s="93"/>
      <c r="L21" s="93"/>
      <c r="M21" s="93"/>
      <c r="N21" s="87"/>
      <c r="O21" s="87"/>
    </row>
    <row r="22" spans="1:15" ht="84" customHeight="1" x14ac:dyDescent="0.25">
      <c r="A22" s="72" t="s">
        <v>87</v>
      </c>
      <c r="B22" s="69" t="s">
        <v>87</v>
      </c>
      <c r="C22" s="96" t="s">
        <v>88</v>
      </c>
      <c r="D22" s="96" t="s">
        <v>89</v>
      </c>
      <c r="E22" s="95" t="s">
        <v>30</v>
      </c>
      <c r="F22" s="95" t="s">
        <v>90</v>
      </c>
      <c r="G22" s="95" t="s">
        <v>91</v>
      </c>
      <c r="H22" s="69" t="s">
        <v>67</v>
      </c>
      <c r="I22" s="95" t="s">
        <v>34</v>
      </c>
      <c r="J22" s="93" t="s">
        <v>43</v>
      </c>
      <c r="K22" s="102">
        <v>10443563</v>
      </c>
      <c r="L22" s="93" t="s">
        <v>43</v>
      </c>
      <c r="M22" s="102">
        <v>9721465</v>
      </c>
      <c r="N22" s="103" t="s">
        <v>35</v>
      </c>
      <c r="O22" s="103" t="s">
        <v>92</v>
      </c>
    </row>
    <row r="23" spans="1:15" ht="48" customHeight="1" x14ac:dyDescent="0.25">
      <c r="A23" s="72"/>
      <c r="B23" s="69" t="s">
        <v>87</v>
      </c>
      <c r="C23" s="96" t="s">
        <v>37</v>
      </c>
      <c r="D23" s="96" t="s">
        <v>93</v>
      </c>
      <c r="E23" s="95" t="s">
        <v>30</v>
      </c>
      <c r="F23" s="95" t="s">
        <v>90</v>
      </c>
      <c r="G23" s="95" t="s">
        <v>94</v>
      </c>
      <c r="H23" s="69" t="s">
        <v>67</v>
      </c>
      <c r="I23" s="95" t="s">
        <v>34</v>
      </c>
      <c r="J23" s="93" t="s">
        <v>43</v>
      </c>
      <c r="K23" s="102">
        <v>7616881</v>
      </c>
      <c r="L23" s="93" t="s">
        <v>43</v>
      </c>
      <c r="M23" s="102">
        <v>6905980</v>
      </c>
      <c r="N23" s="103" t="s">
        <v>40</v>
      </c>
      <c r="O23" s="103" t="s">
        <v>95</v>
      </c>
    </row>
    <row r="24" spans="1:15" ht="48" customHeight="1" x14ac:dyDescent="0.25">
      <c r="A24" s="72"/>
      <c r="B24" s="69" t="s">
        <v>87</v>
      </c>
      <c r="C24" s="96" t="s">
        <v>96</v>
      </c>
      <c r="D24" s="96" t="s">
        <v>97</v>
      </c>
      <c r="E24" s="95" t="s">
        <v>30</v>
      </c>
      <c r="F24" s="95" t="s">
        <v>98</v>
      </c>
      <c r="G24" s="95" t="s">
        <v>91</v>
      </c>
      <c r="H24" s="69" t="s">
        <v>67</v>
      </c>
      <c r="I24" s="95" t="s">
        <v>34</v>
      </c>
      <c r="J24" s="93" t="s">
        <v>43</v>
      </c>
      <c r="K24" s="102">
        <v>1897627</v>
      </c>
      <c r="L24" s="93" t="s">
        <v>43</v>
      </c>
      <c r="M24" s="102">
        <v>2585667</v>
      </c>
      <c r="N24" s="103" t="s">
        <v>99</v>
      </c>
      <c r="O24" s="103" t="s">
        <v>45</v>
      </c>
    </row>
    <row r="25" spans="1:15" ht="60" customHeight="1" x14ac:dyDescent="0.25">
      <c r="A25" s="72"/>
      <c r="B25" s="69" t="s">
        <v>100</v>
      </c>
      <c r="C25" s="96" t="s">
        <v>101</v>
      </c>
      <c r="D25" s="96" t="s">
        <v>102</v>
      </c>
      <c r="E25" s="95" t="s">
        <v>103</v>
      </c>
      <c r="F25" s="95" t="s">
        <v>104</v>
      </c>
      <c r="G25" s="95" t="s">
        <v>105</v>
      </c>
      <c r="H25" s="69" t="s">
        <v>67</v>
      </c>
      <c r="I25" s="95" t="s">
        <v>34</v>
      </c>
      <c r="J25" s="93" t="s">
        <v>43</v>
      </c>
      <c r="K25" s="102">
        <v>969270</v>
      </c>
      <c r="L25" s="93" t="s">
        <v>43</v>
      </c>
      <c r="M25" s="102">
        <v>1151495</v>
      </c>
      <c r="N25" s="103" t="s">
        <v>49</v>
      </c>
      <c r="O25" s="103" t="s">
        <v>106</v>
      </c>
    </row>
    <row r="26" spans="1:15" ht="12" customHeight="1" x14ac:dyDescent="0.25">
      <c r="A26" s="104" t="s">
        <v>62</v>
      </c>
      <c r="B26" s="105"/>
      <c r="C26" s="106"/>
      <c r="D26" s="106"/>
      <c r="E26" s="106"/>
      <c r="F26" s="107"/>
      <c r="G26" s="106"/>
      <c r="H26" s="108"/>
      <c r="I26" s="109"/>
      <c r="J26" s="110"/>
      <c r="K26" s="110"/>
      <c r="L26" s="110"/>
      <c r="M26" s="110"/>
      <c r="N26" s="104"/>
      <c r="O26" s="104"/>
    </row>
    <row r="27" spans="1:15" ht="12.75" customHeight="1" x14ac:dyDescent="0.25">
      <c r="A27" s="111" t="s">
        <v>107</v>
      </c>
      <c r="B27" s="112"/>
      <c r="C27" s="113"/>
      <c r="D27" s="113"/>
      <c r="E27" s="113"/>
      <c r="F27" s="114"/>
      <c r="G27" s="113"/>
      <c r="H27" s="115"/>
      <c r="I27" s="116"/>
      <c r="J27" s="117"/>
      <c r="K27" s="117"/>
      <c r="L27" s="117"/>
      <c r="M27" s="117"/>
      <c r="N27" s="111"/>
      <c r="O27" s="111"/>
    </row>
    <row r="28" spans="1:15" ht="13.5" customHeight="1" x14ac:dyDescent="0.25">
      <c r="A28" s="642"/>
      <c r="B28" s="642"/>
      <c r="C28" s="642"/>
      <c r="D28" s="119"/>
      <c r="E28" s="119"/>
      <c r="F28" s="64"/>
      <c r="G28" s="119"/>
      <c r="H28" s="120"/>
      <c r="I28" s="121"/>
      <c r="J28" s="122"/>
      <c r="K28" s="122"/>
      <c r="L28" s="122"/>
      <c r="M28" s="122"/>
      <c r="N28" s="78"/>
      <c r="O28" s="78"/>
    </row>
    <row r="29" spans="1:15" ht="12" customHeight="1" x14ac:dyDescent="0.25">
      <c r="B29" s="118"/>
      <c r="D29" s="119"/>
      <c r="E29" s="119"/>
      <c r="F29" s="64"/>
      <c r="G29" s="119"/>
      <c r="H29" s="120"/>
      <c r="I29" s="121"/>
      <c r="J29" s="78"/>
      <c r="K29" s="78"/>
      <c r="L29" s="78"/>
      <c r="M29" s="78"/>
      <c r="N29" s="78"/>
      <c r="O29" s="78"/>
    </row>
    <row r="30" spans="1:15" ht="12" customHeight="1" x14ac:dyDescent="0.25">
      <c r="A30" s="123" t="s">
        <v>108</v>
      </c>
      <c r="B30" s="124"/>
      <c r="C30" s="125"/>
      <c r="D30" s="119"/>
      <c r="E30" s="119"/>
      <c r="F30" s="64"/>
      <c r="G30" s="119"/>
      <c r="H30" s="120"/>
      <c r="I30" s="121"/>
      <c r="J30" s="78"/>
      <c r="K30" s="78"/>
      <c r="L30" s="78"/>
      <c r="M30" s="78"/>
      <c r="N30" s="78"/>
      <c r="O30" s="78"/>
    </row>
    <row r="31" spans="1:15" ht="12" customHeight="1" x14ac:dyDescent="0.25">
      <c r="D31" s="119"/>
      <c r="E31" s="119"/>
      <c r="F31" s="64"/>
      <c r="G31" s="119"/>
      <c r="H31" s="120"/>
      <c r="I31" s="121"/>
      <c r="J31" s="78"/>
      <c r="K31" s="78"/>
      <c r="L31" s="78"/>
      <c r="M31" s="78"/>
      <c r="N31" s="78"/>
      <c r="O31" s="78"/>
    </row>
    <row r="32" spans="1:15" ht="12" customHeight="1" x14ac:dyDescent="0.25">
      <c r="B32" s="118"/>
      <c r="D32" s="119"/>
      <c r="E32" s="119"/>
      <c r="F32" s="64"/>
      <c r="G32" s="119"/>
      <c r="H32" s="120"/>
      <c r="I32" s="121"/>
      <c r="J32" s="78"/>
      <c r="K32" s="78"/>
      <c r="L32" s="78"/>
      <c r="M32" s="78"/>
      <c r="N32" s="78"/>
      <c r="O32" s="78"/>
    </row>
    <row r="33" spans="2:15" ht="12" customHeight="1" x14ac:dyDescent="0.25">
      <c r="B33" s="118"/>
      <c r="D33" s="119"/>
      <c r="E33" s="119"/>
      <c r="F33" s="64"/>
      <c r="G33" s="119"/>
      <c r="H33" s="78"/>
      <c r="I33" s="121"/>
      <c r="J33" s="78"/>
      <c r="K33" s="78"/>
      <c r="L33" s="78"/>
      <c r="M33" s="78"/>
      <c r="N33" s="78"/>
      <c r="O33" s="78"/>
    </row>
    <row r="34" spans="2:15" ht="12" customHeight="1" x14ac:dyDescent="0.25">
      <c r="B34" s="118"/>
      <c r="D34" s="119"/>
      <c r="E34" s="119"/>
      <c r="F34" s="64"/>
      <c r="G34" s="119"/>
      <c r="H34" s="78"/>
      <c r="I34" s="121"/>
      <c r="J34" s="78"/>
      <c r="K34" s="78"/>
      <c r="L34" s="78"/>
      <c r="M34" s="78"/>
      <c r="N34" s="78"/>
      <c r="O34" s="78"/>
    </row>
    <row r="35" spans="2:15" ht="12" customHeight="1" x14ac:dyDescent="0.25">
      <c r="B35" s="118"/>
      <c r="D35" s="119"/>
      <c r="E35" s="119"/>
      <c r="F35" s="64"/>
      <c r="G35" s="119"/>
      <c r="H35" s="78"/>
      <c r="I35" s="64"/>
      <c r="J35" s="78"/>
      <c r="K35" s="78"/>
      <c r="L35" s="78"/>
      <c r="M35" s="78"/>
      <c r="N35" s="78"/>
      <c r="O35" s="78"/>
    </row>
    <row r="36" spans="2:15" ht="12" customHeight="1" x14ac:dyDescent="0.25">
      <c r="B36" s="118"/>
      <c r="D36" s="119"/>
      <c r="E36" s="119"/>
      <c r="F36" s="64"/>
      <c r="G36" s="119"/>
      <c r="H36" s="78"/>
      <c r="I36" s="64"/>
      <c r="N36" s="78"/>
      <c r="O36" s="78"/>
    </row>
    <row r="49" spans="2:14" ht="12" customHeight="1" x14ac:dyDescent="0.25">
      <c r="B49" s="126"/>
      <c r="C49" s="126"/>
      <c r="D49" s="126"/>
      <c r="E49" s="126"/>
      <c r="F49" s="126"/>
      <c r="G49" s="126"/>
      <c r="H49" s="126"/>
      <c r="I49" s="126"/>
      <c r="N49" s="126"/>
    </row>
    <row r="50" spans="2:14" ht="12" customHeight="1" x14ac:dyDescent="0.25">
      <c r="B50" s="126"/>
      <c r="C50" s="126"/>
      <c r="D50" s="126"/>
      <c r="E50" s="126"/>
      <c r="F50" s="126"/>
      <c r="G50" s="126"/>
      <c r="H50" s="126"/>
      <c r="I50" s="126"/>
      <c r="N50" s="126"/>
    </row>
    <row r="51" spans="2:14" ht="12" customHeight="1" x14ac:dyDescent="0.25">
      <c r="B51" s="126"/>
      <c r="C51" s="126"/>
      <c r="D51" s="126"/>
      <c r="E51" s="126"/>
      <c r="F51" s="126"/>
      <c r="G51" s="126"/>
      <c r="H51" s="126"/>
      <c r="I51" s="126"/>
      <c r="N51" s="126"/>
    </row>
    <row r="52" spans="2:14" ht="12" customHeight="1" x14ac:dyDescent="0.25">
      <c r="B52" s="126"/>
      <c r="C52" s="126"/>
      <c r="D52" s="126"/>
      <c r="E52" s="126"/>
      <c r="F52" s="126"/>
      <c r="G52" s="126"/>
      <c r="H52" s="126"/>
      <c r="I52" s="126"/>
      <c r="N52" s="126"/>
    </row>
    <row r="53" spans="2:14" ht="12" customHeight="1" x14ac:dyDescent="0.25">
      <c r="B53" s="126"/>
      <c r="C53" s="126"/>
      <c r="D53" s="126"/>
      <c r="E53" s="126"/>
      <c r="F53" s="126"/>
      <c r="G53" s="126"/>
      <c r="H53" s="126"/>
      <c r="I53" s="126"/>
      <c r="N53" s="126"/>
    </row>
    <row r="54" spans="2:14" ht="12" customHeight="1" x14ac:dyDescent="0.25">
      <c r="B54" s="126"/>
      <c r="C54" s="126"/>
      <c r="D54" s="126"/>
      <c r="E54" s="126"/>
      <c r="F54" s="126"/>
      <c r="G54" s="126"/>
      <c r="H54" s="126"/>
      <c r="I54" s="126"/>
      <c r="N54" s="126"/>
    </row>
    <row r="55" spans="2:14" ht="12" customHeight="1" x14ac:dyDescent="0.25">
      <c r="B55" s="126"/>
      <c r="C55" s="126"/>
      <c r="D55" s="126"/>
      <c r="E55" s="126"/>
      <c r="F55" s="126"/>
      <c r="G55" s="126"/>
      <c r="H55" s="126"/>
      <c r="I55" s="126"/>
      <c r="N55" s="126"/>
    </row>
    <row r="56" spans="2:14" ht="12" customHeight="1" x14ac:dyDescent="0.25">
      <c r="B56" s="126"/>
      <c r="C56" s="126"/>
      <c r="D56" s="126"/>
      <c r="E56" s="126"/>
      <c r="F56" s="126"/>
      <c r="G56" s="126"/>
      <c r="H56" s="126"/>
      <c r="I56" s="126"/>
      <c r="N56" s="126"/>
    </row>
    <row r="57" spans="2:14" ht="12" customHeight="1" x14ac:dyDescent="0.25">
      <c r="B57" s="126"/>
      <c r="C57" s="126"/>
      <c r="D57" s="126"/>
      <c r="E57" s="126"/>
      <c r="F57" s="126"/>
      <c r="G57" s="126"/>
      <c r="H57" s="126"/>
      <c r="I57" s="126"/>
      <c r="N57" s="126"/>
    </row>
    <row r="58" spans="2:14" ht="12" customHeight="1" x14ac:dyDescent="0.25">
      <c r="B58" s="126"/>
      <c r="C58" s="126"/>
      <c r="D58" s="126"/>
      <c r="E58" s="126"/>
      <c r="F58" s="126"/>
      <c r="G58" s="126"/>
      <c r="H58" s="126"/>
      <c r="I58" s="126"/>
      <c r="N58" s="126"/>
    </row>
    <row r="59" spans="2:14" ht="12" customHeight="1" x14ac:dyDescent="0.25">
      <c r="B59" s="126"/>
      <c r="C59" s="126"/>
      <c r="D59" s="126"/>
      <c r="E59" s="126"/>
      <c r="F59" s="126"/>
      <c r="G59" s="126"/>
      <c r="H59" s="126"/>
      <c r="I59" s="126"/>
      <c r="N59" s="126"/>
    </row>
    <row r="60" spans="2:14" ht="12" customHeight="1" x14ac:dyDescent="0.25">
      <c r="B60" s="126"/>
      <c r="C60" s="126"/>
      <c r="D60" s="126"/>
      <c r="E60" s="126"/>
      <c r="F60" s="126"/>
      <c r="G60" s="126"/>
      <c r="H60" s="126"/>
      <c r="I60" s="126"/>
      <c r="N60" s="126"/>
    </row>
    <row r="61" spans="2:14" ht="12" customHeight="1" x14ac:dyDescent="0.25">
      <c r="B61" s="126"/>
      <c r="C61" s="126"/>
      <c r="D61" s="126"/>
      <c r="E61" s="126"/>
      <c r="F61" s="126"/>
      <c r="G61" s="126"/>
      <c r="H61" s="126"/>
      <c r="I61" s="126"/>
      <c r="N61" s="126"/>
    </row>
    <row r="62" spans="2:14" ht="12" customHeight="1" x14ac:dyDescent="0.25">
      <c r="B62" s="126"/>
      <c r="C62" s="126"/>
      <c r="D62" s="126"/>
      <c r="E62" s="126"/>
      <c r="F62" s="126"/>
      <c r="G62" s="126"/>
      <c r="H62" s="126"/>
      <c r="I62" s="126"/>
      <c r="N62" s="126"/>
    </row>
    <row r="63" spans="2:14" ht="12" customHeight="1" x14ac:dyDescent="0.25">
      <c r="B63" s="126"/>
      <c r="C63" s="126"/>
      <c r="D63" s="126"/>
      <c r="E63" s="126"/>
      <c r="F63" s="126"/>
      <c r="G63" s="126"/>
      <c r="H63" s="126"/>
      <c r="I63" s="126"/>
      <c r="N63" s="126"/>
    </row>
    <row r="64" spans="2:14" ht="12" customHeight="1" x14ac:dyDescent="0.25">
      <c r="B64" s="126"/>
      <c r="C64" s="126"/>
      <c r="D64" s="126"/>
      <c r="E64" s="126"/>
      <c r="F64" s="126"/>
      <c r="G64" s="126"/>
      <c r="H64" s="126"/>
      <c r="I64" s="126"/>
      <c r="N64" s="126"/>
    </row>
    <row r="65" spans="2:14" ht="12" customHeight="1" x14ac:dyDescent="0.25">
      <c r="B65" s="126"/>
      <c r="C65" s="126"/>
      <c r="D65" s="126"/>
      <c r="E65" s="126"/>
      <c r="F65" s="126"/>
      <c r="G65" s="126"/>
      <c r="H65" s="126"/>
      <c r="I65" s="126"/>
      <c r="N65" s="126"/>
    </row>
    <row r="66" spans="2:14" ht="12" customHeight="1" x14ac:dyDescent="0.25">
      <c r="B66" s="126"/>
      <c r="C66" s="126"/>
      <c r="D66" s="126"/>
      <c r="E66" s="126"/>
      <c r="F66" s="126"/>
      <c r="G66" s="126"/>
      <c r="H66" s="126"/>
      <c r="I66" s="126"/>
      <c r="N66" s="126"/>
    </row>
    <row r="67" spans="2:14" ht="12" customHeight="1" x14ac:dyDescent="0.25">
      <c r="B67" s="126"/>
      <c r="C67" s="126"/>
      <c r="D67" s="126"/>
      <c r="E67" s="126"/>
      <c r="F67" s="126"/>
      <c r="G67" s="126"/>
      <c r="H67" s="126"/>
      <c r="I67" s="126"/>
      <c r="N67" s="126"/>
    </row>
    <row r="68" spans="2:14" ht="12" customHeight="1" x14ac:dyDescent="0.25">
      <c r="B68" s="126"/>
      <c r="C68" s="126"/>
      <c r="D68" s="126"/>
      <c r="E68" s="126"/>
      <c r="F68" s="126"/>
      <c r="G68" s="126"/>
      <c r="H68" s="126"/>
      <c r="I68" s="126"/>
      <c r="N68" s="126"/>
    </row>
    <row r="69" spans="2:14" ht="12" customHeight="1" x14ac:dyDescent="0.25">
      <c r="B69" s="126"/>
      <c r="C69" s="126"/>
      <c r="D69" s="126"/>
      <c r="E69" s="126"/>
      <c r="F69" s="126"/>
      <c r="G69" s="126"/>
      <c r="H69" s="126"/>
      <c r="I69" s="126"/>
      <c r="N69" s="126"/>
    </row>
    <row r="70" spans="2:14" ht="12" customHeight="1" x14ac:dyDescent="0.25">
      <c r="B70" s="126"/>
      <c r="C70" s="126"/>
      <c r="D70" s="126"/>
      <c r="E70" s="126"/>
      <c r="F70" s="126"/>
      <c r="G70" s="126"/>
      <c r="H70" s="126"/>
      <c r="I70" s="126"/>
      <c r="N70" s="126"/>
    </row>
    <row r="71" spans="2:14" ht="12" customHeight="1" x14ac:dyDescent="0.25">
      <c r="B71" s="126"/>
      <c r="C71" s="126"/>
      <c r="D71" s="126"/>
      <c r="E71" s="126"/>
      <c r="F71" s="126"/>
      <c r="G71" s="126"/>
      <c r="H71" s="126"/>
      <c r="I71" s="126"/>
      <c r="N71" s="126"/>
    </row>
    <row r="72" spans="2:14" ht="12" customHeight="1" x14ac:dyDescent="0.25">
      <c r="B72" s="126"/>
      <c r="C72" s="126"/>
      <c r="D72" s="126"/>
      <c r="E72" s="126"/>
      <c r="F72" s="126"/>
      <c r="G72" s="126"/>
      <c r="H72" s="126"/>
      <c r="I72" s="126"/>
      <c r="N72" s="126"/>
    </row>
    <row r="73" spans="2:14" ht="12" customHeight="1" x14ac:dyDescent="0.25">
      <c r="B73" s="126"/>
      <c r="C73" s="126"/>
      <c r="D73" s="126"/>
      <c r="E73" s="126"/>
      <c r="F73" s="126"/>
      <c r="G73" s="126"/>
      <c r="H73" s="126"/>
      <c r="I73" s="126"/>
      <c r="N73" s="126"/>
    </row>
    <row r="74" spans="2:14" ht="12" customHeight="1" x14ac:dyDescent="0.25">
      <c r="B74" s="126"/>
      <c r="C74" s="126"/>
      <c r="D74" s="126"/>
      <c r="E74" s="126"/>
      <c r="F74" s="126"/>
      <c r="G74" s="126"/>
      <c r="H74" s="126"/>
      <c r="I74" s="126"/>
      <c r="N74" s="126"/>
    </row>
  </sheetData>
  <mergeCells count="1">
    <mergeCell ref="A28:C28"/>
  </mergeCells>
  <pageMargins left="0.7" right="0.7" top="0.75" bottom="0.75" header="0.3" footer="0.14000000000000001"/>
  <pageSetup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76"/>
  <sheetViews>
    <sheetView workbookViewId="0">
      <selection activeCell="L29" sqref="L29"/>
    </sheetView>
  </sheetViews>
  <sheetFormatPr defaultRowHeight="15" x14ac:dyDescent="0.25"/>
  <cols>
    <col min="1" max="1" width="2.5703125" customWidth="1"/>
    <col min="2" max="2" width="2.140625" customWidth="1"/>
    <col min="3" max="3" width="77.42578125" customWidth="1"/>
    <col min="4" max="6" width="12.5703125" customWidth="1"/>
    <col min="7" max="7" width="9.5703125" customWidth="1"/>
  </cols>
  <sheetData>
    <row r="1" spans="2:6" s="127" customFormat="1" ht="39" customHeight="1" x14ac:dyDescent="0.2">
      <c r="C1" s="128"/>
      <c r="D1" s="128"/>
      <c r="E1" s="128"/>
      <c r="F1" s="128"/>
    </row>
    <row r="2" spans="2:6" s="129" customFormat="1" ht="20.100000000000001" customHeight="1" x14ac:dyDescent="0.2">
      <c r="B2" s="130"/>
      <c r="C2" s="645" t="s">
        <v>109</v>
      </c>
      <c r="D2" s="131" t="s">
        <v>110</v>
      </c>
      <c r="E2" s="131" t="s">
        <v>111</v>
      </c>
      <c r="F2" s="132" t="s">
        <v>112</v>
      </c>
    </row>
    <row r="3" spans="2:6" s="129" customFormat="1" ht="14.1" customHeight="1" x14ac:dyDescent="0.2">
      <c r="B3" s="130"/>
      <c r="C3" s="646"/>
      <c r="D3" s="133" t="s">
        <v>113</v>
      </c>
      <c r="E3" s="133" t="s">
        <v>113</v>
      </c>
      <c r="F3" s="134" t="s">
        <v>113</v>
      </c>
    </row>
    <row r="4" spans="2:6" s="129" customFormat="1" ht="14.1" customHeight="1" x14ac:dyDescent="0.2">
      <c r="B4" s="130"/>
      <c r="C4" s="647"/>
      <c r="D4" s="135" t="s">
        <v>114</v>
      </c>
      <c r="E4" s="135" t="s">
        <v>114</v>
      </c>
      <c r="F4" s="136" t="s">
        <v>114</v>
      </c>
    </row>
    <row r="5" spans="2:6" ht="21" customHeight="1" x14ac:dyDescent="0.25">
      <c r="B5" s="137"/>
      <c r="C5" s="138" t="s">
        <v>115</v>
      </c>
      <c r="D5" s="139"/>
      <c r="E5" s="139"/>
      <c r="F5" s="140"/>
    </row>
    <row r="6" spans="2:6" ht="14.1" customHeight="1" x14ac:dyDescent="0.25">
      <c r="B6" s="137"/>
      <c r="C6" s="141" t="s">
        <v>116</v>
      </c>
      <c r="D6" s="142">
        <v>85</v>
      </c>
      <c r="E6" s="143">
        <v>40</v>
      </c>
      <c r="F6" s="144">
        <v>40</v>
      </c>
    </row>
    <row r="7" spans="2:6" ht="14.1" customHeight="1" x14ac:dyDescent="0.25">
      <c r="B7" s="137"/>
      <c r="C7" s="141" t="s">
        <v>117</v>
      </c>
      <c r="D7" s="142">
        <v>85</v>
      </c>
      <c r="E7" s="143">
        <v>50</v>
      </c>
      <c r="F7" s="144">
        <v>50</v>
      </c>
    </row>
    <row r="8" spans="2:6" ht="21" customHeight="1" x14ac:dyDescent="0.25">
      <c r="B8" s="137"/>
      <c r="C8" s="141" t="s">
        <v>118</v>
      </c>
      <c r="D8" s="142">
        <v>60</v>
      </c>
      <c r="E8" s="143">
        <v>60</v>
      </c>
      <c r="F8" s="144">
        <v>60</v>
      </c>
    </row>
    <row r="9" spans="2:6" ht="14.1" customHeight="1" x14ac:dyDescent="0.25">
      <c r="B9" s="137"/>
      <c r="C9" s="141" t="s">
        <v>119</v>
      </c>
      <c r="D9" s="142">
        <v>100</v>
      </c>
      <c r="E9" s="143">
        <v>100</v>
      </c>
      <c r="F9" s="144">
        <v>75</v>
      </c>
    </row>
    <row r="10" spans="2:6" ht="21" customHeight="1" x14ac:dyDescent="0.25">
      <c r="B10" s="137"/>
      <c r="C10" s="141" t="s">
        <v>120</v>
      </c>
      <c r="D10" s="142">
        <v>250</v>
      </c>
      <c r="E10" s="145" t="s">
        <v>121</v>
      </c>
      <c r="F10" s="146" t="s">
        <v>121</v>
      </c>
    </row>
    <row r="11" spans="2:6" ht="14.1" customHeight="1" x14ac:dyDescent="0.25">
      <c r="B11" s="137"/>
      <c r="C11" s="141" t="s">
        <v>122</v>
      </c>
      <c r="D11" s="142">
        <v>50</v>
      </c>
      <c r="E11" s="145" t="s">
        <v>121</v>
      </c>
      <c r="F11" s="146" t="s">
        <v>121</v>
      </c>
    </row>
    <row r="12" spans="2:6" ht="14.1" customHeight="1" x14ac:dyDescent="0.25">
      <c r="B12" s="137"/>
      <c r="C12" s="141" t="s">
        <v>123</v>
      </c>
      <c r="D12" s="142">
        <v>20</v>
      </c>
      <c r="E12" s="145" t="s">
        <v>121</v>
      </c>
      <c r="F12" s="144">
        <v>20</v>
      </c>
    </row>
    <row r="13" spans="2:6" ht="14.1" customHeight="1" x14ac:dyDescent="0.25">
      <c r="B13" s="137"/>
      <c r="C13" s="141" t="s">
        <v>124</v>
      </c>
      <c r="D13" s="145" t="s">
        <v>121</v>
      </c>
      <c r="E13" s="143">
        <v>75</v>
      </c>
      <c r="F13" s="146" t="s">
        <v>121</v>
      </c>
    </row>
    <row r="14" spans="2:6" ht="21" customHeight="1" x14ac:dyDescent="0.25">
      <c r="B14" s="147"/>
      <c r="C14" s="138" t="s">
        <v>125</v>
      </c>
      <c r="D14" s="139"/>
      <c r="E14" s="148"/>
      <c r="F14" s="140"/>
    </row>
    <row r="15" spans="2:6" ht="14.1" customHeight="1" x14ac:dyDescent="0.25">
      <c r="B15" s="147"/>
      <c r="C15" s="149" t="s">
        <v>126</v>
      </c>
      <c r="D15" s="143" t="s">
        <v>127</v>
      </c>
      <c r="E15" s="143" t="s">
        <v>127</v>
      </c>
      <c r="F15" s="144">
        <v>58</v>
      </c>
    </row>
    <row r="16" spans="2:6" ht="14.1" customHeight="1" x14ac:dyDescent="0.25">
      <c r="B16" s="147"/>
      <c r="C16" s="149" t="s">
        <v>128</v>
      </c>
      <c r="D16" s="143" t="s">
        <v>127</v>
      </c>
      <c r="E16" s="143" t="s">
        <v>127</v>
      </c>
      <c r="F16" s="144">
        <v>45</v>
      </c>
    </row>
    <row r="17" spans="2:6" ht="14.1" customHeight="1" x14ac:dyDescent="0.25">
      <c r="B17" s="147"/>
      <c r="C17" s="149" t="s">
        <v>129</v>
      </c>
      <c r="D17" s="143" t="s">
        <v>130</v>
      </c>
      <c r="E17" s="143" t="s">
        <v>130</v>
      </c>
      <c r="F17" s="144" t="s">
        <v>131</v>
      </c>
    </row>
    <row r="18" spans="2:6" ht="21" customHeight="1" x14ac:dyDescent="0.25">
      <c r="B18" s="150"/>
      <c r="C18" s="151" t="s">
        <v>132</v>
      </c>
      <c r="D18" s="139"/>
      <c r="E18" s="148"/>
      <c r="F18" s="152"/>
    </row>
    <row r="19" spans="2:6" ht="14.1" customHeight="1" x14ac:dyDescent="0.25">
      <c r="B19" s="150"/>
      <c r="C19" s="141" t="s">
        <v>133</v>
      </c>
      <c r="D19" s="145" t="s">
        <v>121</v>
      </c>
      <c r="E19" s="143">
        <v>8</v>
      </c>
      <c r="F19" s="146" t="s">
        <v>121</v>
      </c>
    </row>
    <row r="20" spans="2:6" ht="14.1" customHeight="1" x14ac:dyDescent="0.25">
      <c r="B20" s="150"/>
      <c r="C20" s="141" t="s">
        <v>134</v>
      </c>
      <c r="D20" s="142">
        <v>20</v>
      </c>
      <c r="E20" s="143">
        <v>20</v>
      </c>
      <c r="F20" s="144">
        <v>20</v>
      </c>
    </row>
    <row r="21" spans="2:6" ht="14.1" customHeight="1" x14ac:dyDescent="0.25">
      <c r="B21" s="150"/>
      <c r="C21" s="141" t="s">
        <v>135</v>
      </c>
      <c r="D21" s="145" t="s">
        <v>121</v>
      </c>
      <c r="E21" s="143">
        <v>50</v>
      </c>
      <c r="F21" s="146" t="s">
        <v>121</v>
      </c>
    </row>
    <row r="22" spans="2:6" ht="14.1" customHeight="1" x14ac:dyDescent="0.25">
      <c r="B22" s="150"/>
      <c r="C22" s="141" t="s">
        <v>136</v>
      </c>
      <c r="D22" s="142">
        <v>100</v>
      </c>
      <c r="E22" s="145" t="s">
        <v>121</v>
      </c>
      <c r="F22" s="146" t="s">
        <v>121</v>
      </c>
    </row>
    <row r="23" spans="2:6" ht="21" customHeight="1" x14ac:dyDescent="0.25">
      <c r="B23" s="150"/>
      <c r="C23" s="151" t="s">
        <v>137</v>
      </c>
      <c r="D23" s="153"/>
      <c r="E23" s="148"/>
      <c r="F23" s="154"/>
    </row>
    <row r="24" spans="2:6" ht="13.5" customHeight="1" x14ac:dyDescent="0.25">
      <c r="B24" s="155"/>
      <c r="C24" s="156" t="s">
        <v>138</v>
      </c>
      <c r="D24" s="142">
        <v>349</v>
      </c>
      <c r="E24" s="143" t="s">
        <v>139</v>
      </c>
      <c r="F24" s="144" t="s">
        <v>140</v>
      </c>
    </row>
    <row r="25" spans="2:6" ht="13.5" customHeight="1" x14ac:dyDescent="0.25">
      <c r="B25" s="155"/>
      <c r="C25" s="156" t="s">
        <v>141</v>
      </c>
      <c r="D25" s="142">
        <v>580</v>
      </c>
      <c r="E25" s="143" t="s">
        <v>142</v>
      </c>
      <c r="F25" s="144" t="s">
        <v>143</v>
      </c>
    </row>
    <row r="26" spans="2:6" ht="13.5" customHeight="1" x14ac:dyDescent="0.25">
      <c r="B26" s="157"/>
      <c r="C26" s="156" t="s">
        <v>144</v>
      </c>
      <c r="D26" s="145" t="s">
        <v>127</v>
      </c>
      <c r="E26" s="143" t="s">
        <v>127</v>
      </c>
      <c r="F26" s="144">
        <v>38</v>
      </c>
    </row>
    <row r="27" spans="2:6" ht="21" customHeight="1" x14ac:dyDescent="0.25">
      <c r="B27" s="147"/>
      <c r="C27" s="158" t="s">
        <v>145</v>
      </c>
      <c r="D27" s="142">
        <v>100</v>
      </c>
      <c r="E27" s="143">
        <v>100</v>
      </c>
      <c r="F27" s="144">
        <v>100</v>
      </c>
    </row>
    <row r="28" spans="2:6" ht="21" customHeight="1" x14ac:dyDescent="0.25">
      <c r="B28" s="159"/>
      <c r="C28" s="160" t="s">
        <v>146</v>
      </c>
      <c r="D28" s="145" t="s">
        <v>121</v>
      </c>
      <c r="E28" s="143" t="s">
        <v>147</v>
      </c>
      <c r="F28" s="144" t="s">
        <v>148</v>
      </c>
    </row>
    <row r="29" spans="2:6" ht="21" customHeight="1" x14ac:dyDescent="0.25">
      <c r="C29" s="158" t="s">
        <v>149</v>
      </c>
      <c r="D29" s="145" t="s">
        <v>121</v>
      </c>
      <c r="E29" s="143">
        <v>25</v>
      </c>
      <c r="F29" s="144">
        <v>25</v>
      </c>
    </row>
    <row r="30" spans="2:6" ht="21" customHeight="1" x14ac:dyDescent="0.25">
      <c r="B30" s="159"/>
      <c r="C30" s="158" t="s">
        <v>150</v>
      </c>
      <c r="D30" s="142">
        <v>35</v>
      </c>
      <c r="E30" s="143">
        <v>35</v>
      </c>
      <c r="F30" s="144">
        <v>35</v>
      </c>
    </row>
    <row r="31" spans="2:6" ht="20.25" customHeight="1" x14ac:dyDescent="0.25">
      <c r="B31" s="161"/>
      <c r="C31" s="158" t="s">
        <v>151</v>
      </c>
      <c r="D31" s="145" t="s">
        <v>121</v>
      </c>
      <c r="E31" s="143">
        <v>7</v>
      </c>
      <c r="F31" s="146" t="s">
        <v>121</v>
      </c>
    </row>
    <row r="32" spans="2:6" ht="21" customHeight="1" x14ac:dyDescent="0.25">
      <c r="B32" s="150"/>
      <c r="C32" s="151" t="s">
        <v>152</v>
      </c>
      <c r="D32" s="139"/>
      <c r="E32" s="148"/>
      <c r="F32" s="152"/>
    </row>
    <row r="33" spans="2:6" ht="14.1" customHeight="1" x14ac:dyDescent="0.25">
      <c r="B33" s="150"/>
      <c r="C33" s="141" t="s">
        <v>153</v>
      </c>
      <c r="D33" s="142">
        <v>10</v>
      </c>
      <c r="E33" s="145" t="s">
        <v>121</v>
      </c>
      <c r="F33" s="146" t="s">
        <v>121</v>
      </c>
    </row>
    <row r="34" spans="2:6" ht="14.1" customHeight="1" x14ac:dyDescent="0.25">
      <c r="B34" s="150"/>
      <c r="C34" s="141" t="s">
        <v>154</v>
      </c>
      <c r="D34" s="142">
        <v>155</v>
      </c>
      <c r="E34" s="145" t="s">
        <v>121</v>
      </c>
      <c r="F34" s="146" t="s">
        <v>121</v>
      </c>
    </row>
    <row r="35" spans="2:6" ht="14.1" customHeight="1" x14ac:dyDescent="0.25">
      <c r="B35" s="162"/>
      <c r="C35" s="141" t="s">
        <v>155</v>
      </c>
      <c r="D35" s="142">
        <v>145</v>
      </c>
      <c r="E35" s="142">
        <v>145</v>
      </c>
      <c r="F35" s="144">
        <v>100</v>
      </c>
    </row>
    <row r="36" spans="2:6" ht="21" customHeight="1" x14ac:dyDescent="0.25">
      <c r="B36" s="147"/>
      <c r="C36" s="151" t="s">
        <v>156</v>
      </c>
      <c r="D36" s="153"/>
      <c r="E36" s="153"/>
      <c r="F36" s="154"/>
    </row>
    <row r="37" spans="2:6" ht="14.1" customHeight="1" x14ac:dyDescent="0.25">
      <c r="B37" s="147"/>
      <c r="C37" s="163" t="s">
        <v>157</v>
      </c>
      <c r="D37" s="142">
        <v>20</v>
      </c>
      <c r="E37" s="142">
        <v>20</v>
      </c>
      <c r="F37" s="144">
        <v>50</v>
      </c>
    </row>
    <row r="38" spans="2:6" ht="21" customHeight="1" x14ac:dyDescent="0.25">
      <c r="B38" s="164"/>
      <c r="C38" s="165" t="s">
        <v>158</v>
      </c>
      <c r="D38" s="166">
        <v>35</v>
      </c>
      <c r="E38" s="166">
        <v>25</v>
      </c>
      <c r="F38" s="167">
        <v>30</v>
      </c>
    </row>
    <row r="39" spans="2:6" ht="21" customHeight="1" x14ac:dyDescent="0.25">
      <c r="B39" s="129"/>
      <c r="C39" s="151" t="s">
        <v>159</v>
      </c>
      <c r="D39" s="153"/>
      <c r="E39" s="153"/>
      <c r="F39" s="154"/>
    </row>
    <row r="40" spans="2:6" ht="13.5" customHeight="1" x14ac:dyDescent="0.25">
      <c r="B40" s="168"/>
      <c r="C40" s="156" t="s">
        <v>160</v>
      </c>
      <c r="D40" s="142">
        <v>349</v>
      </c>
      <c r="E40" s="142">
        <v>348</v>
      </c>
      <c r="F40" s="144">
        <v>325</v>
      </c>
    </row>
    <row r="41" spans="2:6" ht="13.5" customHeight="1" x14ac:dyDescent="0.25">
      <c r="B41" s="168"/>
      <c r="C41" s="156" t="s">
        <v>161</v>
      </c>
      <c r="D41" s="142">
        <v>580</v>
      </c>
      <c r="E41" s="142">
        <v>564</v>
      </c>
      <c r="F41" s="144">
        <v>517</v>
      </c>
    </row>
    <row r="42" spans="2:6" ht="24" customHeight="1" x14ac:dyDescent="0.25">
      <c r="B42" s="147"/>
      <c r="C42" s="158" t="s">
        <v>162</v>
      </c>
      <c r="D42" s="142">
        <v>25</v>
      </c>
      <c r="E42" s="169" t="s">
        <v>163</v>
      </c>
      <c r="F42" s="170" t="s">
        <v>163</v>
      </c>
    </row>
    <row r="43" spans="2:6" ht="21" customHeight="1" x14ac:dyDescent="0.25">
      <c r="B43" s="171"/>
      <c r="C43" s="158" t="s">
        <v>164</v>
      </c>
      <c r="D43" s="142">
        <v>250</v>
      </c>
      <c r="E43" s="142">
        <v>195</v>
      </c>
      <c r="F43" s="144">
        <v>250</v>
      </c>
    </row>
    <row r="44" spans="2:6" ht="14.1" customHeight="1" x14ac:dyDescent="0.25">
      <c r="B44" s="171"/>
      <c r="C44" s="141" t="s">
        <v>165</v>
      </c>
      <c r="D44" s="142">
        <v>120</v>
      </c>
      <c r="E44" s="142">
        <v>120</v>
      </c>
      <c r="F44" s="144">
        <v>125</v>
      </c>
    </row>
    <row r="45" spans="2:6" ht="21" customHeight="1" x14ac:dyDescent="0.25">
      <c r="B45" s="147"/>
      <c r="C45" s="172" t="s">
        <v>166</v>
      </c>
      <c r="D45" s="139"/>
      <c r="E45" s="139"/>
      <c r="F45" s="140"/>
    </row>
    <row r="46" spans="2:6" ht="14.1" customHeight="1" x14ac:dyDescent="0.25">
      <c r="B46" s="173"/>
      <c r="C46" s="141" t="s">
        <v>167</v>
      </c>
      <c r="D46" s="174">
        <v>1</v>
      </c>
      <c r="E46" s="174">
        <v>1</v>
      </c>
      <c r="F46" s="175">
        <v>1</v>
      </c>
    </row>
    <row r="47" spans="2:6" ht="14.1" customHeight="1" x14ac:dyDescent="0.25">
      <c r="B47" s="173"/>
      <c r="C47" s="141" t="s">
        <v>168</v>
      </c>
      <c r="D47" s="174">
        <v>0.9</v>
      </c>
      <c r="E47" s="174">
        <v>0.9</v>
      </c>
      <c r="F47" s="175">
        <v>0.9</v>
      </c>
    </row>
    <row r="48" spans="2:6" ht="14.1" customHeight="1" x14ac:dyDescent="0.25">
      <c r="B48" s="173"/>
      <c r="C48" s="141" t="s">
        <v>169</v>
      </c>
      <c r="D48" s="174">
        <v>0.75</v>
      </c>
      <c r="E48" s="174">
        <v>0.75</v>
      </c>
      <c r="F48" s="175">
        <v>0.75</v>
      </c>
    </row>
    <row r="49" spans="2:6" ht="14.1" customHeight="1" x14ac:dyDescent="0.25">
      <c r="B49" s="173"/>
      <c r="C49" s="141" t="s">
        <v>170</v>
      </c>
      <c r="D49" s="174">
        <v>0.5</v>
      </c>
      <c r="E49" s="174">
        <v>0.5</v>
      </c>
      <c r="F49" s="175">
        <v>0.5</v>
      </c>
    </row>
    <row r="50" spans="2:6" ht="14.1" customHeight="1" x14ac:dyDescent="0.25">
      <c r="C50" s="141" t="s">
        <v>171</v>
      </c>
      <c r="D50" s="174">
        <v>0.25</v>
      </c>
      <c r="E50" s="174">
        <v>0.25</v>
      </c>
      <c r="F50" s="175">
        <v>0.25</v>
      </c>
    </row>
    <row r="51" spans="2:6" ht="14.1" customHeight="1" x14ac:dyDescent="0.25">
      <c r="C51" s="141" t="s">
        <v>172</v>
      </c>
      <c r="D51" s="174">
        <v>0</v>
      </c>
      <c r="E51" s="174">
        <v>0</v>
      </c>
      <c r="F51" s="175">
        <v>0</v>
      </c>
    </row>
    <row r="52" spans="2:6" ht="13.5" customHeight="1" x14ac:dyDescent="0.25">
      <c r="B52" s="147"/>
      <c r="C52" s="141" t="s">
        <v>173</v>
      </c>
      <c r="D52" s="176">
        <v>1</v>
      </c>
      <c r="E52" s="176">
        <v>1</v>
      </c>
      <c r="F52" s="177">
        <v>1</v>
      </c>
    </row>
    <row r="53" spans="2:6" ht="21" customHeight="1" x14ac:dyDescent="0.25">
      <c r="B53" s="147"/>
      <c r="C53" s="172" t="s">
        <v>174</v>
      </c>
      <c r="D53" s="139"/>
      <c r="E53" s="139"/>
      <c r="F53" s="140"/>
    </row>
    <row r="54" spans="2:6" ht="13.5" customHeight="1" x14ac:dyDescent="0.25">
      <c r="B54" s="147"/>
      <c r="C54" s="141" t="s">
        <v>175</v>
      </c>
      <c r="D54" s="174">
        <v>1</v>
      </c>
      <c r="E54" s="145" t="s">
        <v>121</v>
      </c>
      <c r="F54" s="146" t="s">
        <v>121</v>
      </c>
    </row>
    <row r="55" spans="2:6" ht="13.5" customHeight="1" x14ac:dyDescent="0.25">
      <c r="B55" s="147"/>
      <c r="C55" s="141" t="s">
        <v>176</v>
      </c>
      <c r="D55" s="174">
        <v>0.9</v>
      </c>
      <c r="E55" s="145" t="s">
        <v>121</v>
      </c>
      <c r="F55" s="146" t="s">
        <v>121</v>
      </c>
    </row>
    <row r="56" spans="2:6" ht="13.5" customHeight="1" x14ac:dyDescent="0.25">
      <c r="B56" s="147"/>
      <c r="C56" s="141" t="s">
        <v>177</v>
      </c>
      <c r="D56" s="174">
        <v>0.75</v>
      </c>
      <c r="E56" s="145" t="s">
        <v>121</v>
      </c>
      <c r="F56" s="146" t="s">
        <v>121</v>
      </c>
    </row>
    <row r="57" spans="2:6" ht="13.5" customHeight="1" x14ac:dyDescent="0.25">
      <c r="B57" s="147"/>
      <c r="C57" s="141" t="s">
        <v>178</v>
      </c>
      <c r="D57" s="174">
        <v>0.5</v>
      </c>
      <c r="E57" s="145" t="s">
        <v>121</v>
      </c>
      <c r="F57" s="146" t="s">
        <v>121</v>
      </c>
    </row>
    <row r="58" spans="2:6" ht="13.5" customHeight="1" x14ac:dyDescent="0.25">
      <c r="B58" s="147"/>
      <c r="C58" s="141" t="s">
        <v>179</v>
      </c>
      <c r="D58" s="174">
        <v>0.25</v>
      </c>
      <c r="E58" s="145" t="s">
        <v>121</v>
      </c>
      <c r="F58" s="146" t="s">
        <v>121</v>
      </c>
    </row>
    <row r="59" spans="2:6" ht="13.5" customHeight="1" x14ac:dyDescent="0.25">
      <c r="B59" s="147"/>
      <c r="C59" s="141" t="s">
        <v>180</v>
      </c>
      <c r="D59" s="174">
        <v>0</v>
      </c>
      <c r="E59" s="145" t="s">
        <v>121</v>
      </c>
      <c r="F59" s="146" t="s">
        <v>121</v>
      </c>
    </row>
    <row r="60" spans="2:6" ht="21" customHeight="1" x14ac:dyDescent="0.25">
      <c r="B60" s="147"/>
      <c r="C60" s="138" t="s">
        <v>181</v>
      </c>
      <c r="D60" s="139"/>
      <c r="E60" s="139"/>
      <c r="F60" s="140"/>
    </row>
    <row r="61" spans="2:6" ht="14.1" customHeight="1" x14ac:dyDescent="0.25">
      <c r="B61" s="150"/>
      <c r="C61" s="141" t="s">
        <v>182</v>
      </c>
      <c r="D61" s="142">
        <v>70</v>
      </c>
      <c r="E61" s="142">
        <v>70</v>
      </c>
      <c r="F61" s="144">
        <v>150</v>
      </c>
    </row>
    <row r="62" spans="2:6" ht="14.1" customHeight="1" x14ac:dyDescent="0.25">
      <c r="B62" s="150"/>
      <c r="C62" s="141" t="s">
        <v>183</v>
      </c>
      <c r="D62" s="145" t="s">
        <v>121</v>
      </c>
      <c r="E62" s="145" t="s">
        <v>121</v>
      </c>
      <c r="F62" s="144">
        <v>100</v>
      </c>
    </row>
    <row r="63" spans="2:6" ht="14.1" customHeight="1" x14ac:dyDescent="0.25">
      <c r="B63" s="150"/>
      <c r="C63" s="141" t="s">
        <v>184</v>
      </c>
      <c r="D63" s="145" t="s">
        <v>121</v>
      </c>
      <c r="E63" s="142">
        <v>20</v>
      </c>
      <c r="F63" s="144" t="s">
        <v>121</v>
      </c>
    </row>
    <row r="64" spans="2:6" ht="14.1" customHeight="1" x14ac:dyDescent="0.25">
      <c r="B64" s="178"/>
      <c r="C64" s="141" t="s">
        <v>185</v>
      </c>
      <c r="D64" s="145" t="s">
        <v>121</v>
      </c>
      <c r="E64" s="142">
        <v>30</v>
      </c>
      <c r="F64" s="144" t="s">
        <v>121</v>
      </c>
    </row>
    <row r="65" spans="2:6" ht="14.1" customHeight="1" x14ac:dyDescent="0.25">
      <c r="B65" s="178"/>
      <c r="C65" s="141" t="s">
        <v>186</v>
      </c>
      <c r="D65" s="145" t="s">
        <v>121</v>
      </c>
      <c r="E65" s="142">
        <v>60</v>
      </c>
      <c r="F65" s="144" t="s">
        <v>121</v>
      </c>
    </row>
    <row r="66" spans="2:6" ht="14.1" customHeight="1" x14ac:dyDescent="0.25">
      <c r="B66" s="179"/>
      <c r="C66" s="141" t="s">
        <v>187</v>
      </c>
      <c r="D66" s="142">
        <v>100</v>
      </c>
      <c r="E66" s="142">
        <v>100</v>
      </c>
      <c r="F66" s="144">
        <v>100</v>
      </c>
    </row>
    <row r="67" spans="2:6" ht="21" customHeight="1" x14ac:dyDescent="0.25">
      <c r="B67" s="147"/>
      <c r="C67" s="158" t="s">
        <v>188</v>
      </c>
      <c r="D67" s="142">
        <v>30</v>
      </c>
      <c r="E67" s="142">
        <v>30</v>
      </c>
      <c r="F67" s="144">
        <v>30</v>
      </c>
    </row>
    <row r="68" spans="2:6" s="129" customFormat="1" ht="21" customHeight="1" x14ac:dyDescent="0.2">
      <c r="B68" s="130"/>
      <c r="C68" s="138" t="s">
        <v>189</v>
      </c>
      <c r="D68" s="180"/>
      <c r="E68" s="180"/>
      <c r="F68" s="181"/>
    </row>
    <row r="69" spans="2:6" s="129" customFormat="1" ht="14.1" customHeight="1" x14ac:dyDescent="0.2">
      <c r="B69" s="147"/>
      <c r="C69" s="141" t="s">
        <v>190</v>
      </c>
      <c r="D69" s="145" t="s">
        <v>121</v>
      </c>
      <c r="E69" s="142">
        <v>5</v>
      </c>
      <c r="F69" s="146" t="s">
        <v>121</v>
      </c>
    </row>
    <row r="70" spans="2:6" s="129" customFormat="1" ht="21" customHeight="1" x14ac:dyDescent="0.2">
      <c r="B70" s="147"/>
      <c r="C70" s="138" t="s">
        <v>191</v>
      </c>
      <c r="D70" s="180"/>
      <c r="E70" s="180"/>
      <c r="F70" s="181"/>
    </row>
    <row r="71" spans="2:6" s="129" customFormat="1" ht="14.1" customHeight="1" x14ac:dyDescent="0.2">
      <c r="B71" s="147"/>
      <c r="C71" s="141" t="s">
        <v>192</v>
      </c>
      <c r="D71" s="142">
        <v>225</v>
      </c>
      <c r="E71" s="142">
        <v>130</v>
      </c>
      <c r="F71" s="144">
        <v>220</v>
      </c>
    </row>
    <row r="72" spans="2:6" s="129" customFormat="1" ht="14.1" customHeight="1" x14ac:dyDescent="0.2">
      <c r="B72" s="147"/>
      <c r="C72" s="141" t="s">
        <v>193</v>
      </c>
      <c r="D72" s="142">
        <v>75</v>
      </c>
      <c r="E72" s="142">
        <v>50</v>
      </c>
      <c r="F72" s="144">
        <v>75</v>
      </c>
    </row>
    <row r="73" spans="2:6" s="129" customFormat="1" ht="14.1" customHeight="1" x14ac:dyDescent="0.2">
      <c r="B73" s="147"/>
      <c r="C73" s="182" t="s">
        <v>194</v>
      </c>
      <c r="D73" s="183" t="s">
        <v>121</v>
      </c>
      <c r="E73" s="183" t="s">
        <v>121</v>
      </c>
      <c r="F73" s="184">
        <v>100</v>
      </c>
    </row>
    <row r="74" spans="2:6" s="129" customFormat="1" ht="21" customHeight="1" x14ac:dyDescent="0.2">
      <c r="B74" s="168"/>
      <c r="C74" s="644" t="s">
        <v>195</v>
      </c>
      <c r="D74" s="644"/>
      <c r="E74" s="644"/>
      <c r="F74" s="644"/>
    </row>
    <row r="75" spans="2:6" ht="12.75" customHeight="1" x14ac:dyDescent="0.25">
      <c r="B75" s="157"/>
      <c r="C75" s="643" t="s">
        <v>196</v>
      </c>
      <c r="D75" s="643"/>
      <c r="E75" s="643"/>
      <c r="F75" s="643"/>
    </row>
    <row r="76" spans="2:6" ht="13.5" customHeight="1" x14ac:dyDescent="0.25">
      <c r="B76" s="179"/>
      <c r="C76" s="643" t="s">
        <v>197</v>
      </c>
      <c r="D76" s="643"/>
      <c r="E76" s="643"/>
      <c r="F76" s="643"/>
    </row>
  </sheetData>
  <mergeCells count="4">
    <mergeCell ref="C76:F76"/>
    <mergeCell ref="C75:F75"/>
    <mergeCell ref="C74:F74"/>
    <mergeCell ref="C2:C4"/>
  </mergeCells>
  <pageMargins left="0.7" right="0.7" top="0.75" bottom="0.75" header="0.62" footer="0.42"/>
  <pageSetup scale="68" fitToHeight="8" orientation="landscape"/>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9"/>
  <sheetViews>
    <sheetView workbookViewId="0">
      <selection activeCell="H26" sqref="H26"/>
    </sheetView>
  </sheetViews>
  <sheetFormatPr defaultRowHeight="15" x14ac:dyDescent="0.25"/>
  <cols>
    <col min="1" max="1" width="8.85546875" customWidth="1"/>
    <col min="2" max="2" width="77.42578125" customWidth="1"/>
    <col min="3" max="3" width="12.5703125" customWidth="1"/>
    <col min="4" max="5" width="13.42578125" customWidth="1"/>
    <col min="6" max="6" width="9.5703125" customWidth="1"/>
  </cols>
  <sheetData>
    <row r="1" spans="1:5" s="185" customFormat="1" ht="39" customHeight="1" x14ac:dyDescent="0.2">
      <c r="B1" s="186"/>
      <c r="C1" s="186"/>
      <c r="D1" s="186"/>
      <c r="E1" s="186"/>
    </row>
    <row r="2" spans="1:5" s="187" customFormat="1" ht="20.100000000000001" customHeight="1" x14ac:dyDescent="0.2">
      <c r="B2" s="650" t="s">
        <v>109</v>
      </c>
      <c r="C2" s="188"/>
      <c r="D2" s="188"/>
      <c r="E2" s="188"/>
    </row>
    <row r="3" spans="1:5" s="187" customFormat="1" ht="14.1" customHeight="1" x14ac:dyDescent="0.2">
      <c r="B3" s="651"/>
      <c r="C3" s="189" t="s">
        <v>198</v>
      </c>
      <c r="D3" s="189" t="s">
        <v>198</v>
      </c>
      <c r="E3" s="189" t="s">
        <v>198</v>
      </c>
    </row>
    <row r="4" spans="1:5" s="187" customFormat="1" ht="14.1" customHeight="1" x14ac:dyDescent="0.2">
      <c r="B4" s="652"/>
      <c r="C4" s="190" t="s">
        <v>199</v>
      </c>
      <c r="D4" s="190" t="s">
        <v>199</v>
      </c>
      <c r="E4" s="190" t="s">
        <v>199</v>
      </c>
    </row>
    <row r="5" spans="1:5" ht="21" customHeight="1" x14ac:dyDescent="0.25">
      <c r="B5" s="191" t="s">
        <v>115</v>
      </c>
      <c r="C5" s="192"/>
      <c r="D5" s="192"/>
      <c r="E5" s="193"/>
    </row>
    <row r="6" spans="1:5" ht="14.1" customHeight="1" x14ac:dyDescent="0.25">
      <c r="A6" s="194"/>
      <c r="B6" s="195" t="s">
        <v>116</v>
      </c>
      <c r="C6" s="196">
        <v>40</v>
      </c>
      <c r="D6" s="197">
        <v>40</v>
      </c>
      <c r="E6" s="197">
        <v>40</v>
      </c>
    </row>
    <row r="7" spans="1:5" ht="14.1" customHeight="1" x14ac:dyDescent="0.25">
      <c r="A7" s="194"/>
      <c r="B7" s="195" t="s">
        <v>117</v>
      </c>
      <c r="C7" s="196">
        <v>85</v>
      </c>
      <c r="D7" s="197">
        <v>50</v>
      </c>
      <c r="E7" s="197">
        <v>50</v>
      </c>
    </row>
    <row r="8" spans="1:5" ht="21" customHeight="1" x14ac:dyDescent="0.25">
      <c r="A8" s="194"/>
      <c r="B8" s="195" t="s">
        <v>118</v>
      </c>
      <c r="C8" s="196">
        <v>60</v>
      </c>
      <c r="D8" s="197">
        <v>60</v>
      </c>
      <c r="E8" s="197">
        <v>60</v>
      </c>
    </row>
    <row r="9" spans="1:5" ht="14.1" customHeight="1" x14ac:dyDescent="0.25">
      <c r="A9" s="194"/>
      <c r="B9" s="195" t="s">
        <v>119</v>
      </c>
      <c r="C9" s="196">
        <v>100</v>
      </c>
      <c r="D9" s="197">
        <v>100</v>
      </c>
      <c r="E9" s="197">
        <v>75</v>
      </c>
    </row>
    <row r="10" spans="1:5" ht="21" customHeight="1" x14ac:dyDescent="0.25">
      <c r="A10" s="194"/>
      <c r="B10" s="195" t="s">
        <v>120</v>
      </c>
      <c r="C10" s="196">
        <v>250</v>
      </c>
      <c r="D10" s="198" t="s">
        <v>121</v>
      </c>
      <c r="E10" s="198" t="s">
        <v>121</v>
      </c>
    </row>
    <row r="11" spans="1:5" ht="14.1" customHeight="1" x14ac:dyDescent="0.25">
      <c r="A11" s="194"/>
      <c r="B11" s="195" t="s">
        <v>122</v>
      </c>
      <c r="C11" s="196">
        <v>50</v>
      </c>
      <c r="D11" s="198" t="s">
        <v>121</v>
      </c>
      <c r="E11" s="198" t="s">
        <v>121</v>
      </c>
    </row>
    <row r="12" spans="1:5" ht="14.1" customHeight="1" x14ac:dyDescent="0.25">
      <c r="A12" s="194"/>
      <c r="B12" s="195" t="s">
        <v>123</v>
      </c>
      <c r="C12" s="196">
        <v>20</v>
      </c>
      <c r="D12" s="198" t="s">
        <v>121</v>
      </c>
      <c r="E12" s="197">
        <v>20</v>
      </c>
    </row>
    <row r="13" spans="1:5" ht="14.1" customHeight="1" x14ac:dyDescent="0.25">
      <c r="A13" s="194"/>
      <c r="B13" s="195" t="s">
        <v>124</v>
      </c>
      <c r="C13" s="198" t="s">
        <v>121</v>
      </c>
      <c r="D13" s="197">
        <v>75</v>
      </c>
      <c r="E13" s="198" t="s">
        <v>121</v>
      </c>
    </row>
    <row r="14" spans="1:5" ht="21" customHeight="1" x14ac:dyDescent="0.25">
      <c r="A14" s="194"/>
      <c r="B14" s="191" t="s">
        <v>125</v>
      </c>
      <c r="C14" s="192"/>
      <c r="D14" s="199"/>
      <c r="E14" s="193"/>
    </row>
    <row r="15" spans="1:5" ht="14.1" customHeight="1" x14ac:dyDescent="0.25">
      <c r="A15" s="194"/>
      <c r="B15" s="200" t="s">
        <v>126</v>
      </c>
      <c r="C15" s="201" t="s">
        <v>127</v>
      </c>
      <c r="D15" s="201" t="s">
        <v>127</v>
      </c>
      <c r="E15" s="197">
        <v>57</v>
      </c>
    </row>
    <row r="16" spans="1:5" ht="14.1" customHeight="1" x14ac:dyDescent="0.25">
      <c r="A16" s="194"/>
      <c r="B16" s="200" t="s">
        <v>128</v>
      </c>
      <c r="C16" s="201" t="s">
        <v>127</v>
      </c>
      <c r="D16" s="201" t="s">
        <v>127</v>
      </c>
      <c r="E16" s="197">
        <v>43</v>
      </c>
    </row>
    <row r="17" spans="1:5" ht="14.1" customHeight="1" x14ac:dyDescent="0.25">
      <c r="A17" s="194"/>
      <c r="B17" s="200" t="s">
        <v>129</v>
      </c>
      <c r="C17" s="197" t="s">
        <v>200</v>
      </c>
      <c r="D17" s="197" t="s">
        <v>200</v>
      </c>
      <c r="E17" s="197" t="s">
        <v>200</v>
      </c>
    </row>
    <row r="18" spans="1:5" ht="21" customHeight="1" x14ac:dyDescent="0.25">
      <c r="A18" s="194"/>
      <c r="B18" s="202" t="s">
        <v>132</v>
      </c>
      <c r="C18" s="192"/>
      <c r="D18" s="203"/>
      <c r="E18" s="199"/>
    </row>
    <row r="19" spans="1:5" ht="14.1" customHeight="1" x14ac:dyDescent="0.25">
      <c r="A19" s="194"/>
      <c r="B19" s="195" t="s">
        <v>133</v>
      </c>
      <c r="C19" s="198" t="s">
        <v>121</v>
      </c>
      <c r="D19" s="201">
        <v>8</v>
      </c>
      <c r="E19" s="198" t="s">
        <v>121</v>
      </c>
    </row>
    <row r="20" spans="1:5" ht="14.1" customHeight="1" x14ac:dyDescent="0.25">
      <c r="A20" s="194"/>
      <c r="B20" s="195" t="s">
        <v>134</v>
      </c>
      <c r="C20" s="196">
        <v>20</v>
      </c>
      <c r="D20" s="201">
        <v>20</v>
      </c>
      <c r="E20" s="197">
        <v>20</v>
      </c>
    </row>
    <row r="21" spans="1:5" ht="14.1" customHeight="1" x14ac:dyDescent="0.25">
      <c r="A21" s="194"/>
      <c r="B21" s="195" t="s">
        <v>135</v>
      </c>
      <c r="C21" s="198" t="s">
        <v>121</v>
      </c>
      <c r="D21" s="201">
        <v>50</v>
      </c>
      <c r="E21" s="198" t="s">
        <v>121</v>
      </c>
    </row>
    <row r="22" spans="1:5" ht="14.1" customHeight="1" x14ac:dyDescent="0.25">
      <c r="A22" s="194"/>
      <c r="B22" s="195" t="s">
        <v>136</v>
      </c>
      <c r="C22" s="196">
        <v>100</v>
      </c>
      <c r="D22" s="198" t="s">
        <v>121</v>
      </c>
      <c r="E22" s="198" t="s">
        <v>121</v>
      </c>
    </row>
    <row r="23" spans="1:5" ht="21" customHeight="1" x14ac:dyDescent="0.25">
      <c r="A23" s="194"/>
      <c r="B23" s="202" t="s">
        <v>137</v>
      </c>
      <c r="C23" s="204"/>
      <c r="D23" s="203"/>
      <c r="E23" s="204"/>
    </row>
    <row r="24" spans="1:5" ht="13.5" customHeight="1" x14ac:dyDescent="0.25">
      <c r="A24" s="194"/>
      <c r="B24" s="205" t="s">
        <v>201</v>
      </c>
      <c r="C24" s="196">
        <v>337</v>
      </c>
      <c r="D24" s="197">
        <v>336</v>
      </c>
      <c r="E24" s="197">
        <v>320</v>
      </c>
    </row>
    <row r="25" spans="1:5" ht="13.5" customHeight="1" x14ac:dyDescent="0.25">
      <c r="A25" s="194"/>
      <c r="B25" s="205" t="s">
        <v>202</v>
      </c>
      <c r="C25" s="196">
        <v>560</v>
      </c>
      <c r="D25" s="197">
        <v>543</v>
      </c>
      <c r="E25" s="197">
        <v>509</v>
      </c>
    </row>
    <row r="26" spans="1:5" ht="13.5" customHeight="1" x14ac:dyDescent="0.25">
      <c r="A26" s="194"/>
      <c r="B26" s="205" t="s">
        <v>203</v>
      </c>
      <c r="C26" s="198" t="s">
        <v>127</v>
      </c>
      <c r="D26" s="201" t="s">
        <v>127</v>
      </c>
      <c r="E26" s="197" t="s">
        <v>204</v>
      </c>
    </row>
    <row r="27" spans="1:5" ht="13.5" customHeight="1" x14ac:dyDescent="0.25">
      <c r="A27" s="194"/>
      <c r="B27" s="205" t="s">
        <v>205</v>
      </c>
      <c r="C27" s="198" t="s">
        <v>127</v>
      </c>
      <c r="D27" s="201" t="s">
        <v>127</v>
      </c>
      <c r="E27" s="197" t="s">
        <v>206</v>
      </c>
    </row>
    <row r="28" spans="1:5" ht="13.5" customHeight="1" x14ac:dyDescent="0.25">
      <c r="A28" s="194"/>
      <c r="B28" s="205" t="s">
        <v>144</v>
      </c>
      <c r="C28" s="198" t="s">
        <v>127</v>
      </c>
      <c r="D28" s="201" t="s">
        <v>127</v>
      </c>
      <c r="E28" s="197">
        <v>38</v>
      </c>
    </row>
    <row r="29" spans="1:5" ht="21" customHeight="1" x14ac:dyDescent="0.25">
      <c r="A29" s="194"/>
      <c r="B29" s="206" t="s">
        <v>145</v>
      </c>
      <c r="C29" s="196">
        <v>100</v>
      </c>
      <c r="D29" s="201">
        <v>100</v>
      </c>
      <c r="E29" s="197">
        <v>100</v>
      </c>
    </row>
    <row r="30" spans="1:5" ht="21" customHeight="1" x14ac:dyDescent="0.25">
      <c r="A30" s="194"/>
      <c r="B30" s="207" t="s">
        <v>146</v>
      </c>
      <c r="C30" s="198" t="s">
        <v>121</v>
      </c>
      <c r="D30" s="201" t="s">
        <v>207</v>
      </c>
      <c r="E30" s="197" t="s">
        <v>208</v>
      </c>
    </row>
    <row r="31" spans="1:5" ht="21" customHeight="1" x14ac:dyDescent="0.25">
      <c r="A31" s="194"/>
      <c r="B31" s="206" t="s">
        <v>149</v>
      </c>
      <c r="C31" s="198" t="s">
        <v>121</v>
      </c>
      <c r="D31" s="201">
        <v>25</v>
      </c>
      <c r="E31" s="197">
        <v>25</v>
      </c>
    </row>
    <row r="32" spans="1:5" ht="21" customHeight="1" x14ac:dyDescent="0.25">
      <c r="A32" s="194"/>
      <c r="B32" s="206" t="s">
        <v>150</v>
      </c>
      <c r="C32" s="196">
        <v>35</v>
      </c>
      <c r="D32" s="201">
        <v>35</v>
      </c>
      <c r="E32" s="197">
        <v>35</v>
      </c>
    </row>
    <row r="33" spans="1:5" ht="20.25" customHeight="1" x14ac:dyDescent="0.25">
      <c r="A33" s="194"/>
      <c r="B33" s="206" t="s">
        <v>151</v>
      </c>
      <c r="C33" s="198" t="s">
        <v>121</v>
      </c>
      <c r="D33" s="201">
        <v>7</v>
      </c>
      <c r="E33" s="198" t="s">
        <v>121</v>
      </c>
    </row>
    <row r="34" spans="1:5" ht="21" customHeight="1" x14ac:dyDescent="0.25">
      <c r="A34" s="194"/>
      <c r="B34" s="202" t="s">
        <v>152</v>
      </c>
      <c r="C34" s="192"/>
      <c r="D34" s="203"/>
      <c r="E34" s="199"/>
    </row>
    <row r="35" spans="1:5" ht="14.1" customHeight="1" x14ac:dyDescent="0.25">
      <c r="A35" s="194"/>
      <c r="B35" s="195" t="s">
        <v>153</v>
      </c>
      <c r="C35" s="196">
        <v>10</v>
      </c>
      <c r="D35" s="198" t="s">
        <v>121</v>
      </c>
      <c r="E35" s="198" t="s">
        <v>121</v>
      </c>
    </row>
    <row r="36" spans="1:5" ht="14.1" customHeight="1" x14ac:dyDescent="0.25">
      <c r="A36" s="194"/>
      <c r="B36" s="195" t="s">
        <v>154</v>
      </c>
      <c r="C36" s="196">
        <v>155</v>
      </c>
      <c r="D36" s="198" t="s">
        <v>121</v>
      </c>
      <c r="E36" s="198" t="s">
        <v>121</v>
      </c>
    </row>
    <row r="37" spans="1:5" ht="14.1" customHeight="1" x14ac:dyDescent="0.25">
      <c r="A37" s="194" t="s">
        <v>209</v>
      </c>
      <c r="B37" s="195" t="s">
        <v>155</v>
      </c>
      <c r="C37" s="196">
        <v>145</v>
      </c>
      <c r="D37" s="196">
        <v>145</v>
      </c>
      <c r="E37" s="197">
        <v>100</v>
      </c>
    </row>
    <row r="38" spans="1:5" ht="21" customHeight="1" x14ac:dyDescent="0.25">
      <c r="A38" s="194"/>
      <c r="B38" s="202" t="s">
        <v>156</v>
      </c>
      <c r="C38" s="204"/>
      <c r="D38" s="204"/>
      <c r="E38" s="204"/>
    </row>
    <row r="39" spans="1:5" ht="14.1" customHeight="1" x14ac:dyDescent="0.25">
      <c r="A39" s="194"/>
      <c r="B39" s="208" t="s">
        <v>157</v>
      </c>
      <c r="C39" s="196">
        <v>20</v>
      </c>
      <c r="D39" s="209">
        <v>20</v>
      </c>
      <c r="E39" s="197">
        <v>50</v>
      </c>
    </row>
    <row r="40" spans="1:5" ht="21" customHeight="1" x14ac:dyDescent="0.25">
      <c r="A40" s="194"/>
      <c r="B40" s="210" t="s">
        <v>158</v>
      </c>
      <c r="C40" s="211">
        <v>35</v>
      </c>
      <c r="D40" s="212">
        <v>25</v>
      </c>
      <c r="E40" s="213">
        <v>30</v>
      </c>
    </row>
    <row r="41" spans="1:5" ht="21" customHeight="1" x14ac:dyDescent="0.25">
      <c r="A41" s="194"/>
      <c r="B41" s="202" t="s">
        <v>159</v>
      </c>
      <c r="C41" s="204"/>
      <c r="D41" s="204"/>
      <c r="E41" s="204"/>
    </row>
    <row r="42" spans="1:5" ht="13.5" customHeight="1" x14ac:dyDescent="0.25">
      <c r="A42" s="194"/>
      <c r="B42" s="205" t="s">
        <v>160</v>
      </c>
      <c r="C42" s="196">
        <v>337</v>
      </c>
      <c r="D42" s="201">
        <v>336</v>
      </c>
      <c r="E42" s="197">
        <v>320</v>
      </c>
    </row>
    <row r="43" spans="1:5" ht="13.5" customHeight="1" x14ac:dyDescent="0.25">
      <c r="A43" s="194"/>
      <c r="B43" s="205" t="s">
        <v>210</v>
      </c>
      <c r="C43" s="196">
        <v>560</v>
      </c>
      <c r="D43" s="201">
        <v>543</v>
      </c>
      <c r="E43" s="197">
        <v>509</v>
      </c>
    </row>
    <row r="44" spans="1:5" ht="24" customHeight="1" x14ac:dyDescent="0.25">
      <c r="A44" s="194"/>
      <c r="B44" s="206" t="s">
        <v>162</v>
      </c>
      <c r="C44" s="196">
        <v>25</v>
      </c>
      <c r="D44" s="214" t="s">
        <v>163</v>
      </c>
      <c r="E44" s="214" t="s">
        <v>163</v>
      </c>
    </row>
    <row r="45" spans="1:5" ht="21" customHeight="1" x14ac:dyDescent="0.25">
      <c r="A45" s="194"/>
      <c r="B45" s="206" t="s">
        <v>164</v>
      </c>
      <c r="C45" s="196">
        <v>250</v>
      </c>
      <c r="D45" s="196">
        <v>195</v>
      </c>
      <c r="E45" s="197">
        <v>250</v>
      </c>
    </row>
    <row r="46" spans="1:5" ht="14.1" customHeight="1" x14ac:dyDescent="0.25">
      <c r="A46" s="194"/>
      <c r="B46" s="195" t="s">
        <v>165</v>
      </c>
      <c r="C46" s="196">
        <v>120</v>
      </c>
      <c r="D46" s="196">
        <v>120</v>
      </c>
      <c r="E46" s="197">
        <v>125</v>
      </c>
    </row>
    <row r="47" spans="1:5" ht="21" customHeight="1" x14ac:dyDescent="0.25">
      <c r="A47" s="194"/>
      <c r="B47" s="215" t="s">
        <v>166</v>
      </c>
      <c r="C47" s="192"/>
      <c r="D47" s="192"/>
      <c r="E47" s="193"/>
    </row>
    <row r="48" spans="1:5" ht="14.1" customHeight="1" x14ac:dyDescent="0.25">
      <c r="A48" s="194"/>
      <c r="B48" s="195" t="s">
        <v>167</v>
      </c>
      <c r="C48" s="216">
        <v>1</v>
      </c>
      <c r="D48" s="216">
        <v>1</v>
      </c>
      <c r="E48" s="217">
        <v>1</v>
      </c>
    </row>
    <row r="49" spans="1:5" ht="14.1" customHeight="1" x14ac:dyDescent="0.25">
      <c r="A49" s="194"/>
      <c r="B49" s="195" t="s">
        <v>168</v>
      </c>
      <c r="C49" s="216">
        <v>0.9</v>
      </c>
      <c r="D49" s="216">
        <v>0.9</v>
      </c>
      <c r="E49" s="217">
        <v>0.9</v>
      </c>
    </row>
    <row r="50" spans="1:5" ht="14.1" customHeight="1" x14ac:dyDescent="0.25">
      <c r="A50" s="194"/>
      <c r="B50" s="195" t="s">
        <v>169</v>
      </c>
      <c r="C50" s="216">
        <v>0.75</v>
      </c>
      <c r="D50" s="216">
        <v>0.75</v>
      </c>
      <c r="E50" s="217">
        <v>0.75</v>
      </c>
    </row>
    <row r="51" spans="1:5" ht="14.1" customHeight="1" x14ac:dyDescent="0.25">
      <c r="A51" s="194"/>
      <c r="B51" s="195" t="s">
        <v>170</v>
      </c>
      <c r="C51" s="216">
        <v>0.5</v>
      </c>
      <c r="D51" s="216">
        <v>0.5</v>
      </c>
      <c r="E51" s="217">
        <v>0.5</v>
      </c>
    </row>
    <row r="52" spans="1:5" ht="14.1" customHeight="1" x14ac:dyDescent="0.25">
      <c r="A52" s="194"/>
      <c r="B52" s="195" t="s">
        <v>171</v>
      </c>
      <c r="C52" s="216">
        <v>0.25</v>
      </c>
      <c r="D52" s="216">
        <v>0.25</v>
      </c>
      <c r="E52" s="217">
        <v>0.25</v>
      </c>
    </row>
    <row r="53" spans="1:5" ht="14.1" customHeight="1" x14ac:dyDescent="0.25">
      <c r="A53" s="194"/>
      <c r="B53" s="195" t="s">
        <v>172</v>
      </c>
      <c r="C53" s="216">
        <v>0</v>
      </c>
      <c r="D53" s="216">
        <v>0</v>
      </c>
      <c r="E53" s="217">
        <v>0</v>
      </c>
    </row>
    <row r="54" spans="1:5" ht="13.5" customHeight="1" x14ac:dyDescent="0.25">
      <c r="A54" s="194"/>
      <c r="B54" s="195" t="s">
        <v>173</v>
      </c>
      <c r="C54" s="218">
        <v>1</v>
      </c>
      <c r="D54" s="218">
        <v>1</v>
      </c>
      <c r="E54" s="219">
        <v>1</v>
      </c>
    </row>
    <row r="55" spans="1:5" ht="21" customHeight="1" x14ac:dyDescent="0.25">
      <c r="A55" s="194"/>
      <c r="B55" s="215" t="s">
        <v>174</v>
      </c>
      <c r="C55" s="192"/>
      <c r="D55" s="192"/>
      <c r="E55" s="193"/>
    </row>
    <row r="56" spans="1:5" ht="13.5" customHeight="1" x14ac:dyDescent="0.25">
      <c r="A56" s="194"/>
      <c r="B56" s="195" t="s">
        <v>175</v>
      </c>
      <c r="C56" s="216">
        <v>1</v>
      </c>
      <c r="D56" s="198" t="s">
        <v>121</v>
      </c>
      <c r="E56" s="198" t="s">
        <v>121</v>
      </c>
    </row>
    <row r="57" spans="1:5" ht="13.5" customHeight="1" x14ac:dyDescent="0.25">
      <c r="A57" s="194"/>
      <c r="B57" s="195" t="s">
        <v>176</v>
      </c>
      <c r="C57" s="216">
        <v>0.9</v>
      </c>
      <c r="D57" s="198" t="s">
        <v>121</v>
      </c>
      <c r="E57" s="198" t="s">
        <v>121</v>
      </c>
    </row>
    <row r="58" spans="1:5" ht="13.5" customHeight="1" x14ac:dyDescent="0.25">
      <c r="A58" s="194"/>
      <c r="B58" s="195" t="s">
        <v>177</v>
      </c>
      <c r="C58" s="216">
        <v>0.75</v>
      </c>
      <c r="D58" s="198" t="s">
        <v>121</v>
      </c>
      <c r="E58" s="198" t="s">
        <v>121</v>
      </c>
    </row>
    <row r="59" spans="1:5" ht="13.5" customHeight="1" x14ac:dyDescent="0.25">
      <c r="A59" s="194"/>
      <c r="B59" s="195" t="s">
        <v>178</v>
      </c>
      <c r="C59" s="216">
        <v>0.5</v>
      </c>
      <c r="D59" s="198" t="s">
        <v>121</v>
      </c>
      <c r="E59" s="198" t="s">
        <v>121</v>
      </c>
    </row>
    <row r="60" spans="1:5" ht="13.5" customHeight="1" x14ac:dyDescent="0.25">
      <c r="A60" s="194"/>
      <c r="B60" s="195" t="s">
        <v>179</v>
      </c>
      <c r="C60" s="216">
        <v>0.25</v>
      </c>
      <c r="D60" s="198" t="s">
        <v>121</v>
      </c>
      <c r="E60" s="198" t="s">
        <v>121</v>
      </c>
    </row>
    <row r="61" spans="1:5" ht="13.5" customHeight="1" x14ac:dyDescent="0.25">
      <c r="A61" s="194"/>
      <c r="B61" s="195" t="s">
        <v>180</v>
      </c>
      <c r="C61" s="216">
        <v>0</v>
      </c>
      <c r="D61" s="198" t="s">
        <v>121</v>
      </c>
      <c r="E61" s="198" t="s">
        <v>121</v>
      </c>
    </row>
    <row r="62" spans="1:5" ht="21" customHeight="1" x14ac:dyDescent="0.25">
      <c r="A62" s="194"/>
      <c r="B62" s="191" t="s">
        <v>181</v>
      </c>
      <c r="C62" s="192"/>
      <c r="D62" s="192"/>
      <c r="E62" s="193"/>
    </row>
    <row r="63" spans="1:5" ht="14.1" customHeight="1" x14ac:dyDescent="0.25">
      <c r="A63" s="194"/>
      <c r="B63" s="195" t="s">
        <v>182</v>
      </c>
      <c r="C63" s="196">
        <v>70</v>
      </c>
      <c r="D63" s="196">
        <v>70</v>
      </c>
      <c r="E63" s="197">
        <v>150</v>
      </c>
    </row>
    <row r="64" spans="1:5" ht="14.1" customHeight="1" x14ac:dyDescent="0.25">
      <c r="A64" s="194"/>
      <c r="B64" s="195" t="s">
        <v>183</v>
      </c>
      <c r="C64" s="198" t="s">
        <v>121</v>
      </c>
      <c r="D64" s="198" t="s">
        <v>121</v>
      </c>
      <c r="E64" s="197">
        <v>100</v>
      </c>
    </row>
    <row r="65" spans="1:5" ht="14.1" customHeight="1" x14ac:dyDescent="0.25">
      <c r="A65" s="194"/>
      <c r="B65" s="195" t="s">
        <v>184</v>
      </c>
      <c r="C65" s="198" t="s">
        <v>121</v>
      </c>
      <c r="D65" s="196">
        <v>20</v>
      </c>
      <c r="E65" s="197" t="s">
        <v>121</v>
      </c>
    </row>
    <row r="66" spans="1:5" ht="14.1" customHeight="1" x14ac:dyDescent="0.25">
      <c r="A66" s="194"/>
      <c r="B66" s="195" t="s">
        <v>185</v>
      </c>
      <c r="C66" s="198" t="s">
        <v>121</v>
      </c>
      <c r="D66" s="196">
        <v>30</v>
      </c>
      <c r="E66" s="197" t="s">
        <v>121</v>
      </c>
    </row>
    <row r="67" spans="1:5" ht="14.1" customHeight="1" x14ac:dyDescent="0.25">
      <c r="A67" s="194"/>
      <c r="B67" s="195" t="s">
        <v>186</v>
      </c>
      <c r="C67" s="198" t="s">
        <v>121</v>
      </c>
      <c r="D67" s="196">
        <v>60</v>
      </c>
      <c r="E67" s="197" t="s">
        <v>121</v>
      </c>
    </row>
    <row r="68" spans="1:5" ht="14.1" customHeight="1" x14ac:dyDescent="0.25">
      <c r="A68" s="194"/>
      <c r="B68" s="195" t="s">
        <v>187</v>
      </c>
      <c r="C68" s="196">
        <v>100</v>
      </c>
      <c r="D68" s="196">
        <v>100</v>
      </c>
      <c r="E68" s="197">
        <v>100</v>
      </c>
    </row>
    <row r="69" spans="1:5" ht="21" customHeight="1" x14ac:dyDescent="0.25">
      <c r="A69" s="194"/>
      <c r="B69" s="206" t="s">
        <v>188</v>
      </c>
      <c r="C69" s="196">
        <v>30</v>
      </c>
      <c r="D69" s="196">
        <v>30</v>
      </c>
      <c r="E69" s="197">
        <v>30</v>
      </c>
    </row>
    <row r="70" spans="1:5" s="187" customFormat="1" ht="21" customHeight="1" x14ac:dyDescent="0.2">
      <c r="A70" s="220"/>
      <c r="B70" s="191" t="s">
        <v>189</v>
      </c>
      <c r="C70" s="221"/>
      <c r="D70" s="221"/>
      <c r="E70" s="221"/>
    </row>
    <row r="71" spans="1:5" s="187" customFormat="1" ht="14.1" customHeight="1" x14ac:dyDescent="0.2">
      <c r="A71" s="220"/>
      <c r="B71" s="195" t="s">
        <v>190</v>
      </c>
      <c r="C71" s="198" t="s">
        <v>121</v>
      </c>
      <c r="D71" s="209">
        <v>5</v>
      </c>
      <c r="E71" s="198" t="s">
        <v>121</v>
      </c>
    </row>
    <row r="72" spans="1:5" s="187" customFormat="1" ht="21" customHeight="1" x14ac:dyDescent="0.2">
      <c r="A72" s="220"/>
      <c r="B72" s="191" t="s">
        <v>191</v>
      </c>
      <c r="C72" s="221"/>
      <c r="D72" s="221"/>
      <c r="E72" s="221"/>
    </row>
    <row r="73" spans="1:5" s="187" customFormat="1" ht="14.1" customHeight="1" x14ac:dyDescent="0.2">
      <c r="A73" s="220"/>
      <c r="B73" s="195" t="s">
        <v>192</v>
      </c>
      <c r="C73" s="196">
        <v>225</v>
      </c>
      <c r="D73" s="196">
        <v>130</v>
      </c>
      <c r="E73" s="197">
        <v>220</v>
      </c>
    </row>
    <row r="74" spans="1:5" s="187" customFormat="1" ht="14.1" customHeight="1" x14ac:dyDescent="0.2">
      <c r="A74" s="220"/>
      <c r="B74" s="195" t="s">
        <v>193</v>
      </c>
      <c r="C74" s="196">
        <v>75</v>
      </c>
      <c r="D74" s="196">
        <v>50</v>
      </c>
      <c r="E74" s="197">
        <v>75</v>
      </c>
    </row>
    <row r="75" spans="1:5" s="187" customFormat="1" ht="14.1" customHeight="1" x14ac:dyDescent="0.2">
      <c r="A75" s="220"/>
      <c r="B75" s="222" t="s">
        <v>194</v>
      </c>
      <c r="C75" s="198" t="s">
        <v>121</v>
      </c>
      <c r="D75" s="198" t="s">
        <v>121</v>
      </c>
      <c r="E75" s="197">
        <v>100</v>
      </c>
    </row>
    <row r="76" spans="1:5" s="187" customFormat="1" ht="21" customHeight="1" x14ac:dyDescent="0.2">
      <c r="A76" s="220"/>
      <c r="B76" s="649" t="s">
        <v>195</v>
      </c>
      <c r="C76" s="649"/>
      <c r="D76" s="649"/>
      <c r="E76" s="649"/>
    </row>
    <row r="77" spans="1:5" ht="12.75" customHeight="1" x14ac:dyDescent="0.25">
      <c r="B77" s="648" t="s">
        <v>196</v>
      </c>
      <c r="C77" s="648"/>
      <c r="D77" s="648"/>
      <c r="E77" s="648"/>
    </row>
    <row r="78" spans="1:5" ht="13.5" customHeight="1" x14ac:dyDescent="0.25">
      <c r="B78" s="648" t="s">
        <v>197</v>
      </c>
      <c r="C78" s="648"/>
      <c r="D78" s="648"/>
      <c r="E78" s="648"/>
    </row>
    <row r="79" spans="1:5" ht="12.75" customHeight="1" x14ac:dyDescent="0.25">
      <c r="B79" s="648" t="s">
        <v>211</v>
      </c>
      <c r="C79" s="648"/>
      <c r="D79" s="648"/>
      <c r="E79" s="648"/>
    </row>
  </sheetData>
  <mergeCells count="5">
    <mergeCell ref="B79:E79"/>
    <mergeCell ref="B76:E76"/>
    <mergeCell ref="B77:E77"/>
    <mergeCell ref="B78:E78"/>
    <mergeCell ref="B2:B4"/>
  </mergeCells>
  <pageMargins left="0.7" right="0.7" top="0.75" bottom="0.75" header="0.62" footer="0.42"/>
  <pageSetup scale="70" fitToHeight="8" orientation="landscape"/>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5"/>
  <sheetViews>
    <sheetView workbookViewId="0">
      <selection activeCell="H30" sqref="H30"/>
    </sheetView>
  </sheetViews>
  <sheetFormatPr defaultRowHeight="15" x14ac:dyDescent="0.25"/>
  <cols>
    <col min="1" max="1" width="9.7109375" customWidth="1"/>
    <col min="2" max="2" width="95.5703125" customWidth="1"/>
    <col min="3" max="5" width="12.5703125" customWidth="1"/>
    <col min="6" max="6" width="9.5703125" customWidth="1"/>
  </cols>
  <sheetData>
    <row r="1" spans="2:5" ht="39.75" customHeight="1" x14ac:dyDescent="0.25"/>
    <row r="2" spans="2:5" s="223" customFormat="1" ht="20.100000000000001" customHeight="1" x14ac:dyDescent="0.2">
      <c r="B2" s="656" t="s">
        <v>212</v>
      </c>
      <c r="C2" s="224" t="s">
        <v>110</v>
      </c>
      <c r="D2" s="224" t="s">
        <v>111</v>
      </c>
      <c r="E2" s="224" t="s">
        <v>112</v>
      </c>
    </row>
    <row r="3" spans="2:5" s="223" customFormat="1" ht="14.1" customHeight="1" x14ac:dyDescent="0.2">
      <c r="B3" s="657"/>
      <c r="C3" s="225" t="s">
        <v>198</v>
      </c>
      <c r="D3" s="225" t="s">
        <v>198</v>
      </c>
      <c r="E3" s="225" t="s">
        <v>198</v>
      </c>
    </row>
    <row r="4" spans="2:5" s="223" customFormat="1" ht="14.1" customHeight="1" x14ac:dyDescent="0.2">
      <c r="B4" s="658"/>
      <c r="C4" s="226" t="s">
        <v>199</v>
      </c>
      <c r="D4" s="226" t="s">
        <v>199</v>
      </c>
      <c r="E4" s="226" t="s">
        <v>199</v>
      </c>
    </row>
    <row r="5" spans="2:5" s="223" customFormat="1" ht="21" customHeight="1" x14ac:dyDescent="0.2">
      <c r="B5" s="227" t="s">
        <v>213</v>
      </c>
      <c r="C5" s="228"/>
      <c r="D5" s="228"/>
      <c r="E5" s="229"/>
    </row>
    <row r="6" spans="2:5" s="223" customFormat="1" ht="13.5" customHeight="1" x14ac:dyDescent="0.2">
      <c r="B6" s="230" t="s">
        <v>214</v>
      </c>
      <c r="C6" s="231">
        <v>500</v>
      </c>
      <c r="D6" s="232"/>
      <c r="E6" s="232"/>
    </row>
    <row r="7" spans="2:5" s="223" customFormat="1" ht="13.5" customHeight="1" x14ac:dyDescent="0.2">
      <c r="B7" s="233" t="s">
        <v>215</v>
      </c>
      <c r="C7" s="231">
        <v>300</v>
      </c>
      <c r="D7" s="232"/>
      <c r="E7" s="232"/>
    </row>
    <row r="8" spans="2:5" s="223" customFormat="1" ht="13.5" customHeight="1" x14ac:dyDescent="0.2">
      <c r="B8" s="230" t="s">
        <v>216</v>
      </c>
      <c r="C8" s="231">
        <v>250</v>
      </c>
      <c r="D8" s="232"/>
      <c r="E8" s="232"/>
    </row>
    <row r="9" spans="2:5" s="223" customFormat="1" ht="13.5" customHeight="1" x14ac:dyDescent="0.2">
      <c r="B9" s="230" t="s">
        <v>217</v>
      </c>
      <c r="C9" s="231">
        <v>150</v>
      </c>
      <c r="D9" s="232"/>
      <c r="E9" s="232"/>
    </row>
    <row r="10" spans="2:5" s="223" customFormat="1" ht="13.5" customHeight="1" x14ac:dyDescent="0.2">
      <c r="B10" s="230" t="s">
        <v>218</v>
      </c>
      <c r="C10" s="231">
        <v>300</v>
      </c>
      <c r="D10" s="232"/>
      <c r="E10" s="232"/>
    </row>
    <row r="11" spans="2:5" s="223" customFormat="1" ht="13.5" customHeight="1" x14ac:dyDescent="0.2">
      <c r="B11" s="230" t="s">
        <v>219</v>
      </c>
      <c r="C11" s="231">
        <v>50</v>
      </c>
      <c r="D11" s="232"/>
      <c r="E11" s="232"/>
    </row>
    <row r="12" spans="2:5" s="223" customFormat="1" ht="13.5" customHeight="1" x14ac:dyDescent="0.2">
      <c r="B12" s="233" t="s">
        <v>220</v>
      </c>
      <c r="C12" s="231">
        <v>250</v>
      </c>
      <c r="D12" s="232"/>
      <c r="E12" s="232"/>
    </row>
    <row r="13" spans="2:5" s="223" customFormat="1" ht="13.5" customHeight="1" x14ac:dyDescent="0.2">
      <c r="B13" s="233" t="s">
        <v>221</v>
      </c>
      <c r="C13" s="231">
        <v>400</v>
      </c>
      <c r="D13" s="232"/>
      <c r="E13" s="232"/>
    </row>
    <row r="14" spans="2:5" s="223" customFormat="1" ht="13.5" customHeight="1" x14ac:dyDescent="0.2">
      <c r="B14" s="233" t="s">
        <v>222</v>
      </c>
      <c r="C14" s="231">
        <v>400</v>
      </c>
      <c r="D14" s="232"/>
      <c r="E14" s="232"/>
    </row>
    <row r="15" spans="2:5" s="223" customFormat="1" ht="13.5" customHeight="1" x14ac:dyDescent="0.2">
      <c r="B15" s="234" t="s">
        <v>223</v>
      </c>
      <c r="C15" s="231">
        <v>400</v>
      </c>
      <c r="D15" s="235"/>
      <c r="E15" s="235"/>
    </row>
    <row r="16" spans="2:5" s="223" customFormat="1" ht="13.5" customHeight="1" x14ac:dyDescent="0.2">
      <c r="B16" s="234" t="s">
        <v>224</v>
      </c>
      <c r="C16" s="231">
        <v>400</v>
      </c>
      <c r="D16" s="235"/>
      <c r="E16" s="235"/>
    </row>
    <row r="17" spans="2:5" s="223" customFormat="1" ht="21" customHeight="1" x14ac:dyDescent="0.2">
      <c r="B17" s="236" t="s">
        <v>225</v>
      </c>
      <c r="C17" s="231">
        <v>50</v>
      </c>
      <c r="D17" s="232"/>
      <c r="E17" s="232"/>
    </row>
    <row r="18" spans="2:5" s="223" customFormat="1" ht="21" customHeight="1" x14ac:dyDescent="0.2">
      <c r="B18" s="236" t="s">
        <v>226</v>
      </c>
      <c r="C18" s="231">
        <v>5</v>
      </c>
      <c r="D18" s="232"/>
      <c r="E18" s="232"/>
    </row>
    <row r="19" spans="2:5" ht="21" customHeight="1" x14ac:dyDescent="0.25">
      <c r="B19" s="227" t="s">
        <v>227</v>
      </c>
      <c r="C19" s="228"/>
      <c r="D19" s="237"/>
      <c r="E19" s="229"/>
    </row>
    <row r="20" spans="2:5" ht="12.75" customHeight="1" x14ac:dyDescent="0.25">
      <c r="B20" s="238" t="s">
        <v>228</v>
      </c>
      <c r="C20" s="231">
        <v>62000</v>
      </c>
      <c r="D20" s="235"/>
      <c r="E20" s="235"/>
    </row>
    <row r="21" spans="2:5" ht="12.75" customHeight="1" x14ac:dyDescent="0.25">
      <c r="B21" s="239" t="s">
        <v>229</v>
      </c>
      <c r="C21" s="228"/>
      <c r="D21" s="237"/>
      <c r="E21" s="237"/>
    </row>
    <row r="22" spans="2:5" ht="13.5" customHeight="1" x14ac:dyDescent="0.25">
      <c r="B22" s="240" t="s">
        <v>230</v>
      </c>
      <c r="C22" s="231">
        <v>700</v>
      </c>
      <c r="D22" s="235"/>
      <c r="E22" s="235"/>
    </row>
    <row r="23" spans="2:5" ht="13.5" customHeight="1" x14ac:dyDescent="0.25">
      <c r="B23" s="240" t="s">
        <v>231</v>
      </c>
      <c r="C23" s="231">
        <v>700</v>
      </c>
      <c r="D23" s="235"/>
      <c r="E23" s="235"/>
    </row>
    <row r="24" spans="2:5" ht="13.5" customHeight="1" x14ac:dyDescent="0.25">
      <c r="B24" s="240" t="s">
        <v>232</v>
      </c>
      <c r="C24" s="231">
        <v>700</v>
      </c>
      <c r="D24" s="235"/>
      <c r="E24" s="235"/>
    </row>
    <row r="25" spans="2:5" ht="13.5" customHeight="1" x14ac:dyDescent="0.25">
      <c r="B25" s="241" t="s">
        <v>233</v>
      </c>
      <c r="C25" s="228"/>
      <c r="D25" s="237"/>
      <c r="E25" s="237"/>
    </row>
    <row r="26" spans="2:5" ht="13.5" customHeight="1" x14ac:dyDescent="0.25">
      <c r="B26" s="242" t="s">
        <v>160</v>
      </c>
      <c r="C26" s="231">
        <v>337</v>
      </c>
      <c r="D26" s="232"/>
      <c r="E26" s="232"/>
    </row>
    <row r="27" spans="2:5" ht="13.5" customHeight="1" x14ac:dyDescent="0.25">
      <c r="B27" s="242" t="s">
        <v>161</v>
      </c>
      <c r="C27" s="231">
        <v>560</v>
      </c>
      <c r="D27" s="232"/>
      <c r="E27" s="232"/>
    </row>
    <row r="28" spans="2:5" ht="21" customHeight="1" x14ac:dyDescent="0.25">
      <c r="B28" s="227" t="s">
        <v>234</v>
      </c>
      <c r="C28" s="228"/>
      <c r="D28" s="228"/>
      <c r="E28" s="229"/>
    </row>
    <row r="29" spans="2:5" ht="13.5" customHeight="1" x14ac:dyDescent="0.25">
      <c r="B29" s="230" t="s">
        <v>235</v>
      </c>
      <c r="C29" s="231">
        <v>88</v>
      </c>
      <c r="D29" s="232"/>
      <c r="E29" s="232"/>
    </row>
    <row r="30" spans="2:5" ht="13.5" customHeight="1" x14ac:dyDescent="0.25">
      <c r="B30" s="230" t="s">
        <v>236</v>
      </c>
      <c r="C30" s="231">
        <v>1500</v>
      </c>
      <c r="D30" s="232"/>
      <c r="E30" s="232"/>
    </row>
    <row r="31" spans="2:5" ht="13.5" customHeight="1" x14ac:dyDescent="0.25">
      <c r="B31" s="243" t="s">
        <v>237</v>
      </c>
      <c r="C31" s="228"/>
      <c r="D31" s="237"/>
      <c r="E31" s="237"/>
    </row>
    <row r="32" spans="2:5" ht="13.5" customHeight="1" x14ac:dyDescent="0.25">
      <c r="B32" s="244" t="s">
        <v>238</v>
      </c>
      <c r="C32" s="231">
        <v>55231</v>
      </c>
      <c r="D32" s="232"/>
      <c r="E32" s="232"/>
    </row>
    <row r="33" spans="1:5" ht="13.5" customHeight="1" x14ac:dyDescent="0.25">
      <c r="B33" s="244" t="s">
        <v>239</v>
      </c>
      <c r="C33" s="231">
        <v>21565</v>
      </c>
      <c r="D33" s="232"/>
      <c r="E33" s="232"/>
    </row>
    <row r="34" spans="1:5" ht="13.5" customHeight="1" x14ac:dyDescent="0.25">
      <c r="B34" s="244" t="s">
        <v>240</v>
      </c>
      <c r="C34" s="231">
        <v>12616</v>
      </c>
      <c r="D34" s="232"/>
      <c r="E34" s="232"/>
    </row>
    <row r="35" spans="1:5" ht="13.5" customHeight="1" x14ac:dyDescent="0.25">
      <c r="B35" s="244" t="s">
        <v>241</v>
      </c>
      <c r="C35" s="231">
        <v>13945</v>
      </c>
      <c r="D35" s="232"/>
      <c r="E35" s="232"/>
    </row>
    <row r="36" spans="1:5" ht="13.5" customHeight="1" x14ac:dyDescent="0.25">
      <c r="B36" s="244" t="s">
        <v>242</v>
      </c>
      <c r="C36" s="231">
        <v>22487</v>
      </c>
      <c r="D36" s="232"/>
      <c r="E36" s="232"/>
    </row>
    <row r="37" spans="1:5" ht="13.5" customHeight="1" x14ac:dyDescent="0.25">
      <c r="B37" s="245" t="s">
        <v>243</v>
      </c>
      <c r="C37" s="231">
        <v>2896</v>
      </c>
      <c r="D37" s="235"/>
      <c r="E37" s="235"/>
    </row>
    <row r="38" spans="1:5" ht="13.5" customHeight="1" x14ac:dyDescent="0.25">
      <c r="B38" s="244" t="s">
        <v>244</v>
      </c>
      <c r="C38" s="231">
        <v>14098</v>
      </c>
      <c r="D38" s="232"/>
      <c r="E38" s="232"/>
    </row>
    <row r="39" spans="1:5" ht="13.5" customHeight="1" x14ac:dyDescent="0.25">
      <c r="B39" s="244" t="s">
        <v>245</v>
      </c>
      <c r="C39" s="231">
        <v>14098</v>
      </c>
      <c r="D39" s="232"/>
      <c r="E39" s="232"/>
    </row>
    <row r="40" spans="1:5" ht="13.5" customHeight="1" x14ac:dyDescent="0.25">
      <c r="B40" s="244" t="s">
        <v>246</v>
      </c>
      <c r="C40" s="231">
        <v>1251</v>
      </c>
      <c r="D40" s="232"/>
      <c r="E40" s="232"/>
    </row>
    <row r="41" spans="1:5" ht="13.5" customHeight="1" x14ac:dyDescent="0.25">
      <c r="B41" s="243" t="s">
        <v>247</v>
      </c>
      <c r="C41" s="228"/>
      <c r="D41" s="237"/>
      <c r="E41" s="237"/>
    </row>
    <row r="42" spans="1:5" ht="13.5" customHeight="1" x14ac:dyDescent="0.25">
      <c r="A42" s="246"/>
      <c r="B42" s="245" t="s">
        <v>248</v>
      </c>
      <c r="C42" s="231">
        <v>8300</v>
      </c>
      <c r="D42" s="235"/>
      <c r="E42" s="235"/>
    </row>
    <row r="43" spans="1:5" ht="13.5" customHeight="1" x14ac:dyDescent="0.25">
      <c r="A43" s="246"/>
      <c r="B43" s="245" t="s">
        <v>249</v>
      </c>
      <c r="C43" s="231">
        <v>5500</v>
      </c>
      <c r="D43" s="235"/>
      <c r="E43" s="235"/>
    </row>
    <row r="44" spans="1:5" ht="13.5" customHeight="1" x14ac:dyDescent="0.25">
      <c r="A44" s="246"/>
      <c r="B44" s="245" t="s">
        <v>250</v>
      </c>
      <c r="C44" s="231">
        <v>4200</v>
      </c>
      <c r="D44" s="235"/>
      <c r="E44" s="235"/>
    </row>
    <row r="45" spans="1:5" ht="13.5" customHeight="1" x14ac:dyDescent="0.25">
      <c r="A45" s="246"/>
      <c r="B45" s="245" t="s">
        <v>251</v>
      </c>
      <c r="C45" s="231">
        <v>1600</v>
      </c>
      <c r="D45" s="235"/>
      <c r="E45" s="235"/>
    </row>
    <row r="46" spans="1:5" ht="13.5" customHeight="1" x14ac:dyDescent="0.25">
      <c r="B46" s="244" t="s">
        <v>252</v>
      </c>
      <c r="C46" s="231">
        <v>3300</v>
      </c>
      <c r="D46" s="232"/>
      <c r="E46" s="232"/>
    </row>
    <row r="47" spans="1:5" ht="13.5" customHeight="1" x14ac:dyDescent="0.25">
      <c r="B47" s="244" t="s">
        <v>253</v>
      </c>
      <c r="C47" s="231">
        <v>5000</v>
      </c>
      <c r="D47" s="232"/>
      <c r="E47" s="232"/>
    </row>
    <row r="48" spans="1:5" ht="13.5" customHeight="1" x14ac:dyDescent="0.25">
      <c r="B48" s="230" t="s">
        <v>254</v>
      </c>
      <c r="C48" s="231">
        <v>2000</v>
      </c>
      <c r="D48" s="232"/>
      <c r="E48" s="232"/>
    </row>
    <row r="49" spans="1:5" ht="13.5" customHeight="1" x14ac:dyDescent="0.25">
      <c r="B49" s="247" t="s">
        <v>255</v>
      </c>
      <c r="C49" s="248">
        <v>30</v>
      </c>
      <c r="D49" s="249"/>
      <c r="E49" s="249"/>
    </row>
    <row r="50" spans="1:5" ht="21" customHeight="1" x14ac:dyDescent="0.25">
      <c r="B50" s="227" t="s">
        <v>256</v>
      </c>
      <c r="C50" s="228"/>
      <c r="D50" s="237"/>
      <c r="E50" s="229"/>
    </row>
    <row r="51" spans="1:5" s="223" customFormat="1" ht="13.5" customHeight="1" x14ac:dyDescent="0.2">
      <c r="B51" s="230" t="s">
        <v>257</v>
      </c>
      <c r="C51" s="231">
        <v>30</v>
      </c>
      <c r="D51" s="232"/>
      <c r="E51" s="232"/>
    </row>
    <row r="52" spans="1:5" s="223" customFormat="1" ht="13.5" customHeight="1" x14ac:dyDescent="0.2">
      <c r="B52" s="230" t="s">
        <v>258</v>
      </c>
      <c r="C52" s="231">
        <v>560</v>
      </c>
      <c r="D52" s="232"/>
      <c r="E52" s="232"/>
    </row>
    <row r="53" spans="1:5" s="223" customFormat="1" ht="13.5" customHeight="1" x14ac:dyDescent="0.2">
      <c r="B53" s="243" t="s">
        <v>259</v>
      </c>
      <c r="C53" s="228"/>
      <c r="D53" s="237"/>
      <c r="E53" s="237"/>
    </row>
    <row r="54" spans="1:5" s="223" customFormat="1" ht="13.5" customHeight="1" x14ac:dyDescent="0.2">
      <c r="B54" s="244" t="s">
        <v>260</v>
      </c>
      <c r="C54" s="231">
        <v>150</v>
      </c>
      <c r="D54" s="232"/>
      <c r="E54" s="232"/>
    </row>
    <row r="55" spans="1:5" s="223" customFormat="1" ht="13.5" customHeight="1" x14ac:dyDescent="0.2">
      <c r="B55" s="244" t="s">
        <v>261</v>
      </c>
      <c r="C55" s="231">
        <v>40</v>
      </c>
      <c r="D55" s="232"/>
      <c r="E55" s="232"/>
    </row>
    <row r="56" spans="1:5" s="223" customFormat="1" ht="13.5" customHeight="1" x14ac:dyDescent="0.2">
      <c r="A56" s="250"/>
      <c r="B56" s="244" t="s">
        <v>262</v>
      </c>
      <c r="C56" s="231">
        <v>17300</v>
      </c>
      <c r="D56" s="232"/>
      <c r="E56" s="232"/>
    </row>
    <row r="57" spans="1:5" s="223" customFormat="1" ht="13.5" customHeight="1" x14ac:dyDescent="0.2">
      <c r="A57" s="250"/>
      <c r="B57" s="244" t="s">
        <v>263</v>
      </c>
      <c r="C57" s="231">
        <v>35400</v>
      </c>
      <c r="D57" s="232"/>
      <c r="E57" s="232"/>
    </row>
    <row r="58" spans="1:5" s="223" customFormat="1" ht="13.5" customHeight="1" x14ac:dyDescent="0.2">
      <c r="A58" s="250"/>
      <c r="B58" s="244" t="s">
        <v>264</v>
      </c>
      <c r="C58" s="231">
        <v>32280</v>
      </c>
      <c r="D58" s="232"/>
      <c r="E58" s="232"/>
    </row>
    <row r="59" spans="1:5" s="223" customFormat="1" ht="13.5" customHeight="1" x14ac:dyDescent="0.2">
      <c r="A59" s="250"/>
      <c r="B59" s="244" t="s">
        <v>265</v>
      </c>
      <c r="C59" s="231">
        <v>66700</v>
      </c>
      <c r="D59" s="232"/>
      <c r="E59" s="232"/>
    </row>
    <row r="60" spans="1:5" s="223" customFormat="1" ht="13.5" customHeight="1" x14ac:dyDescent="0.2">
      <c r="A60" s="251"/>
      <c r="B60" s="244" t="s">
        <v>266</v>
      </c>
      <c r="C60" s="231">
        <v>16140</v>
      </c>
      <c r="D60" s="232"/>
      <c r="E60" s="232"/>
    </row>
    <row r="61" spans="1:5" s="223" customFormat="1" ht="13.5" customHeight="1" x14ac:dyDescent="0.2">
      <c r="A61" s="251"/>
      <c r="B61" s="244" t="s">
        <v>267</v>
      </c>
      <c r="C61" s="231">
        <v>33350</v>
      </c>
      <c r="D61" s="232"/>
      <c r="E61" s="232"/>
    </row>
    <row r="62" spans="1:5" s="223" customFormat="1" ht="13.5" customHeight="1" x14ac:dyDescent="0.2">
      <c r="B62" s="227" t="s">
        <v>268</v>
      </c>
      <c r="C62" s="228"/>
      <c r="D62" s="237"/>
      <c r="E62" s="237"/>
    </row>
    <row r="63" spans="1:5" s="223" customFormat="1" ht="13.5" customHeight="1" x14ac:dyDescent="0.2">
      <c r="B63" s="230" t="s">
        <v>269</v>
      </c>
      <c r="C63" s="231">
        <v>1250</v>
      </c>
      <c r="D63" s="232"/>
      <c r="E63" s="232"/>
    </row>
    <row r="64" spans="1:5" s="223" customFormat="1" ht="21" customHeight="1" x14ac:dyDescent="0.2">
      <c r="B64" s="227" t="s">
        <v>270</v>
      </c>
      <c r="C64" s="228"/>
      <c r="D64" s="237"/>
      <c r="E64" s="229"/>
    </row>
    <row r="65" spans="2:5" s="223" customFormat="1" ht="13.5" customHeight="1" x14ac:dyDescent="0.2">
      <c r="B65" s="245" t="s">
        <v>271</v>
      </c>
      <c r="C65" s="231">
        <v>20</v>
      </c>
      <c r="D65" s="235"/>
      <c r="E65" s="235"/>
    </row>
    <row r="66" spans="2:5" s="223" customFormat="1" ht="13.5" customHeight="1" x14ac:dyDescent="0.2">
      <c r="B66" s="245" t="s">
        <v>272</v>
      </c>
      <c r="C66" s="231">
        <v>400</v>
      </c>
      <c r="D66" s="235"/>
      <c r="E66" s="235"/>
    </row>
    <row r="67" spans="2:5" ht="21" customHeight="1" x14ac:dyDescent="0.25">
      <c r="B67" s="227" t="s">
        <v>273</v>
      </c>
      <c r="C67" s="228"/>
      <c r="D67" s="237"/>
      <c r="E67" s="229"/>
    </row>
    <row r="68" spans="2:5" ht="13.5" customHeight="1" x14ac:dyDescent="0.25">
      <c r="B68" s="233" t="s">
        <v>274</v>
      </c>
      <c r="C68" s="231">
        <v>740</v>
      </c>
      <c r="D68" s="232"/>
      <c r="E68" s="232"/>
    </row>
    <row r="69" spans="2:5" ht="13.5" customHeight="1" x14ac:dyDescent="0.25">
      <c r="B69" s="234" t="s">
        <v>275</v>
      </c>
      <c r="C69" s="231">
        <v>130</v>
      </c>
      <c r="D69" s="232"/>
      <c r="E69" s="232"/>
    </row>
    <row r="70" spans="2:5" ht="13.5" customHeight="1" x14ac:dyDescent="0.25">
      <c r="B70" s="234" t="s">
        <v>276</v>
      </c>
      <c r="C70" s="231">
        <v>120</v>
      </c>
      <c r="D70" s="232"/>
      <c r="E70" s="232"/>
    </row>
    <row r="71" spans="2:5" ht="13.5" customHeight="1" x14ac:dyDescent="0.25">
      <c r="B71" s="234" t="s">
        <v>277</v>
      </c>
      <c r="C71" s="231">
        <v>120</v>
      </c>
      <c r="D71" s="235"/>
      <c r="E71" s="235"/>
    </row>
    <row r="72" spans="2:5" ht="21" customHeight="1" x14ac:dyDescent="0.25">
      <c r="B72" s="227" t="s">
        <v>278</v>
      </c>
      <c r="C72" s="228"/>
      <c r="D72" s="237"/>
      <c r="E72" s="229"/>
    </row>
    <row r="73" spans="2:5" ht="12.75" customHeight="1" x14ac:dyDescent="0.25">
      <c r="B73" s="230" t="s">
        <v>279</v>
      </c>
      <c r="C73" s="252">
        <v>350</v>
      </c>
      <c r="D73" s="232"/>
      <c r="E73" s="232"/>
    </row>
    <row r="74" spans="2:5" ht="12.75" customHeight="1" x14ac:dyDescent="0.25">
      <c r="B74" s="230" t="s">
        <v>280</v>
      </c>
      <c r="C74" s="252">
        <v>15</v>
      </c>
      <c r="D74" s="253"/>
      <c r="E74" s="253"/>
    </row>
    <row r="75" spans="2:5" ht="12.75" customHeight="1" x14ac:dyDescent="0.25">
      <c r="B75" s="230" t="s">
        <v>281</v>
      </c>
      <c r="C75" s="252">
        <v>70</v>
      </c>
      <c r="D75" s="253"/>
      <c r="E75" s="253"/>
    </row>
    <row r="76" spans="2:5" ht="21" customHeight="1" x14ac:dyDescent="0.25">
      <c r="B76" s="227" t="s">
        <v>282</v>
      </c>
      <c r="C76" s="228"/>
      <c r="D76" s="237"/>
      <c r="E76" s="229"/>
    </row>
    <row r="77" spans="2:5" ht="12.75" customHeight="1" x14ac:dyDescent="0.25">
      <c r="B77" s="230" t="s">
        <v>283</v>
      </c>
      <c r="C77" s="231">
        <v>1000</v>
      </c>
      <c r="D77" s="232"/>
      <c r="E77" s="232"/>
    </row>
    <row r="78" spans="2:5" ht="12.75" customHeight="1" x14ac:dyDescent="0.25">
      <c r="B78" s="238" t="s">
        <v>284</v>
      </c>
      <c r="C78" s="231">
        <v>55000</v>
      </c>
      <c r="D78" s="235"/>
      <c r="E78" s="235"/>
    </row>
    <row r="79" spans="2:5" ht="12.75" customHeight="1" x14ac:dyDescent="0.25">
      <c r="B79" s="238" t="s">
        <v>285</v>
      </c>
      <c r="C79" s="231">
        <v>40000</v>
      </c>
      <c r="D79" s="235"/>
      <c r="E79" s="235"/>
    </row>
    <row r="80" spans="2:5" ht="12.75" customHeight="1" x14ac:dyDescent="0.25">
      <c r="B80" s="238" t="s">
        <v>286</v>
      </c>
      <c r="C80" s="231">
        <v>1250</v>
      </c>
      <c r="D80" s="235"/>
      <c r="E80" s="235"/>
    </row>
    <row r="81" spans="2:5" ht="12.75" customHeight="1" x14ac:dyDescent="0.25">
      <c r="B81" s="254" t="s">
        <v>287</v>
      </c>
      <c r="C81" s="228"/>
      <c r="D81" s="237"/>
      <c r="E81" s="237"/>
    </row>
    <row r="82" spans="2:5" ht="12.75" customHeight="1" x14ac:dyDescent="0.25">
      <c r="B82" s="255" t="s">
        <v>160</v>
      </c>
      <c r="C82" s="231">
        <v>430</v>
      </c>
      <c r="D82" s="232"/>
      <c r="E82" s="232"/>
    </row>
    <row r="83" spans="2:5" ht="12.75" customHeight="1" x14ac:dyDescent="0.25">
      <c r="B83" s="255" t="s">
        <v>288</v>
      </c>
      <c r="C83" s="231">
        <v>662</v>
      </c>
      <c r="D83" s="232"/>
      <c r="E83" s="232"/>
    </row>
    <row r="84" spans="2:5" ht="12.75" customHeight="1" x14ac:dyDescent="0.25">
      <c r="B84" s="255" t="s">
        <v>289</v>
      </c>
      <c r="C84" s="231">
        <v>996</v>
      </c>
      <c r="D84" s="232"/>
      <c r="E84" s="232"/>
    </row>
    <row r="85" spans="2:5" ht="12.75" customHeight="1" x14ac:dyDescent="0.25">
      <c r="B85" s="255" t="s">
        <v>290</v>
      </c>
      <c r="C85" s="231">
        <v>921</v>
      </c>
      <c r="D85" s="232"/>
      <c r="E85" s="232"/>
    </row>
    <row r="86" spans="2:5" ht="21" customHeight="1" x14ac:dyDescent="0.25">
      <c r="B86" s="256" t="s">
        <v>291</v>
      </c>
      <c r="C86" s="231">
        <v>1273</v>
      </c>
      <c r="D86" s="232"/>
      <c r="E86" s="232"/>
    </row>
    <row r="87" spans="2:5" ht="21" customHeight="1" x14ac:dyDescent="0.25">
      <c r="B87" s="257" t="s">
        <v>292</v>
      </c>
      <c r="C87" s="258"/>
      <c r="D87" s="259"/>
      <c r="E87" s="259"/>
    </row>
    <row r="88" spans="2:5" ht="13.5" customHeight="1" x14ac:dyDescent="0.25">
      <c r="B88" s="230" t="s">
        <v>293</v>
      </c>
      <c r="C88" s="231">
        <v>120</v>
      </c>
      <c r="D88" s="232"/>
      <c r="E88" s="232"/>
    </row>
    <row r="89" spans="2:5" ht="13.5" customHeight="1" x14ac:dyDescent="0.25">
      <c r="B89" s="230" t="s">
        <v>294</v>
      </c>
      <c r="C89" s="231">
        <v>125</v>
      </c>
      <c r="D89" s="232"/>
      <c r="E89" s="232"/>
    </row>
    <row r="90" spans="2:5" ht="13.5" customHeight="1" x14ac:dyDescent="0.25">
      <c r="B90" s="230" t="s">
        <v>295</v>
      </c>
      <c r="C90" s="260">
        <v>62.5</v>
      </c>
      <c r="D90" s="232"/>
      <c r="E90" s="232"/>
    </row>
    <row r="91" spans="2:5" ht="21" customHeight="1" x14ac:dyDescent="0.25">
      <c r="B91" s="257" t="s">
        <v>296</v>
      </c>
      <c r="C91" s="258"/>
      <c r="D91" s="259"/>
      <c r="E91" s="259"/>
    </row>
    <row r="92" spans="2:5" ht="13.5" customHeight="1" x14ac:dyDescent="0.25">
      <c r="B92" s="230" t="s">
        <v>297</v>
      </c>
      <c r="C92" s="231">
        <v>400</v>
      </c>
      <c r="D92" s="232"/>
      <c r="E92" s="232"/>
    </row>
    <row r="93" spans="2:5" ht="13.5" customHeight="1" x14ac:dyDescent="0.25">
      <c r="B93" s="230" t="s">
        <v>298</v>
      </c>
      <c r="C93" s="231">
        <v>600</v>
      </c>
      <c r="D93" s="232"/>
      <c r="E93" s="232"/>
    </row>
    <row r="94" spans="2:5" ht="13.5" customHeight="1" x14ac:dyDescent="0.25">
      <c r="B94" s="247" t="s">
        <v>299</v>
      </c>
      <c r="C94" s="248">
        <v>50</v>
      </c>
      <c r="D94" s="249"/>
      <c r="E94" s="249"/>
    </row>
    <row r="95" spans="2:5" ht="21" customHeight="1" x14ac:dyDescent="0.25">
      <c r="B95" s="261" t="s">
        <v>300</v>
      </c>
      <c r="C95" s="232"/>
      <c r="D95" s="231">
        <v>10</v>
      </c>
      <c r="E95" s="232"/>
    </row>
    <row r="96" spans="2:5" ht="21" customHeight="1" x14ac:dyDescent="0.25">
      <c r="B96" s="236" t="s">
        <v>301</v>
      </c>
      <c r="C96" s="232"/>
      <c r="D96" s="231">
        <v>25</v>
      </c>
      <c r="E96" s="232"/>
    </row>
    <row r="97" spans="2:5" ht="21" customHeight="1" x14ac:dyDescent="0.25">
      <c r="B97" s="236" t="s">
        <v>302</v>
      </c>
      <c r="C97" s="232"/>
      <c r="D97" s="231">
        <v>543</v>
      </c>
      <c r="E97" s="232"/>
    </row>
    <row r="98" spans="2:5" ht="20.25" customHeight="1" x14ac:dyDescent="0.25">
      <c r="B98" s="236" t="s">
        <v>303</v>
      </c>
      <c r="C98" s="232"/>
      <c r="D98" s="262">
        <v>3</v>
      </c>
      <c r="E98" s="232"/>
    </row>
    <row r="99" spans="2:5" ht="20.25" customHeight="1" x14ac:dyDescent="0.25">
      <c r="B99" s="236" t="s">
        <v>304</v>
      </c>
      <c r="C99" s="232"/>
      <c r="D99" s="252" t="s">
        <v>305</v>
      </c>
      <c r="E99" s="232"/>
    </row>
    <row r="100" spans="2:5" ht="20.25" customHeight="1" x14ac:dyDescent="0.25">
      <c r="B100" s="257" t="s">
        <v>296</v>
      </c>
      <c r="C100" s="258"/>
      <c r="D100" s="259"/>
      <c r="E100" s="259"/>
    </row>
    <row r="101" spans="2:5" ht="12.75" customHeight="1" x14ac:dyDescent="0.25">
      <c r="B101" s="230" t="s">
        <v>297</v>
      </c>
      <c r="C101" s="232"/>
      <c r="D101" s="231">
        <v>50</v>
      </c>
      <c r="E101" s="232"/>
    </row>
    <row r="102" spans="2:5" ht="12.75" customHeight="1" x14ac:dyDescent="0.25">
      <c r="B102" s="230" t="s">
        <v>306</v>
      </c>
      <c r="C102" s="232"/>
      <c r="D102" s="231">
        <v>275</v>
      </c>
      <c r="E102" s="232"/>
    </row>
    <row r="103" spans="2:5" ht="21" customHeight="1" x14ac:dyDescent="0.25">
      <c r="B103" s="227" t="s">
        <v>307</v>
      </c>
      <c r="C103" s="263"/>
      <c r="D103" s="264"/>
      <c r="E103" s="237"/>
    </row>
    <row r="104" spans="2:5" ht="13.5" customHeight="1" x14ac:dyDescent="0.25">
      <c r="B104" s="233" t="s">
        <v>308</v>
      </c>
      <c r="C104" s="232"/>
      <c r="D104" s="231">
        <v>500</v>
      </c>
      <c r="E104" s="232"/>
    </row>
    <row r="105" spans="2:5" ht="13.5" customHeight="1" x14ac:dyDescent="0.25">
      <c r="B105" s="230" t="s">
        <v>309</v>
      </c>
      <c r="C105" s="265"/>
      <c r="D105" s="252">
        <v>2550</v>
      </c>
      <c r="E105" s="232"/>
    </row>
    <row r="106" spans="2:5" ht="21" customHeight="1" x14ac:dyDescent="0.25">
      <c r="B106" s="257" t="s">
        <v>310</v>
      </c>
      <c r="C106" s="258"/>
      <c r="D106" s="259"/>
      <c r="E106" s="259"/>
    </row>
    <row r="107" spans="2:5" ht="13.5" customHeight="1" x14ac:dyDescent="0.25">
      <c r="B107" s="233" t="s">
        <v>311</v>
      </c>
      <c r="C107" s="232"/>
      <c r="D107" s="232"/>
      <c r="E107" s="266">
        <v>667</v>
      </c>
    </row>
    <row r="108" spans="2:5" ht="13.5" customHeight="1" x14ac:dyDescent="0.25">
      <c r="B108" s="233" t="s">
        <v>312</v>
      </c>
      <c r="C108" s="232"/>
      <c r="D108" s="232"/>
      <c r="E108" s="266" t="s">
        <v>313</v>
      </c>
    </row>
    <row r="109" spans="2:5" ht="21" customHeight="1" x14ac:dyDescent="0.25">
      <c r="B109" s="256" t="s">
        <v>314</v>
      </c>
      <c r="C109" s="232"/>
      <c r="D109" s="232"/>
      <c r="E109" s="266">
        <v>253</v>
      </c>
    </row>
    <row r="110" spans="2:5" ht="21" customHeight="1" x14ac:dyDescent="0.25">
      <c r="B110" s="236" t="s">
        <v>315</v>
      </c>
      <c r="C110" s="232"/>
      <c r="D110" s="232"/>
      <c r="E110" s="266">
        <v>30</v>
      </c>
    </row>
    <row r="111" spans="2:5" ht="21" customHeight="1" x14ac:dyDescent="0.25">
      <c r="B111" s="256" t="s">
        <v>316</v>
      </c>
      <c r="C111" s="232"/>
      <c r="D111" s="266"/>
      <c r="E111" s="266">
        <v>639</v>
      </c>
    </row>
    <row r="112" spans="2:5" ht="21" customHeight="1" x14ac:dyDescent="0.25">
      <c r="B112" s="257" t="s">
        <v>296</v>
      </c>
      <c r="C112" s="258"/>
      <c r="D112" s="259"/>
      <c r="E112" s="259"/>
    </row>
    <row r="113" spans="2:5" ht="13.5" customHeight="1" x14ac:dyDescent="0.25">
      <c r="B113" s="230" t="s">
        <v>297</v>
      </c>
      <c r="C113" s="232"/>
      <c r="D113" s="232"/>
      <c r="E113" s="266">
        <v>100</v>
      </c>
    </row>
    <row r="114" spans="2:5" ht="12.75" customHeight="1" x14ac:dyDescent="0.25">
      <c r="B114" s="230" t="s">
        <v>317</v>
      </c>
      <c r="C114" s="232"/>
      <c r="D114" s="232"/>
      <c r="E114" s="266">
        <v>500</v>
      </c>
    </row>
    <row r="115" spans="2:5" ht="12.75" customHeight="1" x14ac:dyDescent="0.25">
      <c r="B115" s="230" t="s">
        <v>318</v>
      </c>
      <c r="C115" s="232"/>
      <c r="D115" s="232"/>
      <c r="E115" s="266">
        <v>400</v>
      </c>
    </row>
    <row r="116" spans="2:5" ht="12.75" customHeight="1" x14ac:dyDescent="0.25">
      <c r="B116" s="230" t="s">
        <v>319</v>
      </c>
      <c r="C116" s="232"/>
      <c r="D116" s="232"/>
      <c r="E116" s="266">
        <v>200</v>
      </c>
    </row>
    <row r="117" spans="2:5" ht="13.5" customHeight="1" x14ac:dyDescent="0.25">
      <c r="B117" s="247" t="s">
        <v>320</v>
      </c>
      <c r="C117" s="249"/>
      <c r="D117" s="249"/>
      <c r="E117" s="266">
        <v>400</v>
      </c>
    </row>
    <row r="118" spans="2:5" ht="19.5" customHeight="1" x14ac:dyDescent="0.25">
      <c r="B118" s="653" t="s">
        <v>321</v>
      </c>
      <c r="C118" s="653"/>
      <c r="D118" s="653"/>
      <c r="E118" s="653"/>
    </row>
    <row r="119" spans="2:5" ht="12.75" customHeight="1" x14ac:dyDescent="0.25">
      <c r="B119" s="654" t="s">
        <v>322</v>
      </c>
      <c r="C119" s="654"/>
      <c r="D119" s="654"/>
      <c r="E119" s="654"/>
    </row>
    <row r="120" spans="2:5" ht="12.75" customHeight="1" x14ac:dyDescent="0.25">
      <c r="B120" s="655"/>
      <c r="C120" s="655"/>
      <c r="D120" s="655"/>
      <c r="E120" s="655"/>
    </row>
    <row r="121" spans="2:5" ht="12.75" customHeight="1" x14ac:dyDescent="0.25">
      <c r="C121" s="267"/>
    </row>
    <row r="122" spans="2:5" ht="12.75" customHeight="1" x14ac:dyDescent="0.25">
      <c r="C122" s="267"/>
    </row>
    <row r="123" spans="2:5" ht="12.75" customHeight="1" x14ac:dyDescent="0.25">
      <c r="C123" s="267"/>
    </row>
    <row r="124" spans="2:5" ht="12.75" customHeight="1" x14ac:dyDescent="0.25">
      <c r="C124" s="267"/>
    </row>
    <row r="125" spans="2:5" ht="12.75" customHeight="1" x14ac:dyDescent="0.25">
      <c r="C125" s="267"/>
    </row>
  </sheetData>
  <mergeCells count="4">
    <mergeCell ref="B118:E118"/>
    <mergeCell ref="B119:E119"/>
    <mergeCell ref="B120:E120"/>
    <mergeCell ref="B2:B4"/>
  </mergeCells>
  <pageMargins left="0.7" right="0.7" top="0.75" bottom="0.75" header="0.55000000000000004" footer="0.38"/>
  <pageSetup scale="59" fitToHeight="8" orientation="landscape"/>
  <rowBreaks count="2" manualBreakCount="2">
    <brk id="49" max="16383" man="1"/>
    <brk id="9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4"/>
  <sheetViews>
    <sheetView workbookViewId="0">
      <selection activeCell="J20" sqref="J20"/>
    </sheetView>
  </sheetViews>
  <sheetFormatPr defaultRowHeight="15" x14ac:dyDescent="0.25"/>
  <cols>
    <col min="1" max="1" width="2.5703125" customWidth="1"/>
    <col min="2" max="2" width="2.42578125" customWidth="1"/>
    <col min="3" max="3" width="95.5703125" customWidth="1"/>
    <col min="4" max="6" width="12.5703125" customWidth="1"/>
    <col min="7" max="7" width="3" customWidth="1"/>
    <col min="8" max="9" width="9.5703125" customWidth="1"/>
  </cols>
  <sheetData>
    <row r="1" spans="3:6" ht="39.75" customHeight="1" x14ac:dyDescent="0.25"/>
    <row r="2" spans="3:6" s="268" customFormat="1" ht="20.100000000000001" customHeight="1" x14ac:dyDescent="0.2">
      <c r="C2" s="661" t="s">
        <v>212</v>
      </c>
      <c r="D2" s="269" t="s">
        <v>110</v>
      </c>
      <c r="E2" s="269" t="s">
        <v>111</v>
      </c>
      <c r="F2" s="270" t="s">
        <v>112</v>
      </c>
    </row>
    <row r="3" spans="3:6" s="268" customFormat="1" ht="14.1" customHeight="1" x14ac:dyDescent="0.2">
      <c r="C3" s="662"/>
      <c r="D3" s="271" t="s">
        <v>113</v>
      </c>
      <c r="E3" s="271" t="s">
        <v>113</v>
      </c>
      <c r="F3" s="272" t="s">
        <v>113</v>
      </c>
    </row>
    <row r="4" spans="3:6" s="268" customFormat="1" ht="14.1" customHeight="1" x14ac:dyDescent="0.2">
      <c r="C4" s="663"/>
      <c r="D4" s="273" t="s">
        <v>114</v>
      </c>
      <c r="E4" s="273" t="s">
        <v>114</v>
      </c>
      <c r="F4" s="274" t="s">
        <v>114</v>
      </c>
    </row>
    <row r="5" spans="3:6" s="268" customFormat="1" ht="21" customHeight="1" x14ac:dyDescent="0.2">
      <c r="C5" s="275" t="s">
        <v>213</v>
      </c>
      <c r="D5" s="276"/>
      <c r="E5" s="276"/>
      <c r="F5" s="277"/>
    </row>
    <row r="6" spans="3:6" s="268" customFormat="1" ht="13.5" customHeight="1" x14ac:dyDescent="0.2">
      <c r="C6" s="278" t="s">
        <v>214</v>
      </c>
      <c r="D6" s="279">
        <v>500</v>
      </c>
      <c r="E6" s="280"/>
      <c r="F6" s="281"/>
    </row>
    <row r="7" spans="3:6" s="268" customFormat="1" ht="13.5" customHeight="1" x14ac:dyDescent="0.2">
      <c r="C7" s="282" t="s">
        <v>215</v>
      </c>
      <c r="D7" s="279">
        <v>600</v>
      </c>
      <c r="E7" s="280"/>
      <c r="F7" s="281"/>
    </row>
    <row r="8" spans="3:6" s="268" customFormat="1" ht="13.5" customHeight="1" x14ac:dyDescent="0.2">
      <c r="C8" s="278" t="s">
        <v>216</v>
      </c>
      <c r="D8" s="279">
        <v>250</v>
      </c>
      <c r="E8" s="280"/>
      <c r="F8" s="281"/>
    </row>
    <row r="9" spans="3:6" s="268" customFormat="1" ht="13.5" customHeight="1" x14ac:dyDescent="0.2">
      <c r="C9" s="278" t="s">
        <v>217</v>
      </c>
      <c r="D9" s="279">
        <v>150</v>
      </c>
      <c r="E9" s="280"/>
      <c r="F9" s="281"/>
    </row>
    <row r="10" spans="3:6" s="268" customFormat="1" ht="13.5" customHeight="1" x14ac:dyDescent="0.2">
      <c r="C10" s="278" t="s">
        <v>218</v>
      </c>
      <c r="D10" s="279">
        <v>300</v>
      </c>
      <c r="E10" s="280"/>
      <c r="F10" s="281"/>
    </row>
    <row r="11" spans="3:6" s="268" customFormat="1" ht="13.5" customHeight="1" x14ac:dyDescent="0.2">
      <c r="C11" s="278" t="s">
        <v>219</v>
      </c>
      <c r="D11" s="279">
        <v>50</v>
      </c>
      <c r="E11" s="280"/>
      <c r="F11" s="281"/>
    </row>
    <row r="12" spans="3:6" s="268" customFormat="1" ht="13.5" customHeight="1" x14ac:dyDescent="0.2">
      <c r="C12" s="282" t="s">
        <v>220</v>
      </c>
      <c r="D12" s="279">
        <v>250</v>
      </c>
      <c r="E12" s="280"/>
      <c r="F12" s="281"/>
    </row>
    <row r="13" spans="3:6" s="268" customFormat="1" ht="13.5" customHeight="1" x14ac:dyDescent="0.2">
      <c r="C13" s="282" t="s">
        <v>221</v>
      </c>
      <c r="D13" s="279">
        <v>400</v>
      </c>
      <c r="E13" s="280"/>
      <c r="F13" s="281"/>
    </row>
    <row r="14" spans="3:6" s="268" customFormat="1" ht="13.5" customHeight="1" x14ac:dyDescent="0.2">
      <c r="C14" s="282" t="s">
        <v>222</v>
      </c>
      <c r="D14" s="279">
        <v>400</v>
      </c>
      <c r="E14" s="280"/>
      <c r="F14" s="281"/>
    </row>
    <row r="15" spans="3:6" s="268" customFormat="1" ht="13.5" customHeight="1" x14ac:dyDescent="0.2">
      <c r="C15" s="283" t="s">
        <v>223</v>
      </c>
      <c r="D15" s="284">
        <v>400</v>
      </c>
      <c r="E15" s="285"/>
      <c r="F15" s="286"/>
    </row>
    <row r="16" spans="3:6" s="268" customFormat="1" ht="13.5" customHeight="1" x14ac:dyDescent="0.2">
      <c r="C16" s="283" t="s">
        <v>224</v>
      </c>
      <c r="D16" s="284">
        <v>400</v>
      </c>
      <c r="E16" s="285"/>
      <c r="F16" s="286"/>
    </row>
    <row r="17" spans="2:6" s="268" customFormat="1" ht="21" customHeight="1" x14ac:dyDescent="0.2">
      <c r="C17" s="287" t="s">
        <v>225</v>
      </c>
      <c r="D17" s="279">
        <v>50</v>
      </c>
      <c r="E17" s="288"/>
      <c r="F17" s="281"/>
    </row>
    <row r="18" spans="2:6" s="268" customFormat="1" ht="21" customHeight="1" x14ac:dyDescent="0.2">
      <c r="C18" s="287" t="s">
        <v>226</v>
      </c>
      <c r="D18" s="279">
        <v>5</v>
      </c>
      <c r="E18" s="288"/>
      <c r="F18" s="281"/>
    </row>
    <row r="19" spans="2:6" ht="21" customHeight="1" x14ac:dyDescent="0.25">
      <c r="C19" s="275" t="s">
        <v>227</v>
      </c>
      <c r="D19" s="276"/>
      <c r="E19" s="289"/>
      <c r="F19" s="277"/>
    </row>
    <row r="20" spans="2:6" ht="12.75" customHeight="1" x14ac:dyDescent="0.25">
      <c r="C20" s="290" t="s">
        <v>323</v>
      </c>
      <c r="D20" s="279">
        <v>67000</v>
      </c>
      <c r="E20" s="291"/>
      <c r="F20" s="286"/>
    </row>
    <row r="21" spans="2:6" ht="12.75" customHeight="1" x14ac:dyDescent="0.25">
      <c r="C21" s="292" t="s">
        <v>229</v>
      </c>
      <c r="D21" s="276"/>
      <c r="E21" s="289"/>
      <c r="F21" s="293"/>
    </row>
    <row r="22" spans="2:6" ht="13.5" customHeight="1" x14ac:dyDescent="0.25">
      <c r="C22" s="294" t="s">
        <v>230</v>
      </c>
      <c r="D22" s="279">
        <v>700</v>
      </c>
      <c r="E22" s="291"/>
      <c r="F22" s="286"/>
    </row>
    <row r="23" spans="2:6" ht="13.5" customHeight="1" x14ac:dyDescent="0.25">
      <c r="C23" s="294" t="s">
        <v>231</v>
      </c>
      <c r="D23" s="284">
        <v>700</v>
      </c>
      <c r="E23" s="291"/>
      <c r="F23" s="286"/>
    </row>
    <row r="24" spans="2:6" ht="13.5" customHeight="1" x14ac:dyDescent="0.25">
      <c r="C24" s="294" t="s">
        <v>232</v>
      </c>
      <c r="D24" s="284">
        <v>700</v>
      </c>
      <c r="E24" s="291"/>
      <c r="F24" s="286"/>
    </row>
    <row r="25" spans="2:6" ht="13.5" customHeight="1" x14ac:dyDescent="0.25">
      <c r="C25" s="295" t="s">
        <v>233</v>
      </c>
      <c r="D25" s="276"/>
      <c r="E25" s="289"/>
      <c r="F25" s="293"/>
    </row>
    <row r="26" spans="2:6" ht="13.5" customHeight="1" x14ac:dyDescent="0.25">
      <c r="B26" s="296"/>
      <c r="C26" s="297" t="s">
        <v>160</v>
      </c>
      <c r="D26" s="284">
        <v>349</v>
      </c>
      <c r="E26" s="280"/>
      <c r="F26" s="281"/>
    </row>
    <row r="27" spans="2:6" ht="13.5" customHeight="1" x14ac:dyDescent="0.25">
      <c r="B27" s="296"/>
      <c r="C27" s="297" t="s">
        <v>161</v>
      </c>
      <c r="D27" s="284">
        <v>580</v>
      </c>
      <c r="E27" s="280"/>
      <c r="F27" s="281"/>
    </row>
    <row r="28" spans="2:6" ht="21" customHeight="1" x14ac:dyDescent="0.25">
      <c r="C28" s="275" t="s">
        <v>234</v>
      </c>
      <c r="D28" s="276"/>
      <c r="E28" s="298"/>
      <c r="F28" s="277"/>
    </row>
    <row r="29" spans="2:6" ht="13.5" customHeight="1" x14ac:dyDescent="0.25">
      <c r="C29" s="278" t="s">
        <v>235</v>
      </c>
      <c r="D29" s="279">
        <v>88</v>
      </c>
      <c r="E29" s="280"/>
      <c r="F29" s="281"/>
    </row>
    <row r="30" spans="2:6" ht="13.5" customHeight="1" x14ac:dyDescent="0.25">
      <c r="C30" s="278" t="s">
        <v>236</v>
      </c>
      <c r="D30" s="299">
        <v>1500</v>
      </c>
      <c r="E30" s="280"/>
      <c r="F30" s="281"/>
    </row>
    <row r="31" spans="2:6" ht="13.5" customHeight="1" x14ac:dyDescent="0.25">
      <c r="C31" s="300" t="s">
        <v>237</v>
      </c>
      <c r="D31" s="276"/>
      <c r="E31" s="301"/>
      <c r="F31" s="293"/>
    </row>
    <row r="32" spans="2:6" ht="13.5" customHeight="1" x14ac:dyDescent="0.25">
      <c r="B32" s="296"/>
      <c r="C32" s="302" t="s">
        <v>238</v>
      </c>
      <c r="D32" s="279">
        <v>57164</v>
      </c>
      <c r="E32" s="280"/>
      <c r="F32" s="281"/>
    </row>
    <row r="33" spans="1:6" ht="13.5" customHeight="1" x14ac:dyDescent="0.25">
      <c r="B33" s="296"/>
      <c r="C33" s="302" t="s">
        <v>239</v>
      </c>
      <c r="D33" s="299">
        <v>22319</v>
      </c>
      <c r="E33" s="280"/>
      <c r="F33" s="281"/>
    </row>
    <row r="34" spans="1:6" ht="13.5" customHeight="1" x14ac:dyDescent="0.25">
      <c r="B34" s="296"/>
      <c r="C34" s="302" t="s">
        <v>240</v>
      </c>
      <c r="D34" s="279">
        <v>13057</v>
      </c>
      <c r="E34" s="280"/>
      <c r="F34" s="281"/>
    </row>
    <row r="35" spans="1:6" ht="13.5" customHeight="1" x14ac:dyDescent="0.25">
      <c r="B35" s="296"/>
      <c r="C35" s="302" t="s">
        <v>241</v>
      </c>
      <c r="D35" s="299">
        <v>14433</v>
      </c>
      <c r="E35" s="280"/>
      <c r="F35" s="281"/>
    </row>
    <row r="36" spans="1:6" ht="13.5" customHeight="1" x14ac:dyDescent="0.25">
      <c r="B36" s="296"/>
      <c r="C36" s="302" t="s">
        <v>242</v>
      </c>
      <c r="D36" s="279">
        <v>23274</v>
      </c>
      <c r="E36" s="280"/>
      <c r="F36" s="281"/>
    </row>
    <row r="37" spans="1:6" ht="13.5" customHeight="1" x14ac:dyDescent="0.25">
      <c r="B37" s="296"/>
      <c r="C37" s="303" t="s">
        <v>243</v>
      </c>
      <c r="D37" s="299">
        <v>2997</v>
      </c>
      <c r="E37" s="285"/>
      <c r="F37" s="286"/>
    </row>
    <row r="38" spans="1:6" ht="13.5" customHeight="1" x14ac:dyDescent="0.25">
      <c r="B38" s="296"/>
      <c r="C38" s="302" t="s">
        <v>244</v>
      </c>
      <c r="D38" s="279">
        <v>14591</v>
      </c>
      <c r="E38" s="280"/>
      <c r="F38" s="281"/>
    </row>
    <row r="39" spans="1:6" ht="13.5" customHeight="1" x14ac:dyDescent="0.25">
      <c r="B39" s="296"/>
      <c r="C39" s="302" t="s">
        <v>245</v>
      </c>
      <c r="D39" s="279">
        <v>14591</v>
      </c>
      <c r="E39" s="280"/>
      <c r="F39" s="281"/>
    </row>
    <row r="40" spans="1:6" ht="13.5" customHeight="1" x14ac:dyDescent="0.25">
      <c r="B40" s="296"/>
      <c r="C40" s="302" t="s">
        <v>246</v>
      </c>
      <c r="D40" s="299">
        <v>1295</v>
      </c>
      <c r="E40" s="280"/>
      <c r="F40" s="281"/>
    </row>
    <row r="41" spans="1:6" ht="13.5" customHeight="1" x14ac:dyDescent="0.25">
      <c r="C41" s="300" t="s">
        <v>247</v>
      </c>
      <c r="D41" s="276"/>
      <c r="E41" s="289"/>
      <c r="F41" s="293"/>
    </row>
    <row r="42" spans="1:6" ht="13.5" customHeight="1" x14ac:dyDescent="0.25">
      <c r="A42" s="304"/>
      <c r="C42" s="303" t="s">
        <v>324</v>
      </c>
      <c r="D42" s="279">
        <v>8600</v>
      </c>
      <c r="E42" s="285"/>
      <c r="F42" s="286"/>
    </row>
    <row r="43" spans="1:6" ht="13.5" customHeight="1" x14ac:dyDescent="0.25">
      <c r="A43" s="304"/>
      <c r="C43" s="303" t="s">
        <v>325</v>
      </c>
      <c r="D43" s="299">
        <v>5600</v>
      </c>
      <c r="E43" s="285"/>
      <c r="F43" s="286"/>
    </row>
    <row r="44" spans="1:6" ht="13.5" customHeight="1" x14ac:dyDescent="0.25">
      <c r="A44" s="304"/>
      <c r="C44" s="303" t="s">
        <v>326</v>
      </c>
      <c r="D44" s="279">
        <v>4300</v>
      </c>
      <c r="E44" s="285"/>
      <c r="F44" s="286"/>
    </row>
    <row r="45" spans="1:6" ht="13.5" customHeight="1" x14ac:dyDescent="0.25">
      <c r="A45" s="304"/>
      <c r="C45" s="303" t="s">
        <v>327</v>
      </c>
      <c r="D45" s="299">
        <v>1700</v>
      </c>
      <c r="E45" s="285"/>
      <c r="F45" s="286"/>
    </row>
    <row r="46" spans="1:6" ht="13.5" customHeight="1" x14ac:dyDescent="0.25">
      <c r="C46" s="302" t="s">
        <v>252</v>
      </c>
      <c r="D46" s="279">
        <v>3400</v>
      </c>
      <c r="E46" s="280"/>
      <c r="F46" s="281"/>
    </row>
    <row r="47" spans="1:6" ht="13.5" customHeight="1" x14ac:dyDescent="0.25">
      <c r="C47" s="302" t="s">
        <v>253</v>
      </c>
      <c r="D47" s="299">
        <v>5000</v>
      </c>
      <c r="E47" s="280"/>
      <c r="F47" s="281"/>
    </row>
    <row r="48" spans="1:6" ht="13.5" customHeight="1" x14ac:dyDescent="0.25">
      <c r="C48" s="278" t="s">
        <v>254</v>
      </c>
      <c r="D48" s="279">
        <v>2050</v>
      </c>
      <c r="E48" s="280"/>
      <c r="F48" s="281"/>
    </row>
    <row r="49" spans="1:8" ht="13.5" customHeight="1" x14ac:dyDescent="0.25">
      <c r="C49" s="305" t="s">
        <v>255</v>
      </c>
      <c r="D49" s="306">
        <v>30</v>
      </c>
      <c r="E49" s="307"/>
      <c r="F49" s="308"/>
    </row>
    <row r="50" spans="1:8" ht="21" customHeight="1" x14ac:dyDescent="0.25">
      <c r="C50" s="275" t="s">
        <v>256</v>
      </c>
      <c r="D50" s="276"/>
      <c r="E50" s="289"/>
      <c r="F50" s="277"/>
    </row>
    <row r="51" spans="1:8" s="268" customFormat="1" ht="13.5" customHeight="1" x14ac:dyDescent="0.2">
      <c r="B51" s="309"/>
      <c r="C51" s="278" t="s">
        <v>257</v>
      </c>
      <c r="D51" s="279">
        <v>30</v>
      </c>
      <c r="E51" s="280"/>
      <c r="F51" s="281"/>
    </row>
    <row r="52" spans="1:8" s="268" customFormat="1" ht="13.5" customHeight="1" x14ac:dyDescent="0.2">
      <c r="B52" s="309"/>
      <c r="C52" s="278" t="s">
        <v>258</v>
      </c>
      <c r="D52" s="299">
        <v>595</v>
      </c>
      <c r="E52" s="280"/>
      <c r="F52" s="281"/>
    </row>
    <row r="53" spans="1:8" s="268" customFormat="1" ht="13.5" customHeight="1" x14ac:dyDescent="0.2">
      <c r="B53" s="309"/>
      <c r="C53" s="300" t="s">
        <v>259</v>
      </c>
      <c r="D53" s="276"/>
      <c r="E53" s="289"/>
      <c r="F53" s="293"/>
    </row>
    <row r="54" spans="1:8" s="268" customFormat="1" ht="13.5" customHeight="1" x14ac:dyDescent="0.2">
      <c r="B54" s="309"/>
      <c r="C54" s="302" t="s">
        <v>260</v>
      </c>
      <c r="D54" s="279">
        <v>150</v>
      </c>
      <c r="E54" s="280"/>
      <c r="F54" s="281"/>
    </row>
    <row r="55" spans="1:8" s="268" customFormat="1" ht="13.5" customHeight="1" x14ac:dyDescent="0.2">
      <c r="B55" s="309"/>
      <c r="C55" s="302" t="s">
        <v>261</v>
      </c>
      <c r="D55" s="279">
        <v>40</v>
      </c>
      <c r="E55" s="280"/>
      <c r="F55" s="281"/>
    </row>
    <row r="56" spans="1:8" s="268" customFormat="1" ht="13.5" customHeight="1" x14ac:dyDescent="0.2">
      <c r="A56" s="310"/>
      <c r="B56" s="309"/>
      <c r="C56" s="302" t="s">
        <v>262</v>
      </c>
      <c r="D56" s="279">
        <v>17300</v>
      </c>
      <c r="E56" s="288"/>
      <c r="F56" s="281"/>
    </row>
    <row r="57" spans="1:8" s="268" customFormat="1" ht="13.5" customHeight="1" x14ac:dyDescent="0.2">
      <c r="A57" s="310"/>
      <c r="B57" s="309"/>
      <c r="C57" s="302" t="s">
        <v>263</v>
      </c>
      <c r="D57" s="279">
        <v>35400</v>
      </c>
      <c r="E57" s="280"/>
      <c r="F57" s="281"/>
    </row>
    <row r="58" spans="1:8" s="268" customFormat="1" ht="13.5" customHeight="1" x14ac:dyDescent="0.2">
      <c r="A58" s="310"/>
      <c r="B58" s="309"/>
      <c r="C58" s="302" t="s">
        <v>264</v>
      </c>
      <c r="D58" s="311">
        <v>32280</v>
      </c>
      <c r="E58" s="280"/>
      <c r="F58" s="281"/>
    </row>
    <row r="59" spans="1:8" s="268" customFormat="1" ht="13.5" customHeight="1" x14ac:dyDescent="0.2">
      <c r="A59" s="310"/>
      <c r="B59" s="309"/>
      <c r="C59" s="302" t="s">
        <v>265</v>
      </c>
      <c r="D59" s="311">
        <v>66700</v>
      </c>
      <c r="E59" s="280"/>
      <c r="F59" s="281"/>
    </row>
    <row r="60" spans="1:8" s="268" customFormat="1" ht="13.5" customHeight="1" x14ac:dyDescent="0.2">
      <c r="A60" s="310"/>
      <c r="B60" s="309"/>
      <c r="C60" s="302" t="s">
        <v>266</v>
      </c>
      <c r="D60" s="311">
        <v>16140</v>
      </c>
      <c r="E60" s="280"/>
      <c r="F60" s="281"/>
    </row>
    <row r="61" spans="1:8" s="268" customFormat="1" ht="13.5" customHeight="1" x14ac:dyDescent="0.2">
      <c r="A61" s="310"/>
      <c r="B61" s="309"/>
      <c r="C61" s="302" t="s">
        <v>267</v>
      </c>
      <c r="D61" s="311">
        <v>33350</v>
      </c>
      <c r="E61" s="280"/>
      <c r="F61" s="281"/>
    </row>
    <row r="62" spans="1:8" s="268" customFormat="1" ht="13.5" customHeight="1" x14ac:dyDescent="0.2">
      <c r="B62" s="309"/>
      <c r="C62" s="275" t="s">
        <v>268</v>
      </c>
      <c r="D62" s="276"/>
      <c r="E62" s="289"/>
      <c r="F62" s="293"/>
    </row>
    <row r="63" spans="1:8" s="268" customFormat="1" ht="13.5" customHeight="1" x14ac:dyDescent="0.2">
      <c r="B63" s="296" t="s">
        <v>328</v>
      </c>
      <c r="C63" s="278" t="s">
        <v>269</v>
      </c>
      <c r="D63" s="279">
        <v>1294</v>
      </c>
      <c r="E63" s="288"/>
      <c r="F63" s="281"/>
      <c r="H63" s="268" t="s">
        <v>209</v>
      </c>
    </row>
    <row r="64" spans="1:8" s="268" customFormat="1" ht="21" customHeight="1" x14ac:dyDescent="0.2">
      <c r="B64" s="312"/>
      <c r="C64" s="275" t="s">
        <v>270</v>
      </c>
      <c r="D64" s="276"/>
      <c r="E64" s="298"/>
      <c r="F64" s="277"/>
    </row>
    <row r="65" spans="2:6" s="268" customFormat="1" ht="13.5" customHeight="1" x14ac:dyDescent="0.2">
      <c r="B65" s="309"/>
      <c r="C65" s="303" t="s">
        <v>271</v>
      </c>
      <c r="D65" s="284">
        <v>20</v>
      </c>
      <c r="E65" s="291"/>
      <c r="F65" s="286"/>
    </row>
    <row r="66" spans="2:6" s="268" customFormat="1" ht="13.5" customHeight="1" x14ac:dyDescent="0.2">
      <c r="B66" s="309"/>
      <c r="C66" s="303" t="s">
        <v>272</v>
      </c>
      <c r="D66" s="279">
        <v>400</v>
      </c>
      <c r="E66" s="291"/>
      <c r="F66" s="286"/>
    </row>
    <row r="67" spans="2:6" ht="21" customHeight="1" x14ac:dyDescent="0.25">
      <c r="C67" s="275" t="s">
        <v>273</v>
      </c>
      <c r="D67" s="276"/>
      <c r="E67" s="289"/>
      <c r="F67" s="277"/>
    </row>
    <row r="68" spans="2:6" ht="13.5" customHeight="1" x14ac:dyDescent="0.25">
      <c r="C68" s="282" t="s">
        <v>274</v>
      </c>
      <c r="D68" s="279">
        <v>740</v>
      </c>
      <c r="E68" s="280"/>
      <c r="F68" s="281"/>
    </row>
    <row r="69" spans="2:6" ht="13.5" customHeight="1" x14ac:dyDescent="0.25">
      <c r="C69" s="282" t="s">
        <v>329</v>
      </c>
      <c r="D69" s="284">
        <v>1400</v>
      </c>
      <c r="E69" s="280"/>
      <c r="F69" s="281"/>
    </row>
    <row r="70" spans="2:6" ht="13.5" customHeight="1" x14ac:dyDescent="0.25">
      <c r="C70" s="282" t="s">
        <v>330</v>
      </c>
      <c r="D70" s="279">
        <v>1000</v>
      </c>
      <c r="E70" s="280"/>
      <c r="F70" s="281"/>
    </row>
    <row r="71" spans="2:6" ht="13.5" customHeight="1" x14ac:dyDescent="0.25">
      <c r="C71" s="283" t="s">
        <v>275</v>
      </c>
      <c r="D71" s="279">
        <v>130</v>
      </c>
      <c r="E71" s="280"/>
      <c r="F71" s="281"/>
    </row>
    <row r="72" spans="2:6" ht="13.5" customHeight="1" x14ac:dyDescent="0.25">
      <c r="C72" s="283" t="s">
        <v>276</v>
      </c>
      <c r="D72" s="279">
        <v>120</v>
      </c>
      <c r="E72" s="280"/>
      <c r="F72" s="281"/>
    </row>
    <row r="73" spans="2:6" ht="13.5" customHeight="1" x14ac:dyDescent="0.25">
      <c r="C73" s="283" t="s">
        <v>277</v>
      </c>
      <c r="D73" s="279">
        <v>120</v>
      </c>
      <c r="E73" s="285"/>
      <c r="F73" s="286"/>
    </row>
    <row r="74" spans="2:6" ht="21" customHeight="1" x14ac:dyDescent="0.25">
      <c r="C74" s="275" t="s">
        <v>278</v>
      </c>
      <c r="D74" s="276"/>
      <c r="E74" s="298"/>
      <c r="F74" s="277"/>
    </row>
    <row r="75" spans="2:6" ht="12.75" customHeight="1" x14ac:dyDescent="0.25">
      <c r="C75" s="278" t="s">
        <v>279</v>
      </c>
      <c r="D75" s="299">
        <v>350</v>
      </c>
      <c r="E75" s="280"/>
      <c r="F75" s="281"/>
    </row>
    <row r="76" spans="2:6" ht="12.75" customHeight="1" x14ac:dyDescent="0.25">
      <c r="C76" s="278" t="s">
        <v>280</v>
      </c>
      <c r="D76" s="313">
        <v>15</v>
      </c>
      <c r="E76" s="280"/>
      <c r="F76" s="281"/>
    </row>
    <row r="77" spans="2:6" ht="12.75" customHeight="1" x14ac:dyDescent="0.25">
      <c r="C77" s="278" t="s">
        <v>281</v>
      </c>
      <c r="D77" s="279">
        <v>74</v>
      </c>
      <c r="E77" s="280"/>
      <c r="F77" s="281"/>
    </row>
    <row r="78" spans="2:6" ht="21" customHeight="1" x14ac:dyDescent="0.25">
      <c r="C78" s="275" t="s">
        <v>331</v>
      </c>
      <c r="D78" s="276"/>
      <c r="E78" s="289"/>
      <c r="F78" s="277"/>
    </row>
    <row r="79" spans="2:6" ht="12.75" customHeight="1" x14ac:dyDescent="0.25">
      <c r="C79" s="282" t="s">
        <v>332</v>
      </c>
      <c r="D79" s="313">
        <v>60</v>
      </c>
      <c r="E79" s="280"/>
      <c r="F79" s="281"/>
    </row>
    <row r="80" spans="2:6" ht="12.75" customHeight="1" x14ac:dyDescent="0.25">
      <c r="C80" s="282" t="s">
        <v>333</v>
      </c>
      <c r="D80" s="279">
        <v>1000</v>
      </c>
      <c r="E80" s="280"/>
      <c r="F80" s="281"/>
    </row>
    <row r="81" spans="2:6" ht="21" customHeight="1" x14ac:dyDescent="0.25">
      <c r="C81" s="275" t="s">
        <v>282</v>
      </c>
      <c r="D81" s="276"/>
      <c r="E81" s="289"/>
      <c r="F81" s="277"/>
    </row>
    <row r="82" spans="2:6" ht="12.75" customHeight="1" x14ac:dyDescent="0.25">
      <c r="C82" s="278" t="s">
        <v>283</v>
      </c>
      <c r="D82" s="279">
        <v>1000</v>
      </c>
      <c r="E82" s="288"/>
      <c r="F82" s="281"/>
    </row>
    <row r="83" spans="2:6" ht="12.75" customHeight="1" x14ac:dyDescent="0.25">
      <c r="C83" s="290" t="s">
        <v>284</v>
      </c>
      <c r="D83" s="279">
        <v>55000</v>
      </c>
      <c r="E83" s="291"/>
      <c r="F83" s="286"/>
    </row>
    <row r="84" spans="2:6" ht="12.75" customHeight="1" x14ac:dyDescent="0.25">
      <c r="C84" s="290" t="s">
        <v>285</v>
      </c>
      <c r="D84" s="299">
        <v>40000</v>
      </c>
      <c r="E84" s="291"/>
      <c r="F84" s="286"/>
    </row>
    <row r="85" spans="2:6" ht="12.75" customHeight="1" x14ac:dyDescent="0.25">
      <c r="C85" s="290" t="s">
        <v>286</v>
      </c>
      <c r="D85" s="299">
        <v>1250</v>
      </c>
      <c r="E85" s="291"/>
      <c r="F85" s="286"/>
    </row>
    <row r="86" spans="2:6" ht="12.75" customHeight="1" x14ac:dyDescent="0.25">
      <c r="C86" s="314" t="s">
        <v>287</v>
      </c>
      <c r="D86" s="276"/>
      <c r="E86" s="289"/>
      <c r="F86" s="293"/>
    </row>
    <row r="87" spans="2:6" ht="12.75" customHeight="1" x14ac:dyDescent="0.25">
      <c r="B87" s="296"/>
      <c r="C87" s="315" t="s">
        <v>160</v>
      </c>
      <c r="D87" s="279">
        <v>445</v>
      </c>
      <c r="E87" s="288"/>
      <c r="F87" s="281"/>
    </row>
    <row r="88" spans="2:6" ht="12.75" customHeight="1" x14ac:dyDescent="0.25">
      <c r="B88" s="296"/>
      <c r="C88" s="315" t="s">
        <v>288</v>
      </c>
      <c r="D88" s="279">
        <v>685</v>
      </c>
      <c r="E88" s="288"/>
      <c r="F88" s="281"/>
    </row>
    <row r="89" spans="2:6" ht="12.75" customHeight="1" x14ac:dyDescent="0.25">
      <c r="B89" s="296"/>
      <c r="C89" s="315" t="s">
        <v>289</v>
      </c>
      <c r="D89" s="299">
        <v>1031</v>
      </c>
      <c r="E89" s="288"/>
      <c r="F89" s="281"/>
    </row>
    <row r="90" spans="2:6" ht="12.75" customHeight="1" x14ac:dyDescent="0.25">
      <c r="B90" s="296"/>
      <c r="C90" s="315" t="s">
        <v>290</v>
      </c>
      <c r="D90" s="299">
        <v>953</v>
      </c>
      <c r="E90" s="288"/>
      <c r="F90" s="281"/>
    </row>
    <row r="91" spans="2:6" ht="21" customHeight="1" x14ac:dyDescent="0.25">
      <c r="B91" s="296"/>
      <c r="C91" s="316" t="s">
        <v>291</v>
      </c>
      <c r="D91" s="317">
        <v>1317</v>
      </c>
      <c r="E91" s="307"/>
      <c r="F91" s="308"/>
    </row>
    <row r="92" spans="2:6" ht="21" customHeight="1" x14ac:dyDescent="0.25">
      <c r="C92" s="318" t="s">
        <v>292</v>
      </c>
      <c r="D92" s="319"/>
      <c r="E92" s="320"/>
      <c r="F92" s="321"/>
    </row>
    <row r="93" spans="2:6" ht="13.5" customHeight="1" x14ac:dyDescent="0.25">
      <c r="C93" s="278" t="s">
        <v>293</v>
      </c>
      <c r="D93" s="279">
        <v>120</v>
      </c>
      <c r="E93" s="280"/>
      <c r="F93" s="281"/>
    </row>
    <row r="94" spans="2:6" ht="13.5" customHeight="1" x14ac:dyDescent="0.25">
      <c r="C94" s="278" t="s">
        <v>294</v>
      </c>
      <c r="D94" s="279">
        <v>125</v>
      </c>
      <c r="E94" s="280"/>
      <c r="F94" s="281"/>
    </row>
    <row r="95" spans="2:6" ht="13.5" customHeight="1" x14ac:dyDescent="0.25">
      <c r="C95" s="278" t="s">
        <v>295</v>
      </c>
      <c r="D95" s="322">
        <v>62.5</v>
      </c>
      <c r="E95" s="280"/>
      <c r="F95" s="281"/>
    </row>
    <row r="96" spans="2:6" ht="21" customHeight="1" x14ac:dyDescent="0.25">
      <c r="C96" s="318" t="s">
        <v>296</v>
      </c>
      <c r="D96" s="319"/>
      <c r="E96" s="320"/>
      <c r="F96" s="321"/>
    </row>
    <row r="97" spans="2:6" ht="13.5" customHeight="1" x14ac:dyDescent="0.25">
      <c r="C97" s="278" t="s">
        <v>297</v>
      </c>
      <c r="D97" s="279">
        <v>400</v>
      </c>
      <c r="E97" s="280"/>
      <c r="F97" s="281"/>
    </row>
    <row r="98" spans="2:6" ht="13.5" customHeight="1" x14ac:dyDescent="0.25">
      <c r="C98" s="278" t="s">
        <v>298</v>
      </c>
      <c r="D98" s="279">
        <v>600</v>
      </c>
      <c r="E98" s="280"/>
      <c r="F98" s="281"/>
    </row>
    <row r="99" spans="2:6" ht="13.5" customHeight="1" x14ac:dyDescent="0.25">
      <c r="C99" s="305" t="s">
        <v>299</v>
      </c>
      <c r="D99" s="323">
        <v>50</v>
      </c>
      <c r="E99" s="307"/>
      <c r="F99" s="308"/>
    </row>
    <row r="100" spans="2:6" ht="21" customHeight="1" x14ac:dyDescent="0.25">
      <c r="C100" s="324" t="s">
        <v>300</v>
      </c>
      <c r="D100" s="280"/>
      <c r="E100" s="279">
        <v>10</v>
      </c>
      <c r="F100" s="281"/>
    </row>
    <row r="101" spans="2:6" ht="21" customHeight="1" x14ac:dyDescent="0.25">
      <c r="C101" s="287" t="s">
        <v>301</v>
      </c>
      <c r="D101" s="280"/>
      <c r="E101" s="279">
        <v>25</v>
      </c>
      <c r="F101" s="281"/>
    </row>
    <row r="102" spans="2:6" ht="21" customHeight="1" x14ac:dyDescent="0.25">
      <c r="B102" s="296"/>
      <c r="C102" s="287" t="s">
        <v>334</v>
      </c>
      <c r="D102" s="280"/>
      <c r="E102" s="279">
        <v>564</v>
      </c>
      <c r="F102" s="281"/>
    </row>
    <row r="103" spans="2:6" ht="20.25" customHeight="1" x14ac:dyDescent="0.25">
      <c r="C103" s="287" t="s">
        <v>303</v>
      </c>
      <c r="D103" s="280"/>
      <c r="E103" s="279">
        <v>3</v>
      </c>
      <c r="F103" s="281"/>
    </row>
    <row r="104" spans="2:6" ht="20.25" customHeight="1" x14ac:dyDescent="0.25">
      <c r="C104" s="287" t="s">
        <v>304</v>
      </c>
      <c r="D104" s="280"/>
      <c r="E104" s="313" t="s">
        <v>305</v>
      </c>
      <c r="F104" s="281"/>
    </row>
    <row r="105" spans="2:6" ht="20.25" customHeight="1" x14ac:dyDescent="0.25">
      <c r="C105" s="318" t="s">
        <v>296</v>
      </c>
      <c r="D105" s="319"/>
      <c r="E105" s="325"/>
      <c r="F105" s="321"/>
    </row>
    <row r="106" spans="2:6" ht="12.75" customHeight="1" x14ac:dyDescent="0.25">
      <c r="C106" s="278" t="s">
        <v>297</v>
      </c>
      <c r="D106" s="280"/>
      <c r="E106" s="279">
        <v>50</v>
      </c>
      <c r="F106" s="281"/>
    </row>
    <row r="107" spans="2:6" ht="12.75" customHeight="1" x14ac:dyDescent="0.25">
      <c r="C107" s="278" t="s">
        <v>306</v>
      </c>
      <c r="D107" s="280"/>
      <c r="E107" s="313">
        <v>275</v>
      </c>
      <c r="F107" s="281"/>
    </row>
    <row r="108" spans="2:6" ht="21" customHeight="1" x14ac:dyDescent="0.25">
      <c r="C108" s="275" t="s">
        <v>307</v>
      </c>
      <c r="D108" s="301"/>
      <c r="E108" s="326"/>
      <c r="F108" s="293"/>
    </row>
    <row r="109" spans="2:6" ht="13.5" customHeight="1" x14ac:dyDescent="0.25">
      <c r="C109" s="282" t="s">
        <v>308</v>
      </c>
      <c r="D109" s="280"/>
      <c r="E109" s="279">
        <v>500</v>
      </c>
      <c r="F109" s="281"/>
    </row>
    <row r="110" spans="2:6" ht="13.5" customHeight="1" x14ac:dyDescent="0.25">
      <c r="C110" s="305" t="s">
        <v>309</v>
      </c>
      <c r="D110" s="327"/>
      <c r="E110" s="328">
        <v>2550</v>
      </c>
      <c r="F110" s="308"/>
    </row>
    <row r="111" spans="2:6" ht="21" customHeight="1" x14ac:dyDescent="0.25">
      <c r="C111" s="318" t="s">
        <v>310</v>
      </c>
      <c r="D111" s="319"/>
      <c r="E111" s="320"/>
      <c r="F111" s="321"/>
    </row>
    <row r="112" spans="2:6" ht="13.5" customHeight="1" x14ac:dyDescent="0.25">
      <c r="B112" s="296"/>
      <c r="C112" s="282" t="s">
        <v>311</v>
      </c>
      <c r="D112" s="280"/>
      <c r="E112" s="280"/>
      <c r="F112" s="329">
        <v>677</v>
      </c>
    </row>
    <row r="113" spans="2:6" ht="13.5" customHeight="1" x14ac:dyDescent="0.25">
      <c r="B113" s="296"/>
      <c r="C113" s="282" t="s">
        <v>312</v>
      </c>
      <c r="D113" s="280"/>
      <c r="E113" s="280"/>
      <c r="F113" s="329" t="s">
        <v>335</v>
      </c>
    </row>
    <row r="114" spans="2:6" ht="21" customHeight="1" x14ac:dyDescent="0.25">
      <c r="B114" s="296"/>
      <c r="C114" s="330" t="s">
        <v>314</v>
      </c>
      <c r="D114" s="280"/>
      <c r="E114" s="280"/>
      <c r="F114" s="329">
        <v>257</v>
      </c>
    </row>
    <row r="115" spans="2:6" ht="21" customHeight="1" x14ac:dyDescent="0.25">
      <c r="C115" s="287" t="s">
        <v>315</v>
      </c>
      <c r="D115" s="280"/>
      <c r="E115" s="280"/>
      <c r="F115" s="329">
        <v>30</v>
      </c>
    </row>
    <row r="116" spans="2:6" ht="21" customHeight="1" x14ac:dyDescent="0.25">
      <c r="B116" s="296"/>
      <c r="C116" s="330" t="s">
        <v>316</v>
      </c>
      <c r="D116" s="280"/>
      <c r="E116" s="313"/>
      <c r="F116" s="329">
        <v>649</v>
      </c>
    </row>
    <row r="117" spans="2:6" ht="21" customHeight="1" x14ac:dyDescent="0.25">
      <c r="B117" s="331"/>
      <c r="C117" s="318" t="s">
        <v>296</v>
      </c>
      <c r="D117" s="319"/>
      <c r="E117" s="320"/>
      <c r="F117" s="321"/>
    </row>
    <row r="118" spans="2:6" ht="13.5" customHeight="1" x14ac:dyDescent="0.25">
      <c r="B118" s="331"/>
      <c r="C118" s="278" t="s">
        <v>297</v>
      </c>
      <c r="D118" s="280"/>
      <c r="E118" s="280"/>
      <c r="F118" s="329">
        <v>100</v>
      </c>
    </row>
    <row r="119" spans="2:6" ht="12.75" customHeight="1" x14ac:dyDescent="0.25">
      <c r="B119" s="331"/>
      <c r="C119" s="278" t="s">
        <v>317</v>
      </c>
      <c r="D119" s="280"/>
      <c r="E119" s="280"/>
      <c r="F119" s="329">
        <v>500</v>
      </c>
    </row>
    <row r="120" spans="2:6" ht="12.75" customHeight="1" x14ac:dyDescent="0.25">
      <c r="B120" s="331"/>
      <c r="C120" s="278" t="s">
        <v>318</v>
      </c>
      <c r="D120" s="280"/>
      <c r="E120" s="280"/>
      <c r="F120" s="329">
        <v>400</v>
      </c>
    </row>
    <row r="121" spans="2:6" ht="12.75" customHeight="1" x14ac:dyDescent="0.25">
      <c r="B121" s="331"/>
      <c r="C121" s="278" t="s">
        <v>319</v>
      </c>
      <c r="D121" s="280"/>
      <c r="E121" s="280"/>
      <c r="F121" s="329">
        <v>200</v>
      </c>
    </row>
    <row r="122" spans="2:6" ht="13.5" customHeight="1" x14ac:dyDescent="0.25">
      <c r="B122" s="331"/>
      <c r="C122" s="305" t="s">
        <v>320</v>
      </c>
      <c r="D122" s="307"/>
      <c r="E122" s="307"/>
      <c r="F122" s="332">
        <v>400</v>
      </c>
    </row>
    <row r="123" spans="2:6" ht="19.5" customHeight="1" x14ac:dyDescent="0.25">
      <c r="B123" s="296"/>
      <c r="C123" s="660" t="s">
        <v>321</v>
      </c>
      <c r="D123" s="660"/>
      <c r="E123" s="660"/>
      <c r="F123" s="660"/>
    </row>
    <row r="124" spans="2:6" ht="12.75" customHeight="1" x14ac:dyDescent="0.25">
      <c r="C124" s="659"/>
      <c r="D124" s="659"/>
      <c r="E124" s="659"/>
      <c r="F124" s="659"/>
    </row>
  </sheetData>
  <mergeCells count="3">
    <mergeCell ref="C124:F124"/>
    <mergeCell ref="C123:F123"/>
    <mergeCell ref="C2:C4"/>
  </mergeCells>
  <pageMargins left="0.7" right="0.7" top="0.75" bottom="0.75" header="0.55000000000000004" footer="0.38"/>
  <pageSetup scale="55" fitToHeight="8" orientation="landscape"/>
  <rowBreaks count="1" manualBreakCount="1">
    <brk id="6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18"/>
  <sheetViews>
    <sheetView workbookViewId="0"/>
  </sheetViews>
  <sheetFormatPr defaultRowHeight="15" x14ac:dyDescent="0.25"/>
  <cols>
    <col min="1" max="1" width="9.140625" customWidth="1"/>
    <col min="2" max="2" width="24" customWidth="1"/>
    <col min="3" max="3" width="36.5703125" customWidth="1"/>
    <col min="4" max="4" width="25.140625" hidden="1" customWidth="1"/>
    <col min="5" max="5" width="45.7109375" hidden="1" customWidth="1"/>
    <col min="6" max="6" width="14.28515625" hidden="1" customWidth="1"/>
    <col min="7" max="7" width="15.28515625" hidden="1" customWidth="1"/>
    <col min="8" max="8" width="16.7109375" hidden="1" customWidth="1"/>
    <col min="9" max="9" width="11.7109375" hidden="1" customWidth="1"/>
    <col min="10" max="13" width="12.28515625" hidden="1" customWidth="1"/>
    <col min="14" max="14" width="65.42578125" customWidth="1"/>
    <col min="15" max="15" width="108" customWidth="1"/>
    <col min="16" max="16" width="9.140625" customWidth="1"/>
    <col min="17" max="17" width="36.5703125" customWidth="1"/>
    <col min="18" max="18" width="9.140625" customWidth="1"/>
  </cols>
  <sheetData>
    <row r="1" spans="2:17" ht="12.75" customHeight="1" x14ac:dyDescent="0.25"/>
    <row r="2" spans="2:17" s="333" customFormat="1" ht="51.75" customHeight="1" x14ac:dyDescent="0.2">
      <c r="B2" s="334" t="s">
        <v>1</v>
      </c>
      <c r="C2" s="335" t="s">
        <v>2</v>
      </c>
      <c r="D2" s="335" t="s">
        <v>3</v>
      </c>
      <c r="E2" s="336" t="s">
        <v>24</v>
      </c>
      <c r="F2" s="335" t="s">
        <v>5</v>
      </c>
      <c r="G2" s="337" t="s">
        <v>6</v>
      </c>
      <c r="H2" s="335" t="s">
        <v>13</v>
      </c>
      <c r="I2" s="335" t="s">
        <v>7</v>
      </c>
      <c r="J2" s="338" t="s">
        <v>9</v>
      </c>
      <c r="K2" s="339" t="s">
        <v>10</v>
      </c>
      <c r="L2" s="338" t="s">
        <v>11</v>
      </c>
      <c r="M2" s="339" t="s">
        <v>12</v>
      </c>
      <c r="N2" s="335" t="s">
        <v>25</v>
      </c>
      <c r="O2" s="340" t="s">
        <v>26</v>
      </c>
    </row>
    <row r="3" spans="2:17" ht="60" customHeight="1" x14ac:dyDescent="0.25">
      <c r="B3" s="341" t="s">
        <v>27</v>
      </c>
      <c r="C3" s="342" t="s">
        <v>37</v>
      </c>
      <c r="D3" s="342" t="s">
        <v>29</v>
      </c>
      <c r="E3" s="343" t="s">
        <v>38</v>
      </c>
      <c r="F3" s="344" t="s">
        <v>31</v>
      </c>
      <c r="G3" s="345" t="s">
        <v>39</v>
      </c>
      <c r="H3" s="345" t="s">
        <v>33</v>
      </c>
      <c r="I3" s="345" t="s">
        <v>34</v>
      </c>
      <c r="J3" s="346"/>
      <c r="K3" s="346"/>
      <c r="L3" s="346"/>
      <c r="M3" s="346"/>
      <c r="N3" s="347" t="s">
        <v>336</v>
      </c>
      <c r="O3" s="348" t="s">
        <v>337</v>
      </c>
    </row>
    <row r="4" spans="2:17" ht="60" customHeight="1" x14ac:dyDescent="0.25">
      <c r="B4" s="341" t="s">
        <v>27</v>
      </c>
      <c r="C4" s="342" t="s">
        <v>41</v>
      </c>
      <c r="D4" s="342" t="s">
        <v>42</v>
      </c>
      <c r="E4" s="343" t="s">
        <v>38</v>
      </c>
      <c r="F4" s="349" t="s">
        <v>43</v>
      </c>
      <c r="G4" s="345" t="s">
        <v>39</v>
      </c>
      <c r="H4" s="345" t="s">
        <v>33</v>
      </c>
      <c r="I4" s="345" t="s">
        <v>34</v>
      </c>
      <c r="J4" s="346"/>
      <c r="K4" s="346"/>
      <c r="L4" s="346"/>
      <c r="M4" s="346"/>
      <c r="N4" s="347" t="s">
        <v>338</v>
      </c>
      <c r="O4" s="350" t="s">
        <v>339</v>
      </c>
    </row>
    <row r="5" spans="2:17" ht="60" customHeight="1" x14ac:dyDescent="0.25">
      <c r="B5" s="351" t="s">
        <v>27</v>
      </c>
      <c r="C5" s="352" t="s">
        <v>340</v>
      </c>
      <c r="D5" s="352">
        <v>0</v>
      </c>
      <c r="E5" s="353">
        <v>0</v>
      </c>
      <c r="F5" s="354">
        <v>0</v>
      </c>
      <c r="G5" s="355" t="s">
        <v>48</v>
      </c>
      <c r="H5" s="355" t="s">
        <v>33</v>
      </c>
      <c r="I5" s="355" t="s">
        <v>34</v>
      </c>
      <c r="J5" s="356"/>
      <c r="K5" s="356"/>
      <c r="L5" s="356"/>
      <c r="M5" s="356"/>
      <c r="N5" s="357" t="s">
        <v>341</v>
      </c>
      <c r="O5" s="358" t="s">
        <v>342</v>
      </c>
    </row>
    <row r="6" spans="2:17" ht="13.5" customHeight="1" x14ac:dyDescent="0.25">
      <c r="B6" s="359"/>
      <c r="C6" s="360" t="s">
        <v>51</v>
      </c>
      <c r="D6" s="361" t="s">
        <v>52</v>
      </c>
      <c r="E6" s="362">
        <v>0</v>
      </c>
      <c r="F6" s="363" t="s">
        <v>53</v>
      </c>
      <c r="G6" s="364">
        <v>0</v>
      </c>
      <c r="H6" s="364">
        <v>0</v>
      </c>
      <c r="I6" s="364">
        <v>0</v>
      </c>
      <c r="J6" s="365"/>
      <c r="K6" s="365"/>
      <c r="L6" s="365"/>
      <c r="M6" s="365"/>
      <c r="N6" s="366"/>
      <c r="O6" s="367"/>
    </row>
    <row r="7" spans="2:17" ht="12.75" customHeight="1" x14ac:dyDescent="0.25">
      <c r="B7" s="368"/>
      <c r="C7" s="369" t="s">
        <v>54</v>
      </c>
      <c r="D7" s="370" t="s">
        <v>29</v>
      </c>
      <c r="E7" s="371">
        <v>0</v>
      </c>
      <c r="F7" s="372" t="s">
        <v>53</v>
      </c>
      <c r="G7" s="373">
        <v>0</v>
      </c>
      <c r="H7" s="373">
        <v>0</v>
      </c>
      <c r="I7" s="373">
        <v>0</v>
      </c>
      <c r="J7" s="365"/>
      <c r="K7" s="365"/>
      <c r="L7" s="365"/>
      <c r="M7" s="365"/>
      <c r="N7" s="374"/>
      <c r="O7" s="375"/>
    </row>
    <row r="8" spans="2:17" ht="12.75" customHeight="1" x14ac:dyDescent="0.25">
      <c r="B8" s="368"/>
      <c r="C8" s="369" t="s">
        <v>55</v>
      </c>
      <c r="D8" s="370" t="s">
        <v>56</v>
      </c>
      <c r="E8" s="371">
        <v>0</v>
      </c>
      <c r="F8" s="372" t="s">
        <v>53</v>
      </c>
      <c r="G8" s="373">
        <v>0</v>
      </c>
      <c r="H8" s="373">
        <v>0</v>
      </c>
      <c r="I8" s="373">
        <v>0</v>
      </c>
      <c r="J8" s="365"/>
      <c r="K8" s="365"/>
      <c r="L8" s="365"/>
      <c r="M8" s="365"/>
      <c r="N8" s="374"/>
      <c r="O8" s="375"/>
    </row>
    <row r="9" spans="2:17" ht="12.75" customHeight="1" x14ac:dyDescent="0.25">
      <c r="B9" s="368"/>
      <c r="C9" s="369" t="s">
        <v>57</v>
      </c>
      <c r="D9" s="370" t="s">
        <v>52</v>
      </c>
      <c r="E9" s="371">
        <v>0</v>
      </c>
      <c r="F9" s="372" t="s">
        <v>53</v>
      </c>
      <c r="G9" s="373">
        <v>0</v>
      </c>
      <c r="H9" s="373">
        <v>0</v>
      </c>
      <c r="I9" s="373">
        <v>0</v>
      </c>
      <c r="J9" s="365"/>
      <c r="K9" s="365"/>
      <c r="L9" s="365"/>
      <c r="M9" s="365"/>
      <c r="N9" s="374"/>
      <c r="O9" s="375"/>
    </row>
    <row r="10" spans="2:17" ht="38.25" customHeight="1" x14ac:dyDescent="0.25">
      <c r="B10" s="368"/>
      <c r="C10" s="369" t="s">
        <v>58</v>
      </c>
      <c r="D10" s="370" t="s">
        <v>59</v>
      </c>
      <c r="E10" s="371">
        <v>0</v>
      </c>
      <c r="F10" s="372">
        <v>0</v>
      </c>
      <c r="G10" s="373">
        <v>0</v>
      </c>
      <c r="H10" s="373">
        <v>0</v>
      </c>
      <c r="I10" s="373">
        <v>0</v>
      </c>
      <c r="J10" s="365"/>
      <c r="K10" s="365"/>
      <c r="L10" s="365"/>
      <c r="M10" s="365"/>
      <c r="N10" s="374"/>
      <c r="O10" s="375"/>
    </row>
    <row r="11" spans="2:17" ht="13.5" customHeight="1" x14ac:dyDescent="0.25">
      <c r="B11" s="376"/>
      <c r="C11" s="377" t="s">
        <v>60</v>
      </c>
      <c r="D11" s="378" t="s">
        <v>61</v>
      </c>
      <c r="E11" s="379">
        <v>0</v>
      </c>
      <c r="F11" s="380">
        <v>0</v>
      </c>
      <c r="G11" s="381">
        <v>0</v>
      </c>
      <c r="H11" s="381">
        <v>0</v>
      </c>
      <c r="I11" s="381">
        <v>0</v>
      </c>
      <c r="J11" s="382"/>
      <c r="K11" s="382"/>
      <c r="L11" s="382"/>
      <c r="M11" s="382"/>
      <c r="N11" s="383"/>
      <c r="O11" s="384"/>
    </row>
    <row r="12" spans="2:17" ht="60" customHeight="1" x14ac:dyDescent="0.25">
      <c r="B12" s="385" t="s">
        <v>63</v>
      </c>
      <c r="C12" s="386" t="s">
        <v>37</v>
      </c>
      <c r="D12" s="386" t="s">
        <v>65</v>
      </c>
      <c r="E12" s="387" t="s">
        <v>30</v>
      </c>
      <c r="F12" s="388" t="s">
        <v>43</v>
      </c>
      <c r="G12" s="388" t="s">
        <v>69</v>
      </c>
      <c r="H12" s="389" t="s">
        <v>67</v>
      </c>
      <c r="I12" s="389" t="s">
        <v>34</v>
      </c>
      <c r="J12" s="390"/>
      <c r="K12" s="390"/>
      <c r="L12" s="390"/>
      <c r="M12" s="390"/>
      <c r="N12" s="391" t="s">
        <v>336</v>
      </c>
      <c r="O12" s="392" t="s">
        <v>343</v>
      </c>
    </row>
    <row r="13" spans="2:17" ht="60" customHeight="1" x14ac:dyDescent="0.25">
      <c r="B13" s="393" t="s">
        <v>63</v>
      </c>
      <c r="C13" s="394" t="s">
        <v>41</v>
      </c>
      <c r="D13" s="394" t="s">
        <v>73</v>
      </c>
      <c r="E13" s="395" t="s">
        <v>30</v>
      </c>
      <c r="F13" s="396" t="s">
        <v>43</v>
      </c>
      <c r="G13" s="396" t="s">
        <v>69</v>
      </c>
      <c r="H13" s="397" t="s">
        <v>67</v>
      </c>
      <c r="I13" s="397" t="s">
        <v>34</v>
      </c>
      <c r="J13" s="390"/>
      <c r="K13" s="390"/>
      <c r="L13" s="390"/>
      <c r="M13" s="390"/>
      <c r="N13" s="398" t="s">
        <v>338</v>
      </c>
      <c r="O13" s="399" t="s">
        <v>344</v>
      </c>
      <c r="Q13" s="400"/>
    </row>
    <row r="14" spans="2:17" ht="60" customHeight="1" x14ac:dyDescent="0.25">
      <c r="B14" s="401" t="s">
        <v>63</v>
      </c>
      <c r="C14" s="402" t="s">
        <v>340</v>
      </c>
      <c r="D14" s="402" t="s">
        <v>76</v>
      </c>
      <c r="E14" s="403" t="s">
        <v>43</v>
      </c>
      <c r="F14" s="404" t="s">
        <v>43</v>
      </c>
      <c r="G14" s="404" t="s">
        <v>77</v>
      </c>
      <c r="H14" s="405" t="s">
        <v>67</v>
      </c>
      <c r="I14" s="405" t="s">
        <v>34</v>
      </c>
      <c r="J14" s="406"/>
      <c r="K14" s="406"/>
      <c r="L14" s="406"/>
      <c r="M14" s="406"/>
      <c r="N14" s="407" t="s">
        <v>341</v>
      </c>
      <c r="O14" s="408" t="s">
        <v>345</v>
      </c>
    </row>
    <row r="15" spans="2:17" ht="60" customHeight="1" x14ac:dyDescent="0.25">
      <c r="B15" s="409" t="s">
        <v>87</v>
      </c>
      <c r="C15" s="410" t="s">
        <v>37</v>
      </c>
      <c r="D15" s="410" t="s">
        <v>93</v>
      </c>
      <c r="E15" s="411" t="s">
        <v>30</v>
      </c>
      <c r="F15" s="411" t="s">
        <v>90</v>
      </c>
      <c r="G15" s="411" t="s">
        <v>94</v>
      </c>
      <c r="H15" s="411" t="s">
        <v>67</v>
      </c>
      <c r="I15" s="411" t="s">
        <v>34</v>
      </c>
      <c r="J15" s="412"/>
      <c r="K15" s="412"/>
      <c r="L15" s="412"/>
      <c r="M15" s="412"/>
      <c r="N15" s="413" t="s">
        <v>336</v>
      </c>
      <c r="O15" s="414" t="s">
        <v>346</v>
      </c>
    </row>
    <row r="16" spans="2:17" ht="60" customHeight="1" x14ac:dyDescent="0.25">
      <c r="B16" s="415" t="s">
        <v>87</v>
      </c>
      <c r="C16" s="416" t="s">
        <v>41</v>
      </c>
      <c r="D16" s="416" t="s">
        <v>97</v>
      </c>
      <c r="E16" s="417" t="s">
        <v>30</v>
      </c>
      <c r="F16" s="417" t="s">
        <v>98</v>
      </c>
      <c r="G16" s="417" t="s">
        <v>91</v>
      </c>
      <c r="H16" s="417" t="s">
        <v>67</v>
      </c>
      <c r="I16" s="417" t="s">
        <v>34</v>
      </c>
      <c r="J16" s="412"/>
      <c r="K16" s="412"/>
      <c r="L16" s="412"/>
      <c r="M16" s="412"/>
      <c r="N16" s="413" t="s">
        <v>338</v>
      </c>
      <c r="O16" s="414" t="s">
        <v>347</v>
      </c>
    </row>
    <row r="17" spans="2:15" ht="60" customHeight="1" x14ac:dyDescent="0.25">
      <c r="B17" s="418" t="s">
        <v>100</v>
      </c>
      <c r="C17" s="419" t="s">
        <v>340</v>
      </c>
      <c r="D17" s="419" t="s">
        <v>102</v>
      </c>
      <c r="E17" s="420" t="s">
        <v>348</v>
      </c>
      <c r="F17" s="420" t="s">
        <v>104</v>
      </c>
      <c r="G17" s="420" t="s">
        <v>105</v>
      </c>
      <c r="H17" s="420" t="s">
        <v>67</v>
      </c>
      <c r="I17" s="420" t="s">
        <v>34</v>
      </c>
      <c r="J17" s="421"/>
      <c r="K17" s="421"/>
      <c r="L17" s="421"/>
      <c r="M17" s="421"/>
      <c r="N17" s="422" t="s">
        <v>341</v>
      </c>
      <c r="O17" s="423" t="s">
        <v>349</v>
      </c>
    </row>
    <row r="18" spans="2:15" ht="12.75" customHeight="1" x14ac:dyDescent="0.25"/>
  </sheetData>
  <pageMargins left="0.7" right="0.7" top="0.75" bottom="0.75" header="0.3" footer="0.14000000000000001"/>
  <pageSetup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F39"/>
  <sheetViews>
    <sheetView tabSelected="1" workbookViewId="0">
      <selection activeCell="K17" sqref="K17"/>
    </sheetView>
  </sheetViews>
  <sheetFormatPr defaultRowHeight="15" x14ac:dyDescent="0.25"/>
  <cols>
    <col min="1" max="1" width="1.28515625" customWidth="1"/>
    <col min="2" max="2" width="15.28515625" customWidth="1"/>
    <col min="3" max="3" width="1" customWidth="1"/>
    <col min="4" max="4" width="16.7109375" customWidth="1"/>
    <col min="5" max="5" width="1" customWidth="1"/>
    <col min="6" max="6" width="13.7109375" customWidth="1"/>
    <col min="7" max="7" width="1.140625" customWidth="1"/>
    <col min="8" max="8" width="17.42578125" customWidth="1"/>
    <col min="9" max="9" width="0.7109375" customWidth="1"/>
    <col min="10" max="10" width="11.140625" customWidth="1"/>
    <col min="11" max="11" width="1" customWidth="1"/>
    <col min="12" max="12" width="14.42578125" customWidth="1"/>
    <col min="13" max="13" width="1" customWidth="1"/>
    <col min="14" max="14" width="13.28515625" customWidth="1"/>
    <col min="15" max="15" width="0.85546875" customWidth="1"/>
    <col min="16" max="16" width="10.7109375" customWidth="1"/>
    <col min="17" max="17" width="14" customWidth="1"/>
    <col min="18" max="18" width="14" hidden="1" customWidth="1"/>
    <col min="19" max="19" width="0.7109375" hidden="1" customWidth="1"/>
    <col min="20" max="20" width="13.85546875" hidden="1" customWidth="1"/>
    <col min="21" max="21" width="0.85546875" hidden="1" customWidth="1"/>
    <col min="22" max="22" width="13.42578125" hidden="1" customWidth="1"/>
    <col min="23" max="23" width="1" hidden="1" customWidth="1"/>
    <col min="24" max="24" width="11.85546875" hidden="1" customWidth="1"/>
    <col min="25" max="25" width="1" customWidth="1"/>
    <col min="26" max="26" width="14" customWidth="1"/>
    <col min="27" max="27" width="0.7109375" customWidth="1"/>
    <col min="28" max="28" width="13.85546875" customWidth="1"/>
    <col min="29" max="29" width="0.85546875" customWidth="1"/>
    <col min="30" max="30" width="13.42578125" customWidth="1"/>
    <col min="31" max="31" width="1" customWidth="1"/>
    <col min="32" max="32" width="11.85546875" customWidth="1"/>
    <col min="33" max="33" width="8.85546875" customWidth="1"/>
  </cols>
  <sheetData>
    <row r="1" spans="2:32" ht="48" customHeight="1" x14ac:dyDescent="0.25">
      <c r="B1" s="424" t="s">
        <v>0</v>
      </c>
      <c r="C1" s="425"/>
      <c r="D1" s="424" t="s">
        <v>1</v>
      </c>
      <c r="E1" s="425"/>
      <c r="F1" s="424" t="s">
        <v>2</v>
      </c>
      <c r="G1" s="424"/>
      <c r="H1" s="424" t="s">
        <v>3</v>
      </c>
      <c r="I1" s="424"/>
      <c r="J1" s="426" t="s">
        <v>4</v>
      </c>
      <c r="K1" s="425"/>
      <c r="L1" s="424" t="s">
        <v>5</v>
      </c>
      <c r="M1" s="425"/>
      <c r="N1" s="424" t="s">
        <v>6</v>
      </c>
      <c r="O1" s="425"/>
      <c r="P1" s="424" t="s">
        <v>7</v>
      </c>
      <c r="Q1" s="424" t="s">
        <v>8</v>
      </c>
      <c r="R1" s="427" t="s">
        <v>350</v>
      </c>
      <c r="S1" s="425"/>
      <c r="T1" s="427" t="s">
        <v>351</v>
      </c>
      <c r="U1" s="428"/>
      <c r="V1" s="427" t="s">
        <v>352</v>
      </c>
      <c r="W1" s="425"/>
      <c r="X1" s="427" t="s">
        <v>353</v>
      </c>
      <c r="Y1" s="427"/>
      <c r="Z1" s="427" t="s">
        <v>9</v>
      </c>
      <c r="AA1" s="425"/>
      <c r="AB1" s="427" t="s">
        <v>10</v>
      </c>
      <c r="AC1" s="428"/>
      <c r="AD1" s="427" t="s">
        <v>11</v>
      </c>
      <c r="AE1" s="425"/>
      <c r="AF1" s="427" t="s">
        <v>12</v>
      </c>
    </row>
    <row r="2" spans="2:32" ht="24" customHeight="1" x14ac:dyDescent="0.25">
      <c r="B2" s="429" t="s">
        <v>354</v>
      </c>
      <c r="C2" s="430"/>
      <c r="D2" s="431" t="s">
        <v>355</v>
      </c>
      <c r="E2" s="432"/>
      <c r="F2" s="431" t="s">
        <v>356</v>
      </c>
      <c r="G2" s="433"/>
      <c r="H2" s="431" t="s">
        <v>357</v>
      </c>
      <c r="I2" s="433"/>
      <c r="J2" s="431" t="s">
        <v>358</v>
      </c>
      <c r="K2" s="432"/>
      <c r="L2" s="431" t="s">
        <v>359</v>
      </c>
      <c r="M2" s="432"/>
      <c r="N2" s="432" t="s">
        <v>360</v>
      </c>
      <c r="O2" s="432"/>
      <c r="P2" s="432">
        <v>2007</v>
      </c>
      <c r="Q2" s="432" t="s">
        <v>361</v>
      </c>
      <c r="R2" s="432">
        <v>7</v>
      </c>
      <c r="S2" s="432"/>
      <c r="T2" s="434">
        <f>SUM(276+30)</f>
        <v>306</v>
      </c>
      <c r="U2" s="434"/>
      <c r="V2" s="432">
        <v>5</v>
      </c>
      <c r="W2" s="434"/>
      <c r="X2" s="434">
        <v>959</v>
      </c>
      <c r="Y2" s="432"/>
      <c r="Z2" s="432"/>
      <c r="AA2" s="432"/>
      <c r="AB2" s="434"/>
      <c r="AC2" s="434"/>
      <c r="AD2" s="432"/>
      <c r="AE2" s="434"/>
      <c r="AF2" s="434"/>
    </row>
    <row r="3" spans="2:32" ht="24" customHeight="1" x14ac:dyDescent="0.25">
      <c r="B3" s="429" t="s">
        <v>354</v>
      </c>
      <c r="C3" s="435"/>
      <c r="D3" s="431" t="s">
        <v>362</v>
      </c>
      <c r="E3" s="436"/>
      <c r="F3" s="437" t="s">
        <v>363</v>
      </c>
      <c r="G3" s="438"/>
      <c r="H3" s="437"/>
      <c r="I3" s="438"/>
      <c r="J3" s="438"/>
      <c r="K3" s="436"/>
      <c r="L3" s="438"/>
      <c r="M3" s="436"/>
      <c r="N3" s="438"/>
      <c r="O3" s="436"/>
      <c r="P3" s="436"/>
      <c r="Q3" s="436"/>
      <c r="R3" s="436"/>
      <c r="S3" s="436"/>
      <c r="T3" s="439" t="s">
        <v>364</v>
      </c>
      <c r="U3" s="440"/>
      <c r="V3" s="432"/>
      <c r="W3" s="440"/>
      <c r="X3" s="434"/>
      <c r="Y3" s="436"/>
      <c r="Z3" s="436">
        <v>0</v>
      </c>
      <c r="AA3" s="436"/>
      <c r="AB3" s="439">
        <v>0</v>
      </c>
      <c r="AC3" s="440"/>
      <c r="AD3" s="432">
        <v>0</v>
      </c>
      <c r="AE3" s="440"/>
      <c r="AF3" s="434">
        <v>0</v>
      </c>
    </row>
    <row r="4" spans="2:32" ht="36" customHeight="1" x14ac:dyDescent="0.25">
      <c r="B4" s="429" t="s">
        <v>354</v>
      </c>
      <c r="C4" s="430"/>
      <c r="D4" s="433"/>
      <c r="E4" s="432"/>
      <c r="F4" s="431" t="s">
        <v>365</v>
      </c>
      <c r="G4" s="433"/>
      <c r="H4" s="431"/>
      <c r="I4" s="433"/>
      <c r="J4" s="433"/>
      <c r="K4" s="432"/>
      <c r="L4" s="433"/>
      <c r="M4" s="432"/>
      <c r="N4" s="432"/>
      <c r="O4" s="432"/>
      <c r="P4" s="432"/>
      <c r="Q4" s="432"/>
      <c r="R4" s="432"/>
      <c r="S4" s="432"/>
      <c r="T4" s="439" t="s">
        <v>364</v>
      </c>
      <c r="U4" s="441"/>
      <c r="V4" s="432"/>
      <c r="W4" s="441"/>
      <c r="X4" s="434"/>
      <c r="Y4" s="432"/>
      <c r="Z4" s="432">
        <v>0</v>
      </c>
      <c r="AA4" s="432"/>
      <c r="AB4" s="439">
        <v>0</v>
      </c>
      <c r="AC4" s="441"/>
      <c r="AD4" s="432">
        <v>0</v>
      </c>
      <c r="AE4" s="441"/>
      <c r="AF4" s="434">
        <v>0</v>
      </c>
    </row>
    <row r="5" spans="2:32" ht="48" customHeight="1" x14ac:dyDescent="0.25">
      <c r="B5" s="429" t="s">
        <v>354</v>
      </c>
      <c r="C5" s="435"/>
      <c r="D5" s="433"/>
      <c r="E5" s="436"/>
      <c r="F5" s="437" t="s">
        <v>366</v>
      </c>
      <c r="G5" s="438"/>
      <c r="H5" s="437"/>
      <c r="I5" s="438"/>
      <c r="J5" s="438"/>
      <c r="K5" s="436"/>
      <c r="L5" s="438"/>
      <c r="M5" s="436"/>
      <c r="N5" s="436"/>
      <c r="O5" s="436"/>
      <c r="P5" s="436"/>
      <c r="Q5" s="436"/>
      <c r="R5" s="436"/>
      <c r="S5" s="436"/>
      <c r="T5" s="439" t="s">
        <v>364</v>
      </c>
      <c r="U5" s="440"/>
      <c r="V5" s="432"/>
      <c r="W5" s="440"/>
      <c r="X5" s="434"/>
      <c r="Y5" s="436"/>
      <c r="Z5" s="436">
        <v>0</v>
      </c>
      <c r="AA5" s="436"/>
      <c r="AB5" s="439">
        <v>0</v>
      </c>
      <c r="AC5" s="440"/>
      <c r="AD5" s="432">
        <v>0</v>
      </c>
      <c r="AE5" s="440"/>
      <c r="AF5" s="434">
        <v>0</v>
      </c>
    </row>
    <row r="6" spans="2:32" ht="24" customHeight="1" x14ac:dyDescent="0.25">
      <c r="B6" s="429" t="s">
        <v>354</v>
      </c>
      <c r="C6" s="430"/>
      <c r="D6" s="433"/>
      <c r="E6" s="432"/>
      <c r="F6" s="431" t="s">
        <v>367</v>
      </c>
      <c r="G6" s="433"/>
      <c r="H6" s="431"/>
      <c r="I6" s="433"/>
      <c r="J6" s="433"/>
      <c r="K6" s="432"/>
      <c r="L6" s="433"/>
      <c r="M6" s="432"/>
      <c r="N6" s="432"/>
      <c r="O6" s="432"/>
      <c r="P6" s="432"/>
      <c r="Q6" s="432"/>
      <c r="R6" s="432"/>
      <c r="S6" s="432"/>
      <c r="T6" s="439" t="s">
        <v>364</v>
      </c>
      <c r="U6" s="441"/>
      <c r="V6" s="432"/>
      <c r="W6" s="441"/>
      <c r="X6" s="434"/>
      <c r="Y6" s="432"/>
      <c r="Z6" s="432">
        <v>0</v>
      </c>
      <c r="AA6" s="432"/>
      <c r="AB6" s="439">
        <v>0</v>
      </c>
      <c r="AC6" s="441"/>
      <c r="AD6" s="432">
        <v>0</v>
      </c>
      <c r="AE6" s="441"/>
      <c r="AF6" s="434">
        <v>0</v>
      </c>
    </row>
    <row r="7" spans="2:32" ht="24" customHeight="1" x14ac:dyDescent="0.25">
      <c r="B7" s="429" t="s">
        <v>354</v>
      </c>
      <c r="C7" s="435"/>
      <c r="D7" s="433"/>
      <c r="E7" s="436"/>
      <c r="F7" s="437" t="s">
        <v>368</v>
      </c>
      <c r="G7" s="438"/>
      <c r="H7" s="437"/>
      <c r="I7" s="438"/>
      <c r="J7" s="438"/>
      <c r="K7" s="436"/>
      <c r="L7" s="438"/>
      <c r="M7" s="436"/>
      <c r="N7" s="436"/>
      <c r="O7" s="436"/>
      <c r="P7" s="436"/>
      <c r="Q7" s="436"/>
      <c r="R7" s="436"/>
      <c r="S7" s="436"/>
      <c r="T7" s="439" t="s">
        <v>364</v>
      </c>
      <c r="U7" s="440"/>
      <c r="V7" s="432"/>
      <c r="W7" s="440"/>
      <c r="X7" s="434"/>
      <c r="Y7" s="436"/>
      <c r="Z7" s="436">
        <v>0</v>
      </c>
      <c r="AA7" s="436"/>
      <c r="AB7" s="439">
        <v>0</v>
      </c>
      <c r="AC7" s="440"/>
      <c r="AD7" s="432">
        <v>0</v>
      </c>
      <c r="AE7" s="440"/>
      <c r="AF7" s="434">
        <v>0</v>
      </c>
    </row>
    <row r="8" spans="2:32" ht="24" customHeight="1" x14ac:dyDescent="0.25">
      <c r="B8" s="429" t="s">
        <v>354</v>
      </c>
      <c r="C8" s="430"/>
      <c r="D8" s="433"/>
      <c r="E8" s="432"/>
      <c r="F8" s="431" t="s">
        <v>369</v>
      </c>
      <c r="G8" s="433"/>
      <c r="H8" s="431"/>
      <c r="I8" s="433"/>
      <c r="J8" s="433"/>
      <c r="K8" s="432"/>
      <c r="L8" s="433"/>
      <c r="M8" s="432"/>
      <c r="N8" s="432"/>
      <c r="O8" s="432"/>
      <c r="P8" s="432"/>
      <c r="Q8" s="432"/>
      <c r="R8" s="432"/>
      <c r="S8" s="432"/>
      <c r="T8" s="439" t="s">
        <v>364</v>
      </c>
      <c r="U8" s="441"/>
      <c r="V8" s="432"/>
      <c r="W8" s="441"/>
      <c r="X8" s="434"/>
      <c r="Y8" s="432"/>
      <c r="Z8" s="432">
        <v>0</v>
      </c>
      <c r="AA8" s="432"/>
      <c r="AB8" s="439">
        <v>0</v>
      </c>
      <c r="AC8" s="441"/>
      <c r="AD8" s="432">
        <v>0</v>
      </c>
      <c r="AE8" s="441"/>
      <c r="AF8" s="434">
        <v>0</v>
      </c>
    </row>
    <row r="9" spans="2:32" ht="24" customHeight="1" x14ac:dyDescent="0.25">
      <c r="B9" s="429" t="s">
        <v>354</v>
      </c>
      <c r="C9" s="435"/>
      <c r="D9" s="433"/>
      <c r="E9" s="436"/>
      <c r="F9" s="437" t="s">
        <v>370</v>
      </c>
      <c r="G9" s="438"/>
      <c r="H9" s="437"/>
      <c r="I9" s="438"/>
      <c r="J9" s="438"/>
      <c r="K9" s="436"/>
      <c r="L9" s="438"/>
      <c r="M9" s="436"/>
      <c r="N9" s="438"/>
      <c r="O9" s="436"/>
      <c r="P9" s="436"/>
      <c r="Q9" s="436"/>
      <c r="R9" s="436"/>
      <c r="S9" s="436"/>
      <c r="T9" s="439" t="s">
        <v>364</v>
      </c>
      <c r="U9" s="440"/>
      <c r="V9" s="432"/>
      <c r="W9" s="440"/>
      <c r="X9" s="434"/>
      <c r="Y9" s="436"/>
      <c r="Z9" s="436">
        <v>0</v>
      </c>
      <c r="AA9" s="436"/>
      <c r="AB9" s="439">
        <v>0</v>
      </c>
      <c r="AC9" s="440"/>
      <c r="AD9" s="432">
        <v>0</v>
      </c>
      <c r="AE9" s="440"/>
      <c r="AF9" s="434">
        <v>0</v>
      </c>
    </row>
    <row r="10" spans="2:32" ht="36" customHeight="1" x14ac:dyDescent="0.25">
      <c r="B10" s="429" t="s">
        <v>354</v>
      </c>
      <c r="C10" s="430"/>
      <c r="D10" s="433"/>
      <c r="E10" s="432"/>
      <c r="F10" s="431" t="s">
        <v>371</v>
      </c>
      <c r="G10" s="433"/>
      <c r="H10" s="431"/>
      <c r="I10" s="433"/>
      <c r="J10" s="433"/>
      <c r="K10" s="432"/>
      <c r="L10" s="433"/>
      <c r="M10" s="432"/>
      <c r="N10" s="432"/>
      <c r="O10" s="432"/>
      <c r="P10" s="432"/>
      <c r="Q10" s="432"/>
      <c r="R10" s="432"/>
      <c r="S10" s="432"/>
      <c r="T10" s="439" t="s">
        <v>364</v>
      </c>
      <c r="U10" s="441"/>
      <c r="V10" s="432"/>
      <c r="W10" s="441"/>
      <c r="X10" s="434"/>
      <c r="Y10" s="432"/>
      <c r="Z10" s="432">
        <v>0</v>
      </c>
      <c r="AA10" s="432"/>
      <c r="AB10" s="439">
        <v>0</v>
      </c>
      <c r="AC10" s="441"/>
      <c r="AD10" s="432">
        <v>0</v>
      </c>
      <c r="AE10" s="441"/>
      <c r="AF10" s="434">
        <v>0</v>
      </c>
    </row>
    <row r="11" spans="2:32" ht="24" customHeight="1" x14ac:dyDescent="0.25">
      <c r="B11" s="429" t="s">
        <v>354</v>
      </c>
      <c r="C11" s="435"/>
      <c r="D11" s="433"/>
      <c r="E11" s="436"/>
      <c r="F11" s="437" t="s">
        <v>372</v>
      </c>
      <c r="G11" s="438"/>
      <c r="H11" s="437"/>
      <c r="I11" s="438"/>
      <c r="J11" s="438"/>
      <c r="K11" s="436"/>
      <c r="L11" s="438"/>
      <c r="M11" s="436"/>
      <c r="N11" s="436"/>
      <c r="O11" s="436"/>
      <c r="P11" s="436"/>
      <c r="Q11" s="436"/>
      <c r="R11" s="436"/>
      <c r="S11" s="436"/>
      <c r="T11" s="439" t="s">
        <v>364</v>
      </c>
      <c r="U11" s="440"/>
      <c r="V11" s="432"/>
      <c r="W11" s="440"/>
      <c r="X11" s="434"/>
      <c r="Y11" s="436"/>
      <c r="Z11" s="436">
        <v>0</v>
      </c>
      <c r="AA11" s="436"/>
      <c r="AB11" s="439">
        <v>0</v>
      </c>
      <c r="AC11" s="440"/>
      <c r="AD11" s="432">
        <v>0</v>
      </c>
      <c r="AE11" s="440"/>
      <c r="AF11" s="434">
        <v>0</v>
      </c>
    </row>
    <row r="12" spans="2:32" ht="24" customHeight="1" x14ac:dyDescent="0.25">
      <c r="B12" s="429" t="s">
        <v>354</v>
      </c>
      <c r="C12" s="430"/>
      <c r="D12" s="433"/>
      <c r="E12" s="432"/>
      <c r="F12" s="431" t="s">
        <v>373</v>
      </c>
      <c r="G12" s="433"/>
      <c r="H12" s="431"/>
      <c r="I12" s="433"/>
      <c r="J12" s="433"/>
      <c r="K12" s="432"/>
      <c r="L12" s="433"/>
      <c r="M12" s="432"/>
      <c r="N12" s="432"/>
      <c r="O12" s="432"/>
      <c r="P12" s="432"/>
      <c r="Q12" s="432"/>
      <c r="R12" s="432"/>
      <c r="S12" s="432"/>
      <c r="T12" s="439" t="s">
        <v>364</v>
      </c>
      <c r="U12" s="441"/>
      <c r="V12" s="432"/>
      <c r="W12" s="441"/>
      <c r="X12" s="434"/>
      <c r="Y12" s="432"/>
      <c r="Z12" s="432">
        <v>0</v>
      </c>
      <c r="AA12" s="432"/>
      <c r="AB12" s="439">
        <v>0</v>
      </c>
      <c r="AC12" s="441"/>
      <c r="AD12" s="432">
        <v>0</v>
      </c>
      <c r="AE12" s="441"/>
      <c r="AF12" s="434">
        <v>0</v>
      </c>
    </row>
    <row r="13" spans="2:32" ht="12" customHeight="1" x14ac:dyDescent="0.25">
      <c r="B13" s="442" t="s">
        <v>22</v>
      </c>
      <c r="C13" s="443"/>
      <c r="D13" s="444"/>
      <c r="E13" s="445"/>
      <c r="F13" s="446"/>
      <c r="G13" s="444"/>
      <c r="H13" s="446"/>
      <c r="I13" s="444"/>
      <c r="J13" s="444"/>
      <c r="K13" s="445"/>
      <c r="L13" s="444"/>
      <c r="M13" s="445"/>
      <c r="N13" s="445"/>
      <c r="O13" s="445"/>
      <c r="P13" s="445"/>
      <c r="Q13" s="445"/>
      <c r="R13" s="445">
        <f>SUM(R2:R12)</f>
        <v>7</v>
      </c>
      <c r="S13" s="445"/>
      <c r="T13" s="447">
        <f>SUM(T2:T12)</f>
        <v>306</v>
      </c>
      <c r="U13" s="447"/>
      <c r="V13" s="432">
        <f>SUM(V2:V12)</f>
        <v>5</v>
      </c>
      <c r="W13" s="447"/>
      <c r="X13" s="447">
        <f>SUM(X2:X12)</f>
        <v>959</v>
      </c>
      <c r="Y13" s="445"/>
      <c r="Z13" s="432">
        <f t="shared" ref="Z13:AF13" si="0">SUM(Z2:Z12)</f>
        <v>0</v>
      </c>
      <c r="AA13" s="447">
        <f t="shared" si="0"/>
        <v>0</v>
      </c>
      <c r="AB13" s="447">
        <f t="shared" si="0"/>
        <v>0</v>
      </c>
      <c r="AC13" s="447">
        <f t="shared" si="0"/>
        <v>0</v>
      </c>
      <c r="AD13" s="432">
        <f t="shared" si="0"/>
        <v>0</v>
      </c>
      <c r="AE13" s="447">
        <f t="shared" si="0"/>
        <v>0</v>
      </c>
      <c r="AF13" s="447">
        <f t="shared" si="0"/>
        <v>0</v>
      </c>
    </row>
    <row r="14" spans="2:32" ht="12" customHeight="1" x14ac:dyDescent="0.25">
      <c r="B14" s="664" t="s">
        <v>374</v>
      </c>
      <c r="C14" s="664"/>
      <c r="D14" s="664"/>
      <c r="E14" s="664"/>
      <c r="F14" s="664"/>
      <c r="G14" s="664"/>
      <c r="H14" s="664"/>
      <c r="I14" s="438"/>
      <c r="J14" s="438"/>
      <c r="K14" s="436"/>
      <c r="L14" s="438"/>
      <c r="M14" s="436"/>
      <c r="N14" s="436"/>
      <c r="O14" s="436"/>
      <c r="P14" s="436"/>
      <c r="Q14" s="436"/>
      <c r="R14" s="436"/>
      <c r="S14" s="436"/>
      <c r="T14" s="448"/>
      <c r="U14" s="448"/>
      <c r="V14" s="448"/>
      <c r="W14" s="448"/>
      <c r="X14" s="436"/>
      <c r="Y14" s="436"/>
      <c r="Z14" s="436"/>
      <c r="AA14" s="436"/>
      <c r="AB14" s="448"/>
      <c r="AC14" s="448"/>
      <c r="AD14" s="448"/>
      <c r="AE14" s="448"/>
      <c r="AF14" s="436"/>
    </row>
    <row r="15" spans="2:32" s="449" customFormat="1" ht="19.899999999999999" customHeight="1" x14ac:dyDescent="0.25">
      <c r="B15" s="450"/>
      <c r="D15" s="451"/>
      <c r="E15" s="452"/>
      <c r="F15" s="453"/>
      <c r="G15" s="451"/>
      <c r="H15" s="453"/>
      <c r="I15" s="451"/>
      <c r="J15" s="451"/>
      <c r="K15" s="452"/>
      <c r="L15" s="452"/>
      <c r="M15" s="452"/>
      <c r="N15" s="452"/>
      <c r="O15" s="452"/>
      <c r="P15" s="452"/>
      <c r="Q15" s="452" t="s">
        <v>328</v>
      </c>
      <c r="R15" s="452"/>
      <c r="S15" s="452"/>
      <c r="T15" s="454"/>
      <c r="U15" s="452"/>
      <c r="V15" s="452"/>
      <c r="W15" s="452"/>
      <c r="X15" s="452"/>
      <c r="Y15" s="452"/>
      <c r="Z15" s="452"/>
      <c r="AA15" s="452"/>
      <c r="AB15" s="454"/>
      <c r="AC15" s="452"/>
      <c r="AD15" s="452"/>
      <c r="AE15" s="452"/>
      <c r="AF15" s="452"/>
    </row>
    <row r="16" spans="2:32" ht="12" customHeight="1" x14ac:dyDescent="0.25">
      <c r="B16" s="455"/>
      <c r="C16" s="435"/>
      <c r="D16" s="438"/>
      <c r="E16" s="436"/>
      <c r="F16" s="437"/>
      <c r="G16" s="438"/>
      <c r="H16" s="437"/>
      <c r="I16" s="438"/>
      <c r="J16" s="438"/>
      <c r="K16" s="436"/>
      <c r="L16" s="438"/>
      <c r="M16" s="436"/>
      <c r="N16" s="436"/>
      <c r="O16" s="436"/>
      <c r="P16" s="436"/>
      <c r="Q16" s="436"/>
      <c r="R16" s="436"/>
      <c r="S16" s="436"/>
      <c r="T16" s="448"/>
      <c r="U16" s="448"/>
      <c r="V16" s="448"/>
      <c r="W16" s="448"/>
      <c r="X16" s="436"/>
      <c r="Y16" s="436"/>
      <c r="Z16" s="436"/>
      <c r="AA16" s="436"/>
      <c r="AB16" s="448"/>
      <c r="AC16" s="448"/>
      <c r="AD16" s="448"/>
      <c r="AE16" s="448"/>
      <c r="AF16" s="436"/>
    </row>
    <row r="17" spans="2:32" ht="12" customHeight="1" x14ac:dyDescent="0.25">
      <c r="B17" s="455"/>
      <c r="C17" s="435"/>
      <c r="D17" s="438"/>
      <c r="E17" s="436"/>
      <c r="F17" s="437"/>
      <c r="G17" s="438"/>
      <c r="H17" s="437"/>
      <c r="I17" s="438"/>
      <c r="J17" s="438"/>
      <c r="K17" s="436"/>
      <c r="L17" s="438"/>
      <c r="M17" s="436"/>
      <c r="N17" s="436"/>
      <c r="O17" s="436"/>
      <c r="P17" s="436"/>
      <c r="Q17" s="436"/>
      <c r="R17" s="436"/>
      <c r="S17" s="436"/>
      <c r="T17" s="448"/>
      <c r="U17" s="448"/>
      <c r="V17" s="448"/>
      <c r="W17" s="448"/>
      <c r="X17" s="436"/>
      <c r="Y17" s="436"/>
      <c r="Z17" s="436"/>
      <c r="AA17" s="436"/>
      <c r="AB17" s="448"/>
      <c r="AC17" s="448"/>
      <c r="AD17" s="448"/>
      <c r="AE17" s="448"/>
      <c r="AF17" s="436"/>
    </row>
    <row r="18" spans="2:32" ht="12" customHeight="1" x14ac:dyDescent="0.25">
      <c r="B18" s="455"/>
      <c r="C18" s="435"/>
      <c r="D18" s="438"/>
      <c r="E18" s="436"/>
      <c r="F18" s="437"/>
      <c r="G18" s="438"/>
      <c r="H18" s="437"/>
      <c r="I18" s="438"/>
      <c r="J18" s="438"/>
      <c r="K18" s="436"/>
      <c r="L18" s="438"/>
      <c r="M18" s="436"/>
      <c r="N18" s="436"/>
      <c r="O18" s="436"/>
      <c r="P18" s="436"/>
      <c r="Q18" s="436"/>
      <c r="R18" s="436"/>
      <c r="S18" s="436"/>
      <c r="T18" s="448"/>
      <c r="U18" s="448"/>
      <c r="V18" s="448"/>
      <c r="W18" s="448"/>
      <c r="X18" s="436"/>
      <c r="Y18" s="436"/>
      <c r="Z18" s="436"/>
      <c r="AA18" s="436"/>
      <c r="AB18" s="448"/>
      <c r="AC18" s="448"/>
      <c r="AD18" s="448"/>
      <c r="AE18" s="448"/>
      <c r="AF18" s="436"/>
    </row>
    <row r="19" spans="2:32" ht="12" customHeight="1" x14ac:dyDescent="0.25">
      <c r="B19" s="455"/>
      <c r="C19" s="435"/>
      <c r="D19" s="438"/>
      <c r="E19" s="436"/>
      <c r="F19" s="437"/>
      <c r="G19" s="438"/>
      <c r="H19" s="437"/>
      <c r="I19" s="438"/>
      <c r="J19" s="438"/>
      <c r="K19" s="436"/>
      <c r="L19" s="438"/>
      <c r="M19" s="436"/>
      <c r="N19" s="436"/>
      <c r="O19" s="436"/>
      <c r="P19" s="436"/>
      <c r="Q19" s="436"/>
      <c r="R19" s="436"/>
      <c r="S19" s="436"/>
      <c r="T19" s="448"/>
      <c r="U19" s="448"/>
      <c r="V19" s="448"/>
      <c r="W19" s="448"/>
      <c r="X19" s="436"/>
      <c r="Y19" s="436"/>
      <c r="Z19" s="436"/>
      <c r="AA19" s="436"/>
      <c r="AB19" s="448"/>
      <c r="AC19" s="448"/>
      <c r="AD19" s="448"/>
      <c r="AE19" s="448"/>
      <c r="AF19" s="436"/>
    </row>
    <row r="20" spans="2:32" ht="12" customHeight="1" x14ac:dyDescent="0.25">
      <c r="B20" s="455"/>
      <c r="C20" s="435"/>
      <c r="D20" s="438"/>
      <c r="E20" s="436"/>
      <c r="F20" s="437"/>
      <c r="G20" s="438"/>
      <c r="H20" s="437"/>
      <c r="I20" s="438"/>
      <c r="J20" s="438"/>
      <c r="K20" s="436"/>
      <c r="L20" s="438"/>
      <c r="M20" s="436"/>
      <c r="N20" s="436"/>
      <c r="O20" s="436"/>
      <c r="P20" s="436"/>
      <c r="Q20" s="436"/>
      <c r="R20" s="436"/>
      <c r="S20" s="436"/>
      <c r="T20" s="448"/>
      <c r="U20" s="448"/>
      <c r="V20" s="448"/>
      <c r="W20" s="448"/>
      <c r="X20" s="436"/>
      <c r="Y20" s="436"/>
      <c r="Z20" s="436"/>
      <c r="AA20" s="436"/>
      <c r="AB20" s="448"/>
      <c r="AC20" s="448"/>
      <c r="AD20" s="448"/>
      <c r="AE20" s="448"/>
      <c r="AF20" s="436"/>
    </row>
    <row r="21" spans="2:32" ht="12" customHeight="1" x14ac:dyDescent="0.25">
      <c r="B21" s="455"/>
      <c r="C21" s="435"/>
      <c r="D21" s="438"/>
      <c r="E21" s="436"/>
      <c r="F21" s="437"/>
      <c r="G21" s="438"/>
      <c r="H21" s="437"/>
      <c r="I21" s="438"/>
      <c r="J21" s="438"/>
      <c r="K21" s="436"/>
      <c r="L21" s="438"/>
      <c r="M21" s="436"/>
      <c r="N21" s="436"/>
      <c r="O21" s="436"/>
      <c r="P21" s="436"/>
      <c r="Q21" s="436"/>
      <c r="R21" s="436"/>
      <c r="S21" s="436"/>
      <c r="T21" s="448"/>
      <c r="U21" s="448"/>
      <c r="V21" s="448"/>
      <c r="W21" s="448"/>
      <c r="X21" s="436"/>
      <c r="Y21" s="436"/>
      <c r="Z21" s="436"/>
      <c r="AA21" s="436"/>
      <c r="AB21" s="448"/>
      <c r="AC21" s="448"/>
      <c r="AD21" s="448"/>
      <c r="AE21" s="448"/>
      <c r="AF21" s="436"/>
    </row>
    <row r="22" spans="2:32" ht="12" customHeight="1" x14ac:dyDescent="0.25">
      <c r="B22" s="455"/>
      <c r="C22" s="435"/>
      <c r="D22" s="438"/>
      <c r="E22" s="436"/>
      <c r="F22" s="437"/>
      <c r="G22" s="438"/>
      <c r="H22" s="437"/>
      <c r="I22" s="438"/>
      <c r="J22" s="438"/>
      <c r="K22" s="436"/>
      <c r="L22" s="438"/>
      <c r="M22" s="436"/>
      <c r="N22" s="436"/>
      <c r="O22" s="436"/>
      <c r="P22" s="436"/>
      <c r="Q22" s="436"/>
      <c r="R22" s="436"/>
      <c r="S22" s="436"/>
      <c r="T22" s="448"/>
      <c r="U22" s="448"/>
      <c r="V22" s="448"/>
      <c r="W22" s="448"/>
      <c r="X22" s="436"/>
      <c r="Y22" s="436"/>
      <c r="Z22" s="436"/>
      <c r="AA22" s="436"/>
      <c r="AB22" s="448"/>
      <c r="AC22" s="448"/>
      <c r="AD22" s="448"/>
      <c r="AE22" s="448"/>
      <c r="AF22" s="436"/>
    </row>
    <row r="23" spans="2:32" ht="12" customHeight="1" x14ac:dyDescent="0.25">
      <c r="B23" s="455"/>
      <c r="C23" s="435"/>
      <c r="D23" s="438"/>
      <c r="E23" s="436"/>
      <c r="F23" s="437"/>
      <c r="G23" s="438"/>
      <c r="H23" s="437"/>
      <c r="I23" s="438"/>
      <c r="J23" s="438"/>
      <c r="K23" s="436"/>
      <c r="L23" s="438"/>
      <c r="M23" s="436"/>
      <c r="N23" s="436"/>
      <c r="O23" s="436"/>
      <c r="P23" s="436"/>
      <c r="Q23" s="436"/>
      <c r="R23" s="436"/>
      <c r="S23" s="436"/>
      <c r="T23" s="448"/>
      <c r="U23" s="448"/>
      <c r="V23" s="448"/>
      <c r="W23" s="448"/>
      <c r="X23" s="436"/>
      <c r="Y23" s="436"/>
      <c r="Z23" s="436"/>
      <c r="AA23" s="436"/>
      <c r="AB23" s="448"/>
      <c r="AC23" s="448"/>
      <c r="AD23" s="448"/>
      <c r="AE23" s="448"/>
      <c r="AF23" s="436"/>
    </row>
    <row r="24" spans="2:32" ht="12" customHeight="1" x14ac:dyDescent="0.25">
      <c r="B24" s="455"/>
      <c r="C24" s="435"/>
      <c r="D24" s="438"/>
      <c r="E24" s="436"/>
      <c r="F24" s="437"/>
      <c r="G24" s="438"/>
      <c r="H24" s="437"/>
      <c r="I24" s="438"/>
      <c r="J24" s="438"/>
      <c r="K24" s="436"/>
      <c r="L24" s="438"/>
      <c r="M24" s="436"/>
      <c r="N24" s="436"/>
      <c r="O24" s="436"/>
      <c r="P24" s="436"/>
      <c r="Q24" s="436"/>
      <c r="R24" s="436"/>
      <c r="S24" s="436"/>
      <c r="T24" s="448"/>
      <c r="U24" s="448"/>
      <c r="V24" s="448"/>
      <c r="W24" s="448"/>
      <c r="X24" s="436"/>
      <c r="Y24" s="436"/>
      <c r="Z24" s="436"/>
      <c r="AA24" s="436"/>
      <c r="AB24" s="448"/>
      <c r="AC24" s="448"/>
      <c r="AD24" s="448"/>
      <c r="AE24" s="448"/>
      <c r="AF24" s="436"/>
    </row>
    <row r="25" spans="2:32" ht="12" customHeight="1" x14ac:dyDescent="0.25">
      <c r="B25" s="455"/>
      <c r="C25" s="435"/>
      <c r="D25" s="438"/>
      <c r="E25" s="436"/>
      <c r="F25" s="437"/>
      <c r="G25" s="438"/>
      <c r="H25" s="437"/>
      <c r="I25" s="438"/>
      <c r="J25" s="438"/>
      <c r="K25" s="436"/>
      <c r="L25" s="438"/>
      <c r="M25" s="436"/>
      <c r="N25" s="438"/>
      <c r="O25" s="436"/>
      <c r="P25" s="436"/>
      <c r="Q25" s="436"/>
      <c r="R25" s="436"/>
      <c r="S25" s="436"/>
      <c r="T25" s="448"/>
      <c r="U25" s="448"/>
      <c r="V25" s="448"/>
      <c r="W25" s="448"/>
      <c r="X25" s="436"/>
      <c r="Y25" s="436"/>
      <c r="Z25" s="436"/>
      <c r="AA25" s="436"/>
      <c r="AB25" s="448"/>
      <c r="AC25" s="448"/>
      <c r="AD25" s="448"/>
      <c r="AE25" s="448"/>
      <c r="AF25" s="436"/>
    </row>
    <row r="26" spans="2:32" ht="12" customHeight="1" x14ac:dyDescent="0.25">
      <c r="B26" s="455"/>
      <c r="C26" s="435"/>
      <c r="D26" s="438"/>
      <c r="E26" s="436"/>
      <c r="F26" s="437"/>
      <c r="G26" s="438"/>
      <c r="H26" s="437"/>
      <c r="I26" s="438"/>
      <c r="J26" s="438"/>
      <c r="K26" s="436"/>
      <c r="L26" s="438"/>
      <c r="M26" s="436"/>
      <c r="N26" s="436"/>
      <c r="O26" s="436"/>
      <c r="P26" s="436"/>
      <c r="Q26" s="436"/>
      <c r="R26" s="436"/>
      <c r="S26" s="436"/>
      <c r="T26" s="448"/>
      <c r="U26" s="448"/>
      <c r="V26" s="448"/>
      <c r="W26" s="448"/>
      <c r="X26" s="436"/>
      <c r="Y26" s="436"/>
      <c r="Z26" s="436"/>
      <c r="AA26" s="436"/>
      <c r="AB26" s="448"/>
      <c r="AC26" s="448"/>
      <c r="AD26" s="448"/>
      <c r="AE26" s="448"/>
      <c r="AF26" s="436"/>
    </row>
    <row r="27" spans="2:32" ht="12" customHeight="1" x14ac:dyDescent="0.25">
      <c r="B27" s="455"/>
      <c r="C27" s="435"/>
      <c r="D27" s="438"/>
      <c r="E27" s="436"/>
      <c r="F27" s="437"/>
      <c r="G27" s="438"/>
      <c r="H27" s="437"/>
      <c r="I27" s="438"/>
      <c r="J27" s="438"/>
      <c r="K27" s="436"/>
      <c r="L27" s="438"/>
      <c r="M27" s="436"/>
      <c r="N27" s="436"/>
      <c r="O27" s="436"/>
      <c r="P27" s="436"/>
      <c r="Q27" s="436"/>
      <c r="R27" s="436"/>
      <c r="S27" s="436"/>
      <c r="T27" s="448"/>
      <c r="U27" s="448"/>
      <c r="V27" s="448"/>
      <c r="W27" s="448"/>
      <c r="X27" s="436"/>
      <c r="Y27" s="436"/>
      <c r="Z27" s="436"/>
      <c r="AA27" s="436"/>
      <c r="AB27" s="448"/>
      <c r="AC27" s="448"/>
      <c r="AD27" s="448"/>
      <c r="AE27" s="448"/>
      <c r="AF27" s="436"/>
    </row>
    <row r="28" spans="2:32" ht="12" customHeight="1" x14ac:dyDescent="0.25">
      <c r="B28" s="455"/>
      <c r="C28" s="435"/>
      <c r="D28" s="438"/>
      <c r="E28" s="436"/>
      <c r="F28" s="437"/>
      <c r="G28" s="438"/>
      <c r="H28" s="437"/>
      <c r="I28" s="438"/>
      <c r="J28" s="438"/>
      <c r="K28" s="436"/>
      <c r="L28" s="438"/>
      <c r="M28" s="436"/>
      <c r="N28" s="436"/>
      <c r="O28" s="436"/>
      <c r="P28" s="436"/>
      <c r="Q28" s="436"/>
      <c r="R28" s="436"/>
      <c r="S28" s="436"/>
      <c r="T28" s="448"/>
      <c r="U28" s="448"/>
      <c r="V28" s="448"/>
      <c r="W28" s="448"/>
      <c r="X28" s="436"/>
      <c r="Y28" s="436"/>
      <c r="Z28" s="436"/>
      <c r="AA28" s="436"/>
      <c r="AB28" s="448"/>
      <c r="AC28" s="448"/>
      <c r="AD28" s="448"/>
      <c r="AE28" s="448"/>
      <c r="AF28" s="436"/>
    </row>
    <row r="29" spans="2:32" ht="12" customHeight="1" x14ac:dyDescent="0.25">
      <c r="B29" s="455"/>
      <c r="C29" s="435"/>
      <c r="D29" s="438"/>
      <c r="E29" s="436"/>
      <c r="F29" s="437"/>
      <c r="G29" s="438"/>
      <c r="H29" s="437"/>
      <c r="I29" s="438"/>
      <c r="J29" s="438"/>
      <c r="K29" s="436"/>
      <c r="L29" s="438"/>
      <c r="M29" s="436"/>
      <c r="N29" s="436"/>
      <c r="O29" s="436"/>
      <c r="P29" s="436"/>
      <c r="Q29" s="436"/>
      <c r="R29" s="436"/>
      <c r="S29" s="436"/>
      <c r="T29" s="448"/>
      <c r="U29" s="448"/>
      <c r="V29" s="448"/>
      <c r="W29" s="448"/>
      <c r="X29" s="436"/>
      <c r="Y29" s="436"/>
      <c r="Z29" s="436"/>
      <c r="AA29" s="436"/>
      <c r="AB29" s="448"/>
      <c r="AC29" s="448"/>
      <c r="AD29" s="448"/>
      <c r="AE29" s="448"/>
      <c r="AF29" s="436"/>
    </row>
    <row r="30" spans="2:32" ht="12" customHeight="1" x14ac:dyDescent="0.25">
      <c r="B30" s="455"/>
      <c r="C30" s="435"/>
      <c r="D30" s="438"/>
      <c r="E30" s="436"/>
      <c r="F30" s="437"/>
      <c r="G30" s="438"/>
      <c r="H30" s="437"/>
      <c r="I30" s="438"/>
      <c r="J30" s="438"/>
      <c r="K30" s="436"/>
      <c r="L30" s="438"/>
      <c r="M30" s="436"/>
      <c r="N30" s="436"/>
      <c r="O30" s="436"/>
      <c r="P30" s="436"/>
      <c r="Q30" s="436"/>
      <c r="R30" s="436"/>
      <c r="S30" s="436"/>
      <c r="T30" s="448"/>
      <c r="U30" s="448"/>
      <c r="V30" s="448"/>
      <c r="W30" s="448"/>
      <c r="X30" s="436"/>
      <c r="Y30" s="436"/>
      <c r="Z30" s="436"/>
      <c r="AA30" s="436"/>
      <c r="AB30" s="448"/>
      <c r="AC30" s="448"/>
      <c r="AD30" s="448"/>
      <c r="AE30" s="448"/>
      <c r="AF30" s="436"/>
    </row>
    <row r="31" spans="2:32" ht="12" customHeight="1" x14ac:dyDescent="0.25">
      <c r="B31" s="455"/>
      <c r="C31" s="435"/>
      <c r="D31" s="438"/>
      <c r="E31" s="436"/>
      <c r="F31" s="437"/>
      <c r="G31" s="438"/>
      <c r="H31" s="437"/>
      <c r="I31" s="438"/>
      <c r="J31" s="438"/>
      <c r="K31" s="436"/>
      <c r="L31" s="438"/>
      <c r="M31" s="436"/>
      <c r="N31" s="436"/>
      <c r="O31" s="436"/>
      <c r="P31" s="436"/>
      <c r="Q31" s="436"/>
      <c r="R31" s="436"/>
      <c r="S31" s="436"/>
      <c r="T31" s="448"/>
      <c r="U31" s="448"/>
      <c r="V31" s="448"/>
      <c r="W31" s="448"/>
      <c r="X31" s="436"/>
      <c r="Y31" s="436"/>
      <c r="Z31" s="436"/>
      <c r="AA31" s="436"/>
      <c r="AB31" s="448"/>
      <c r="AC31" s="448"/>
      <c r="AD31" s="448"/>
      <c r="AE31" s="448"/>
      <c r="AF31" s="436"/>
    </row>
    <row r="32" spans="2:32" ht="12" customHeight="1" x14ac:dyDescent="0.25">
      <c r="B32" s="455"/>
      <c r="C32" s="435"/>
      <c r="D32" s="438"/>
      <c r="E32" s="436"/>
      <c r="F32" s="437"/>
      <c r="G32" s="438"/>
      <c r="H32" s="437"/>
      <c r="I32" s="438"/>
      <c r="J32" s="438"/>
      <c r="K32" s="436"/>
      <c r="L32" s="438"/>
      <c r="M32" s="436"/>
      <c r="N32" s="436"/>
      <c r="O32" s="436"/>
      <c r="P32" s="436"/>
      <c r="Q32" s="436"/>
      <c r="R32" s="436"/>
      <c r="S32" s="436"/>
      <c r="T32" s="448"/>
      <c r="U32" s="448"/>
      <c r="V32" s="448"/>
      <c r="W32" s="448"/>
      <c r="X32" s="436"/>
      <c r="Y32" s="436"/>
      <c r="Z32" s="436"/>
      <c r="AA32" s="436"/>
      <c r="AB32" s="448"/>
      <c r="AC32" s="448"/>
      <c r="AD32" s="448"/>
      <c r="AE32" s="448"/>
      <c r="AF32" s="436"/>
    </row>
    <row r="33" spans="2:32" ht="12" customHeight="1" x14ac:dyDescent="0.25">
      <c r="B33" s="455"/>
      <c r="C33" s="435"/>
      <c r="D33" s="438"/>
      <c r="E33" s="436"/>
      <c r="F33" s="437"/>
      <c r="G33" s="438"/>
      <c r="H33" s="437"/>
      <c r="I33" s="438"/>
      <c r="J33" s="438"/>
      <c r="K33" s="436"/>
      <c r="L33" s="438"/>
      <c r="M33" s="436"/>
      <c r="N33" s="436"/>
      <c r="O33" s="436"/>
      <c r="P33" s="436"/>
      <c r="Q33" s="436"/>
      <c r="R33" s="436"/>
      <c r="S33" s="436"/>
      <c r="T33" s="448"/>
      <c r="U33" s="448"/>
      <c r="V33" s="448"/>
      <c r="W33" s="448"/>
      <c r="X33" s="436"/>
      <c r="Y33" s="436"/>
      <c r="Z33" s="436"/>
      <c r="AA33" s="436"/>
      <c r="AB33" s="448"/>
      <c r="AC33" s="448"/>
      <c r="AD33" s="448"/>
      <c r="AE33" s="448"/>
      <c r="AF33" s="436"/>
    </row>
    <row r="34" spans="2:32" ht="12" customHeight="1" x14ac:dyDescent="0.25">
      <c r="B34" s="455"/>
      <c r="C34" s="435"/>
      <c r="D34" s="438"/>
      <c r="E34" s="436"/>
      <c r="F34" s="437"/>
      <c r="G34" s="438"/>
      <c r="H34" s="437"/>
      <c r="I34" s="438"/>
      <c r="J34" s="438"/>
      <c r="K34" s="436"/>
      <c r="L34" s="438"/>
      <c r="M34" s="436"/>
      <c r="N34" s="436"/>
      <c r="O34" s="436"/>
      <c r="P34" s="436"/>
      <c r="Q34" s="436"/>
      <c r="R34" s="436"/>
      <c r="S34" s="436"/>
      <c r="T34" s="448"/>
      <c r="U34" s="448"/>
      <c r="V34" s="448"/>
      <c r="W34" s="448"/>
      <c r="X34" s="436"/>
      <c r="Y34" s="436"/>
      <c r="Z34" s="436"/>
      <c r="AA34" s="436"/>
      <c r="AB34" s="448"/>
      <c r="AC34" s="448"/>
      <c r="AD34" s="448"/>
      <c r="AE34" s="448"/>
      <c r="AF34" s="436"/>
    </row>
    <row r="35" spans="2:32" ht="12" customHeight="1" x14ac:dyDescent="0.25">
      <c r="B35" s="455"/>
      <c r="C35" s="435"/>
      <c r="D35" s="438"/>
      <c r="E35" s="436"/>
      <c r="F35" s="437"/>
      <c r="G35" s="438"/>
      <c r="H35" s="437"/>
      <c r="I35" s="438"/>
      <c r="J35" s="438"/>
      <c r="K35" s="436"/>
      <c r="L35" s="438"/>
      <c r="M35" s="436"/>
      <c r="N35" s="436"/>
      <c r="O35" s="436"/>
      <c r="P35" s="436"/>
      <c r="Q35" s="436"/>
      <c r="R35" s="436"/>
      <c r="S35" s="436"/>
      <c r="T35" s="448"/>
      <c r="U35" s="448"/>
      <c r="V35" s="448"/>
      <c r="W35" s="448"/>
      <c r="X35" s="436"/>
      <c r="Y35" s="436"/>
      <c r="Z35" s="436"/>
      <c r="AA35" s="436"/>
      <c r="AB35" s="448"/>
      <c r="AC35" s="448"/>
      <c r="AD35" s="448"/>
      <c r="AE35" s="448"/>
      <c r="AF35" s="436"/>
    </row>
    <row r="36" spans="2:32" ht="12" customHeight="1" x14ac:dyDescent="0.25">
      <c r="B36" s="455"/>
      <c r="C36" s="435"/>
      <c r="D36" s="438"/>
      <c r="E36" s="436"/>
      <c r="F36" s="437"/>
      <c r="G36" s="438"/>
      <c r="H36" s="437"/>
      <c r="I36" s="438"/>
      <c r="J36" s="438"/>
      <c r="K36" s="436"/>
      <c r="L36" s="438"/>
      <c r="M36" s="436"/>
      <c r="N36" s="436"/>
      <c r="O36" s="436"/>
      <c r="P36" s="436"/>
      <c r="Q36" s="436"/>
      <c r="R36" s="436"/>
      <c r="S36" s="436"/>
      <c r="T36" s="448"/>
      <c r="U36" s="448"/>
      <c r="V36" s="448"/>
      <c r="W36" s="448"/>
      <c r="X36" s="436"/>
      <c r="Y36" s="436"/>
      <c r="Z36" s="436"/>
      <c r="AA36" s="436"/>
      <c r="AB36" s="448"/>
      <c r="AC36" s="448"/>
      <c r="AD36" s="448"/>
      <c r="AE36" s="448"/>
      <c r="AF36" s="436"/>
    </row>
    <row r="37" spans="2:32" ht="12" customHeight="1" x14ac:dyDescent="0.25">
      <c r="B37" s="455"/>
      <c r="C37" s="435"/>
      <c r="D37" s="438"/>
      <c r="E37" s="436"/>
      <c r="F37" s="437"/>
      <c r="G37" s="438"/>
      <c r="H37" s="437"/>
      <c r="I37" s="438"/>
      <c r="J37" s="438"/>
      <c r="K37" s="436"/>
      <c r="L37" s="438"/>
      <c r="M37" s="436"/>
      <c r="N37" s="436"/>
      <c r="O37" s="436"/>
      <c r="P37" s="436"/>
      <c r="Q37" s="436"/>
      <c r="R37" s="436"/>
      <c r="S37" s="436"/>
      <c r="T37" s="448"/>
      <c r="U37" s="448"/>
      <c r="V37" s="448"/>
      <c r="W37" s="448"/>
      <c r="X37" s="436"/>
      <c r="Y37" s="436"/>
      <c r="Z37" s="436"/>
      <c r="AA37" s="436"/>
      <c r="AB37" s="448"/>
      <c r="AC37" s="448"/>
      <c r="AD37" s="448"/>
      <c r="AE37" s="448"/>
      <c r="AF37" s="436"/>
    </row>
    <row r="38" spans="2:32" ht="12" customHeight="1" x14ac:dyDescent="0.25">
      <c r="B38" s="435"/>
      <c r="C38" s="435"/>
      <c r="D38" s="438"/>
      <c r="E38" s="435"/>
      <c r="F38" s="456"/>
      <c r="G38" s="455"/>
      <c r="H38" s="456"/>
      <c r="I38" s="455"/>
      <c r="J38" s="457"/>
      <c r="K38" s="458"/>
      <c r="L38" s="457"/>
      <c r="M38" s="458"/>
      <c r="N38" s="458"/>
      <c r="O38" s="458"/>
      <c r="P38" s="458"/>
      <c r="Q38" s="458"/>
      <c r="R38" s="458"/>
      <c r="S38" s="458"/>
      <c r="T38" s="458"/>
      <c r="U38" s="458"/>
      <c r="V38" s="458"/>
      <c r="W38" s="458"/>
      <c r="X38" s="458"/>
      <c r="Y38" s="458"/>
      <c r="Z38" s="458"/>
      <c r="AA38" s="458"/>
      <c r="AB38" s="458"/>
      <c r="AC38" s="458"/>
      <c r="AD38" s="458"/>
      <c r="AE38" s="458"/>
      <c r="AF38" s="458"/>
    </row>
    <row r="39" spans="2:32" ht="12" customHeight="1" x14ac:dyDescent="0.25">
      <c r="B39" s="435"/>
      <c r="C39" s="435"/>
      <c r="D39" s="438"/>
      <c r="E39" s="435"/>
      <c r="F39" s="456"/>
      <c r="G39" s="455"/>
      <c r="H39" s="456"/>
      <c r="I39" s="455"/>
      <c r="J39" s="457"/>
      <c r="K39" s="458"/>
      <c r="L39" s="457"/>
      <c r="M39" s="458"/>
      <c r="N39" s="458"/>
      <c r="O39" s="458"/>
      <c r="P39" s="458"/>
      <c r="Q39" s="458"/>
      <c r="R39" s="458"/>
      <c r="S39" s="458"/>
      <c r="T39" s="458"/>
      <c r="U39" s="458"/>
      <c r="V39" s="458"/>
      <c r="W39" s="458"/>
      <c r="X39" s="458"/>
      <c r="Y39" s="458"/>
      <c r="Z39" s="458"/>
      <c r="AA39" s="458"/>
      <c r="AB39" s="458"/>
      <c r="AC39" s="458"/>
      <c r="AD39" s="458"/>
      <c r="AE39" s="458"/>
      <c r="AF39" s="458"/>
    </row>
  </sheetData>
  <mergeCells count="1">
    <mergeCell ref="B14:H14"/>
  </mergeCells>
  <pageMargins left="0.7" right="0.7" top="0.75" bottom="0.75" header="0.42" footer="0.5"/>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70"/>
  <sheetViews>
    <sheetView view="pageBreakPreview" workbookViewId="0"/>
  </sheetViews>
  <sheetFormatPr defaultRowHeight="15" x14ac:dyDescent="0.25"/>
  <cols>
    <col min="1" max="1" width="52.7109375" customWidth="1"/>
    <col min="2" max="2" width="0.7109375" customWidth="1"/>
    <col min="3" max="3" width="16.85546875" customWidth="1"/>
    <col min="4" max="4" width="1.140625" customWidth="1"/>
    <col min="5" max="5" width="19.140625" customWidth="1"/>
    <col min="6" max="6" width="1" customWidth="1"/>
    <col min="7" max="7" width="11.5703125" customWidth="1"/>
    <col min="8" max="8" width="1" customWidth="1"/>
    <col min="9" max="9" width="10.5703125" customWidth="1"/>
    <col min="10" max="10" width="1.28515625" customWidth="1"/>
    <col min="11" max="11" width="11.28515625" customWidth="1"/>
    <col min="12" max="12" width="1" customWidth="1"/>
    <col min="13" max="13" width="30" customWidth="1"/>
    <col min="14" max="14" width="0.5703125" customWidth="1"/>
    <col min="15" max="15" width="8.7109375" customWidth="1"/>
    <col min="16" max="16" width="12" customWidth="1"/>
    <col min="17" max="17" width="0.85546875" hidden="1" customWidth="1"/>
    <col min="18" max="18" width="9.42578125" customWidth="1"/>
    <col min="19" max="19" width="16.7109375" customWidth="1"/>
    <col min="20" max="20" width="1" customWidth="1"/>
    <col min="21" max="21" width="9.42578125" customWidth="1"/>
    <col min="22" max="22" width="8.42578125" customWidth="1"/>
    <col min="23" max="23" width="23.7109375" customWidth="1"/>
    <col min="24" max="24" width="9.140625" customWidth="1"/>
  </cols>
  <sheetData>
    <row r="1" spans="1:23" ht="48" customHeight="1" x14ac:dyDescent="0.25">
      <c r="A1" s="459" t="s">
        <v>0</v>
      </c>
      <c r="B1" s="460"/>
      <c r="C1" s="459" t="s">
        <v>1</v>
      </c>
      <c r="D1" s="460"/>
      <c r="E1" s="461" t="s">
        <v>2</v>
      </c>
      <c r="F1" s="459"/>
      <c r="G1" s="461" t="s">
        <v>3</v>
      </c>
      <c r="H1" s="459"/>
      <c r="I1" s="462" t="s">
        <v>4</v>
      </c>
      <c r="J1" s="460"/>
      <c r="K1" s="459" t="s">
        <v>5</v>
      </c>
      <c r="L1" s="460"/>
      <c r="M1" s="459" t="s">
        <v>6</v>
      </c>
      <c r="N1" s="460"/>
      <c r="O1" s="459" t="s">
        <v>7</v>
      </c>
      <c r="P1" s="463" t="s">
        <v>8</v>
      </c>
      <c r="Q1" s="460"/>
      <c r="R1" s="464" t="s">
        <v>9</v>
      </c>
      <c r="S1" s="465" t="s">
        <v>10</v>
      </c>
      <c r="T1" s="465"/>
      <c r="U1" s="464" t="s">
        <v>11</v>
      </c>
      <c r="V1" s="465" t="s">
        <v>12</v>
      </c>
      <c r="W1" s="466" t="s">
        <v>13</v>
      </c>
    </row>
    <row r="2" spans="1:23" ht="49.5" customHeight="1" x14ac:dyDescent="0.25">
      <c r="A2" s="467" t="s">
        <v>375</v>
      </c>
      <c r="B2" s="468"/>
      <c r="C2" s="469" t="s">
        <v>376</v>
      </c>
      <c r="D2" s="470"/>
      <c r="E2" s="471" t="s">
        <v>377</v>
      </c>
      <c r="F2" s="469"/>
      <c r="G2" s="471" t="s">
        <v>378</v>
      </c>
      <c r="H2" s="469"/>
      <c r="I2" s="472">
        <v>5000</v>
      </c>
      <c r="J2" s="470"/>
      <c r="K2" s="469" t="s">
        <v>379</v>
      </c>
      <c r="L2" s="470"/>
      <c r="M2" s="469" t="s">
        <v>376</v>
      </c>
      <c r="N2" s="470"/>
      <c r="O2" s="470" t="s">
        <v>380</v>
      </c>
      <c r="P2" s="473" t="s">
        <v>381</v>
      </c>
      <c r="Q2" s="474" t="s">
        <v>382</v>
      </c>
      <c r="R2" s="474">
        <v>2</v>
      </c>
      <c r="S2" s="475">
        <v>10000</v>
      </c>
      <c r="T2" s="476"/>
      <c r="U2" s="474">
        <v>4</v>
      </c>
      <c r="V2" s="475">
        <v>20000</v>
      </c>
      <c r="W2" s="477" t="s">
        <v>21</v>
      </c>
    </row>
    <row r="3" spans="1:23" ht="49.5" customHeight="1" x14ac:dyDescent="0.25">
      <c r="A3" s="467" t="s">
        <v>375</v>
      </c>
      <c r="B3" s="468"/>
      <c r="C3" s="469" t="s">
        <v>376</v>
      </c>
      <c r="D3" s="470"/>
      <c r="E3" s="471" t="s">
        <v>383</v>
      </c>
      <c r="F3" s="469"/>
      <c r="G3" s="471" t="s">
        <v>378</v>
      </c>
      <c r="H3" s="469"/>
      <c r="I3" s="472" t="s">
        <v>384</v>
      </c>
      <c r="J3" s="470"/>
      <c r="K3" s="469" t="s">
        <v>34</v>
      </c>
      <c r="L3" s="470"/>
      <c r="M3" s="469" t="s">
        <v>376</v>
      </c>
      <c r="N3" s="470"/>
      <c r="O3" s="470" t="s">
        <v>380</v>
      </c>
      <c r="P3" s="473" t="s">
        <v>381</v>
      </c>
      <c r="Q3" s="474" t="s">
        <v>382</v>
      </c>
      <c r="R3" s="474">
        <v>41</v>
      </c>
      <c r="S3" s="475">
        <v>132000</v>
      </c>
      <c r="T3" s="476"/>
      <c r="U3" s="474">
        <v>44</v>
      </c>
      <c r="V3" s="475">
        <v>138000</v>
      </c>
      <c r="W3" s="477" t="s">
        <v>21</v>
      </c>
    </row>
    <row r="4" spans="1:23" ht="60.75" customHeight="1" x14ac:dyDescent="0.25">
      <c r="A4" s="467" t="s">
        <v>375</v>
      </c>
      <c r="B4" s="468"/>
      <c r="C4" s="469" t="s">
        <v>376</v>
      </c>
      <c r="D4" s="470"/>
      <c r="E4" s="471" t="s">
        <v>385</v>
      </c>
      <c r="F4" s="469"/>
      <c r="G4" s="471" t="s">
        <v>378</v>
      </c>
      <c r="H4" s="469"/>
      <c r="I4" s="472" t="s">
        <v>384</v>
      </c>
      <c r="J4" s="470"/>
      <c r="K4" s="469" t="s">
        <v>34</v>
      </c>
      <c r="L4" s="470"/>
      <c r="M4" s="469" t="s">
        <v>376</v>
      </c>
      <c r="N4" s="470"/>
      <c r="O4" s="470" t="s">
        <v>380</v>
      </c>
      <c r="P4" s="473" t="s">
        <v>386</v>
      </c>
      <c r="Q4" s="474" t="s">
        <v>382</v>
      </c>
      <c r="R4" s="474">
        <v>37</v>
      </c>
      <c r="S4" s="475">
        <v>102000</v>
      </c>
      <c r="T4" s="476"/>
      <c r="U4" s="474">
        <v>37</v>
      </c>
      <c r="V4" s="475">
        <v>102000</v>
      </c>
      <c r="W4" s="477" t="s">
        <v>21</v>
      </c>
    </row>
    <row r="5" spans="1:23" ht="49.5" customHeight="1" x14ac:dyDescent="0.25">
      <c r="A5" s="467" t="s">
        <v>375</v>
      </c>
      <c r="B5" s="468"/>
      <c r="C5" s="469" t="s">
        <v>387</v>
      </c>
      <c r="D5" s="470"/>
      <c r="E5" s="471" t="s">
        <v>383</v>
      </c>
      <c r="F5" s="469"/>
      <c r="G5" s="471" t="s">
        <v>378</v>
      </c>
      <c r="H5" s="469"/>
      <c r="I5" s="472">
        <v>4000</v>
      </c>
      <c r="J5" s="470"/>
      <c r="K5" s="469" t="s">
        <v>388</v>
      </c>
      <c r="L5" s="470"/>
      <c r="M5" s="470" t="s">
        <v>389</v>
      </c>
      <c r="N5" s="470"/>
      <c r="O5" s="470" t="s">
        <v>380</v>
      </c>
      <c r="P5" s="473" t="s">
        <v>390</v>
      </c>
      <c r="Q5" s="470"/>
      <c r="R5" s="474" t="s">
        <v>391</v>
      </c>
      <c r="S5" s="474" t="s">
        <v>391</v>
      </c>
      <c r="T5" s="478"/>
      <c r="U5" s="474" t="s">
        <v>391</v>
      </c>
      <c r="V5" s="474" t="s">
        <v>391</v>
      </c>
      <c r="W5" s="477"/>
    </row>
    <row r="6" spans="1:23" ht="50.25" customHeight="1" x14ac:dyDescent="0.25">
      <c r="A6" s="467" t="s">
        <v>375</v>
      </c>
      <c r="B6" s="468"/>
      <c r="C6" s="469" t="s">
        <v>376</v>
      </c>
      <c r="D6" s="470"/>
      <c r="E6" s="471" t="s">
        <v>383</v>
      </c>
      <c r="F6" s="469"/>
      <c r="G6" s="471" t="s">
        <v>378</v>
      </c>
      <c r="H6" s="469"/>
      <c r="I6" s="472">
        <v>2000</v>
      </c>
      <c r="J6" s="470"/>
      <c r="K6" s="469" t="s">
        <v>392</v>
      </c>
      <c r="L6" s="470"/>
      <c r="M6" s="469" t="s">
        <v>376</v>
      </c>
      <c r="N6" s="470"/>
      <c r="O6" s="470" t="s">
        <v>380</v>
      </c>
      <c r="P6" s="473" t="s">
        <v>381</v>
      </c>
      <c r="Q6" s="470"/>
      <c r="R6" s="474" t="s">
        <v>391</v>
      </c>
      <c r="S6" s="474" t="s">
        <v>391</v>
      </c>
      <c r="T6" s="478"/>
      <c r="U6" s="474" t="s">
        <v>391</v>
      </c>
      <c r="V6" s="474" t="s">
        <v>391</v>
      </c>
      <c r="W6" s="477"/>
    </row>
    <row r="7" spans="1:23" ht="74.25" customHeight="1" x14ac:dyDescent="0.25">
      <c r="A7" s="467" t="s">
        <v>375</v>
      </c>
      <c r="B7" s="468"/>
      <c r="C7" s="469" t="s">
        <v>387</v>
      </c>
      <c r="D7" s="470"/>
      <c r="E7" s="471" t="s">
        <v>393</v>
      </c>
      <c r="F7" s="469"/>
      <c r="G7" s="471" t="s">
        <v>378</v>
      </c>
      <c r="H7" s="469"/>
      <c r="I7" s="472">
        <v>1000</v>
      </c>
      <c r="J7" s="470"/>
      <c r="K7" s="469" t="s">
        <v>394</v>
      </c>
      <c r="L7" s="470"/>
      <c r="M7" s="469" t="s">
        <v>389</v>
      </c>
      <c r="N7" s="470"/>
      <c r="O7" s="470" t="s">
        <v>380</v>
      </c>
      <c r="P7" s="473" t="s">
        <v>390</v>
      </c>
      <c r="Q7" s="470"/>
      <c r="R7" s="474" t="s">
        <v>391</v>
      </c>
      <c r="S7" s="474" t="s">
        <v>391</v>
      </c>
      <c r="T7" s="478"/>
      <c r="U7" s="474" t="s">
        <v>391</v>
      </c>
      <c r="V7" s="474" t="s">
        <v>391</v>
      </c>
      <c r="W7" s="477"/>
    </row>
    <row r="8" spans="1:23" ht="13.5" customHeight="1" x14ac:dyDescent="0.25">
      <c r="A8" s="479" t="s">
        <v>22</v>
      </c>
      <c r="B8" s="480"/>
      <c r="C8" s="481"/>
      <c r="D8" s="482"/>
      <c r="E8" s="483"/>
      <c r="F8" s="484"/>
      <c r="G8" s="483"/>
      <c r="H8" s="484"/>
      <c r="I8" s="484"/>
      <c r="J8" s="482"/>
      <c r="K8" s="484"/>
      <c r="L8" s="482"/>
      <c r="M8" s="482"/>
      <c r="N8" s="482"/>
      <c r="O8" s="482"/>
      <c r="P8" s="482"/>
      <c r="Q8" s="482"/>
      <c r="R8" s="481"/>
      <c r="S8" s="481"/>
      <c r="T8" s="481"/>
      <c r="U8" s="481"/>
      <c r="V8" s="481"/>
      <c r="W8" s="485"/>
    </row>
    <row r="9" spans="1:23" ht="13.5" customHeight="1" x14ac:dyDescent="0.25">
      <c r="A9" s="486"/>
      <c r="B9" s="487"/>
      <c r="C9" s="488"/>
      <c r="D9" s="489"/>
      <c r="E9" s="490"/>
      <c r="F9" s="488"/>
      <c r="G9" s="490"/>
      <c r="H9" s="488"/>
      <c r="I9" s="488"/>
      <c r="J9" s="489"/>
      <c r="K9" s="488"/>
      <c r="L9" s="489"/>
      <c r="M9" s="489"/>
      <c r="N9" s="489"/>
      <c r="O9" s="489"/>
      <c r="P9" s="489"/>
      <c r="Q9" s="489"/>
      <c r="R9" s="486"/>
      <c r="S9" s="486"/>
      <c r="T9" s="486"/>
      <c r="U9" s="486"/>
      <c r="V9" s="486"/>
      <c r="W9" s="491"/>
    </row>
    <row r="10" spans="1:23" ht="12" customHeight="1" x14ac:dyDescent="0.25">
      <c r="A10" s="492" t="s">
        <v>395</v>
      </c>
      <c r="B10" s="492"/>
      <c r="C10" s="492"/>
      <c r="D10" s="492"/>
      <c r="E10" s="492"/>
      <c r="F10" s="492"/>
      <c r="G10" s="492"/>
      <c r="H10" s="492"/>
      <c r="I10" s="492"/>
      <c r="J10" s="492"/>
      <c r="K10" s="492"/>
      <c r="L10" s="492"/>
      <c r="M10" s="492"/>
      <c r="N10" s="492"/>
      <c r="O10" s="492"/>
      <c r="P10" s="492"/>
      <c r="Q10" s="492"/>
      <c r="R10" s="492"/>
      <c r="S10" s="486"/>
      <c r="T10" s="486"/>
      <c r="U10" s="486"/>
      <c r="V10" s="486"/>
      <c r="W10" s="491"/>
    </row>
    <row r="11" spans="1:23" ht="11.25" customHeight="1" x14ac:dyDescent="0.25">
      <c r="A11" s="665" t="s">
        <v>396</v>
      </c>
      <c r="B11" s="665"/>
      <c r="C11" s="665"/>
      <c r="D11" s="665"/>
      <c r="E11" s="665"/>
      <c r="F11" s="665"/>
      <c r="G11" s="665"/>
      <c r="H11" s="665"/>
      <c r="I11" s="665"/>
      <c r="J11" s="665"/>
      <c r="K11" s="665"/>
      <c r="L11" s="665"/>
      <c r="M11" s="665"/>
      <c r="N11" s="665"/>
      <c r="O11" s="665"/>
      <c r="P11" s="665"/>
      <c r="Q11" s="665"/>
      <c r="R11" s="665"/>
      <c r="S11" s="665"/>
      <c r="T11" s="665"/>
      <c r="U11" s="665"/>
      <c r="V11" s="665"/>
    </row>
    <row r="12" spans="1:23" ht="11.25" customHeight="1" x14ac:dyDescent="0.25">
      <c r="A12" s="493"/>
      <c r="B12" s="493"/>
      <c r="C12" s="493"/>
      <c r="D12" s="493"/>
      <c r="E12" s="493"/>
      <c r="F12" s="493"/>
      <c r="G12" s="493"/>
      <c r="H12" s="493"/>
      <c r="I12" s="493"/>
      <c r="J12" s="493"/>
      <c r="K12" s="493"/>
      <c r="L12" s="493"/>
      <c r="M12" s="493"/>
      <c r="N12" s="493"/>
      <c r="O12" s="493"/>
      <c r="P12" s="493"/>
      <c r="Q12" s="493"/>
      <c r="R12" s="493"/>
      <c r="S12" s="493"/>
      <c r="T12" s="493"/>
      <c r="U12" s="493"/>
      <c r="V12" s="493"/>
    </row>
    <row r="13" spans="1:23" ht="11.25" customHeight="1" x14ac:dyDescent="0.25">
      <c r="A13" s="666" t="s">
        <v>23</v>
      </c>
      <c r="B13" s="666"/>
      <c r="C13" s="666"/>
      <c r="D13" s="666"/>
      <c r="E13" s="666"/>
      <c r="F13" s="493"/>
      <c r="G13" s="493"/>
      <c r="H13" s="493"/>
      <c r="I13" s="493"/>
      <c r="J13" s="493"/>
      <c r="K13" s="493"/>
      <c r="L13" s="493"/>
      <c r="M13" s="493"/>
      <c r="N13" s="493"/>
      <c r="O13" s="493"/>
      <c r="P13" s="493"/>
      <c r="Q13" s="493"/>
      <c r="R13" s="493"/>
      <c r="S13" s="493"/>
      <c r="T13" s="493"/>
      <c r="U13" s="493"/>
      <c r="V13" s="493"/>
    </row>
    <row r="14" spans="1:23" ht="48" customHeight="1" x14ac:dyDescent="0.25">
      <c r="A14" s="494"/>
      <c r="B14" s="494"/>
      <c r="C14" s="495"/>
      <c r="D14" s="496"/>
      <c r="E14" s="497"/>
      <c r="F14" s="498"/>
      <c r="G14" s="499"/>
      <c r="H14" s="498"/>
      <c r="I14" s="498"/>
      <c r="J14" s="500"/>
      <c r="K14" s="498"/>
      <c r="L14" s="500"/>
      <c r="M14" s="500"/>
      <c r="N14" s="500"/>
      <c r="O14" s="500"/>
      <c r="P14" s="500"/>
      <c r="Q14" s="500"/>
    </row>
    <row r="15" spans="1:23" ht="48" customHeight="1" x14ac:dyDescent="0.25">
      <c r="A15" s="501"/>
      <c r="B15" s="502"/>
      <c r="C15" s="498"/>
      <c r="D15" s="500"/>
      <c r="E15" s="499"/>
      <c r="F15" s="498"/>
      <c r="G15" s="499"/>
      <c r="H15" s="498"/>
      <c r="I15" s="498"/>
      <c r="J15" s="500"/>
      <c r="K15" s="498"/>
      <c r="L15" s="500"/>
      <c r="M15" s="500"/>
      <c r="N15" s="500"/>
      <c r="O15" s="500"/>
      <c r="P15" s="500"/>
      <c r="Q15" s="500"/>
    </row>
    <row r="16" spans="1:23" ht="48" customHeight="1" x14ac:dyDescent="0.25">
      <c r="A16" s="501"/>
      <c r="B16" s="502"/>
      <c r="C16" s="498"/>
      <c r="D16" s="500"/>
      <c r="E16" s="499"/>
      <c r="F16" s="498"/>
      <c r="G16" s="499"/>
      <c r="H16" s="498"/>
      <c r="I16" s="498"/>
      <c r="J16" s="500"/>
      <c r="K16" s="498"/>
      <c r="L16" s="500"/>
      <c r="M16" s="500"/>
      <c r="N16" s="500"/>
      <c r="O16" s="500"/>
      <c r="P16" s="500"/>
      <c r="Q16" s="500"/>
    </row>
    <row r="17" spans="1:23" ht="48" customHeight="1" x14ac:dyDescent="0.25">
      <c r="A17" s="501"/>
      <c r="B17" s="502"/>
      <c r="C17" s="498"/>
      <c r="D17" s="500"/>
      <c r="E17" s="499"/>
      <c r="F17" s="498"/>
      <c r="G17" s="499"/>
      <c r="H17" s="498"/>
      <c r="I17" s="498"/>
      <c r="J17" s="500"/>
      <c r="K17" s="498"/>
      <c r="L17" s="500"/>
      <c r="M17" s="500"/>
      <c r="N17" s="500"/>
      <c r="O17" s="500"/>
      <c r="P17" s="500"/>
      <c r="Q17" s="500"/>
    </row>
    <row r="18" spans="1:23" ht="48" customHeight="1" x14ac:dyDescent="0.25">
      <c r="A18" s="501"/>
      <c r="B18" s="502"/>
      <c r="C18" s="498"/>
      <c r="D18" s="500"/>
      <c r="E18" s="499"/>
      <c r="F18" s="498"/>
      <c r="G18" s="499"/>
      <c r="H18" s="498"/>
      <c r="I18" s="498"/>
      <c r="J18" s="500"/>
      <c r="K18" s="498"/>
      <c r="L18" s="500"/>
      <c r="M18" s="500"/>
      <c r="N18" s="500"/>
      <c r="O18" s="500"/>
      <c r="P18" s="500"/>
      <c r="Q18" s="500"/>
    </row>
    <row r="19" spans="1:23" s="503" customFormat="1" ht="48" customHeight="1" x14ac:dyDescent="0.2">
      <c r="A19" s="501"/>
      <c r="B19" s="504"/>
      <c r="C19" s="498"/>
      <c r="D19" s="500"/>
      <c r="E19" s="499"/>
      <c r="F19" s="498"/>
      <c r="G19" s="499"/>
      <c r="H19" s="498"/>
      <c r="I19" s="498"/>
      <c r="J19" s="500"/>
      <c r="K19" s="498"/>
      <c r="L19" s="500"/>
      <c r="M19" s="500"/>
      <c r="N19" s="500"/>
      <c r="O19" s="500"/>
      <c r="P19" s="500"/>
      <c r="Q19" s="500"/>
      <c r="W19" s="505"/>
    </row>
    <row r="20" spans="1:23" s="503" customFormat="1" ht="48" customHeight="1" x14ac:dyDescent="0.2">
      <c r="A20" s="501"/>
      <c r="B20" s="504"/>
      <c r="C20" s="498"/>
      <c r="D20" s="500"/>
      <c r="E20" s="499"/>
      <c r="F20" s="498"/>
      <c r="G20" s="499"/>
      <c r="H20" s="498"/>
      <c r="I20" s="498"/>
      <c r="J20" s="500"/>
      <c r="K20" s="498"/>
      <c r="L20" s="500"/>
      <c r="M20" s="500"/>
      <c r="N20" s="500"/>
      <c r="O20" s="500"/>
      <c r="P20" s="500"/>
      <c r="Q20" s="500"/>
      <c r="W20" s="505"/>
    </row>
    <row r="21" spans="1:23" ht="48" customHeight="1" x14ac:dyDescent="0.25">
      <c r="A21" s="501"/>
      <c r="B21" s="502"/>
      <c r="C21" s="498"/>
      <c r="D21" s="500"/>
      <c r="E21" s="499"/>
      <c r="F21" s="498"/>
      <c r="G21" s="499"/>
      <c r="H21" s="498"/>
      <c r="I21" s="498"/>
      <c r="J21" s="500"/>
      <c r="K21" s="498"/>
      <c r="L21" s="500"/>
      <c r="M21" s="498"/>
      <c r="N21" s="500"/>
      <c r="O21" s="500"/>
      <c r="P21" s="500"/>
      <c r="Q21" s="500"/>
    </row>
    <row r="22" spans="1:23" ht="48" customHeight="1" x14ac:dyDescent="0.25">
      <c r="A22" s="501"/>
      <c r="B22" s="502"/>
      <c r="C22" s="498"/>
      <c r="D22" s="500"/>
      <c r="E22" s="499"/>
      <c r="F22" s="498"/>
      <c r="G22" s="499"/>
      <c r="H22" s="498"/>
      <c r="I22" s="498"/>
      <c r="J22" s="500"/>
      <c r="K22" s="498"/>
      <c r="L22" s="500"/>
      <c r="M22" s="500"/>
      <c r="N22" s="500"/>
      <c r="O22" s="500"/>
      <c r="P22" s="500"/>
      <c r="Q22" s="500"/>
    </row>
    <row r="23" spans="1:23" ht="48" customHeight="1" x14ac:dyDescent="0.25">
      <c r="A23" s="501"/>
      <c r="B23" s="502"/>
      <c r="C23" s="498"/>
      <c r="D23" s="500"/>
      <c r="E23" s="499"/>
      <c r="F23" s="498"/>
      <c r="G23" s="499"/>
      <c r="H23" s="498"/>
      <c r="I23" s="498"/>
      <c r="J23" s="500"/>
      <c r="K23" s="498"/>
      <c r="L23" s="500"/>
      <c r="M23" s="500"/>
      <c r="N23" s="500"/>
      <c r="O23" s="500"/>
      <c r="P23" s="500"/>
      <c r="Q23" s="500"/>
      <c r="W23" s="506"/>
    </row>
    <row r="24" spans="1:23" ht="48" customHeight="1" x14ac:dyDescent="0.25">
      <c r="A24" s="501"/>
      <c r="B24" s="502"/>
      <c r="C24" s="498"/>
      <c r="D24" s="500"/>
      <c r="E24" s="499"/>
      <c r="F24" s="498"/>
      <c r="G24" s="499"/>
      <c r="H24" s="498"/>
      <c r="I24" s="498"/>
      <c r="J24" s="500"/>
      <c r="K24" s="498"/>
      <c r="L24" s="500"/>
      <c r="M24" s="500"/>
      <c r="N24" s="500"/>
      <c r="O24" s="500"/>
      <c r="P24" s="500"/>
      <c r="Q24" s="500"/>
      <c r="W24" s="506"/>
    </row>
    <row r="25" spans="1:23" ht="48" customHeight="1" x14ac:dyDescent="0.25">
      <c r="A25" s="501"/>
      <c r="B25" s="502"/>
      <c r="C25" s="498"/>
      <c r="D25" s="500"/>
      <c r="E25" s="499"/>
      <c r="F25" s="498"/>
      <c r="G25" s="499"/>
      <c r="H25" s="498"/>
      <c r="I25" s="498"/>
      <c r="J25" s="500"/>
      <c r="K25" s="498"/>
      <c r="L25" s="500"/>
      <c r="M25" s="500"/>
      <c r="N25" s="500"/>
      <c r="O25" s="500"/>
      <c r="P25" s="500"/>
      <c r="Q25" s="500"/>
      <c r="W25" s="506"/>
    </row>
    <row r="26" spans="1:23" ht="48" customHeight="1" x14ac:dyDescent="0.25">
      <c r="A26" s="501"/>
      <c r="B26" s="502"/>
      <c r="C26" s="498"/>
      <c r="D26" s="500"/>
      <c r="E26" s="499"/>
      <c r="F26" s="498"/>
      <c r="G26" s="499"/>
      <c r="H26" s="498"/>
      <c r="I26" s="498"/>
      <c r="J26" s="500"/>
      <c r="K26" s="498"/>
      <c r="L26" s="500"/>
      <c r="M26" s="500"/>
      <c r="N26" s="500"/>
      <c r="O26" s="500"/>
      <c r="P26" s="500"/>
      <c r="Q26" s="500"/>
      <c r="W26" s="506"/>
    </row>
    <row r="27" spans="1:23" s="503" customFormat="1" ht="48" customHeight="1" x14ac:dyDescent="0.2">
      <c r="A27" s="501"/>
      <c r="B27" s="504"/>
      <c r="C27" s="498"/>
      <c r="D27" s="500"/>
      <c r="E27" s="499"/>
      <c r="F27" s="498"/>
      <c r="G27" s="499"/>
      <c r="H27" s="498"/>
      <c r="I27" s="498"/>
      <c r="J27" s="500"/>
      <c r="K27" s="498"/>
      <c r="L27" s="500"/>
      <c r="M27" s="500"/>
      <c r="N27" s="500"/>
      <c r="O27" s="500"/>
      <c r="P27" s="500"/>
      <c r="Q27" s="500"/>
      <c r="W27" s="506"/>
    </row>
    <row r="28" spans="1:23" ht="48" customHeight="1" x14ac:dyDescent="0.25">
      <c r="A28" s="501"/>
      <c r="B28" s="502"/>
      <c r="C28" s="498"/>
      <c r="D28" s="500"/>
      <c r="E28" s="499"/>
      <c r="F28" s="498"/>
      <c r="G28" s="499"/>
      <c r="H28" s="498"/>
      <c r="I28" s="498"/>
      <c r="J28" s="500"/>
      <c r="K28" s="498"/>
      <c r="L28" s="500"/>
      <c r="M28" s="500"/>
      <c r="N28" s="500"/>
      <c r="O28" s="500"/>
      <c r="P28" s="500"/>
      <c r="Q28" s="500"/>
      <c r="W28" s="506"/>
    </row>
    <row r="29" spans="1:23" s="503" customFormat="1" ht="48" customHeight="1" x14ac:dyDescent="0.2">
      <c r="A29" s="501"/>
      <c r="B29" s="504"/>
      <c r="C29" s="498"/>
      <c r="D29" s="500"/>
      <c r="E29" s="499"/>
      <c r="F29" s="498"/>
      <c r="G29" s="499"/>
      <c r="H29" s="498"/>
      <c r="I29" s="498"/>
      <c r="J29" s="500"/>
      <c r="K29" s="498"/>
      <c r="L29" s="500"/>
      <c r="M29" s="500"/>
      <c r="N29" s="500"/>
      <c r="O29" s="500"/>
      <c r="P29" s="500"/>
      <c r="Q29" s="500"/>
      <c r="W29" s="506"/>
    </row>
    <row r="30" spans="1:23" s="503" customFormat="1" ht="48" customHeight="1" x14ac:dyDescent="0.2">
      <c r="A30" s="501"/>
      <c r="B30" s="504"/>
      <c r="C30" s="498"/>
      <c r="D30" s="500"/>
      <c r="E30" s="499"/>
      <c r="F30" s="498"/>
      <c r="G30" s="499"/>
      <c r="H30" s="498"/>
      <c r="I30" s="498"/>
      <c r="J30" s="500"/>
      <c r="K30" s="498"/>
      <c r="L30" s="500"/>
      <c r="M30" s="500"/>
      <c r="N30" s="500"/>
      <c r="O30" s="500"/>
      <c r="P30" s="500"/>
      <c r="Q30" s="500"/>
      <c r="W30" s="506"/>
    </row>
    <row r="31" spans="1:23" ht="48" customHeight="1" x14ac:dyDescent="0.25">
      <c r="A31" s="501"/>
      <c r="B31" s="502"/>
      <c r="C31" s="498"/>
      <c r="D31" s="500"/>
      <c r="E31" s="499"/>
      <c r="F31" s="498"/>
      <c r="G31" s="499"/>
      <c r="H31" s="498"/>
      <c r="I31" s="498"/>
      <c r="J31" s="500"/>
      <c r="K31" s="498"/>
      <c r="L31" s="500"/>
      <c r="M31" s="500"/>
      <c r="N31" s="500"/>
      <c r="O31" s="500"/>
      <c r="P31" s="500"/>
      <c r="Q31" s="500"/>
      <c r="W31" s="506"/>
    </row>
    <row r="32" spans="1:23" s="503" customFormat="1" ht="48" customHeight="1" x14ac:dyDescent="0.2">
      <c r="A32" s="501"/>
      <c r="B32" s="504"/>
      <c r="C32" s="498"/>
      <c r="D32" s="500"/>
      <c r="E32" s="499"/>
      <c r="F32" s="498"/>
      <c r="G32" s="499"/>
      <c r="H32" s="498"/>
      <c r="I32" s="498"/>
      <c r="J32" s="500"/>
      <c r="K32" s="498"/>
      <c r="L32" s="500"/>
      <c r="M32" s="500"/>
      <c r="N32" s="500"/>
      <c r="O32" s="500"/>
      <c r="P32" s="500"/>
      <c r="Q32" s="500"/>
      <c r="W32" s="506"/>
    </row>
    <row r="33" spans="1:23" ht="48" customHeight="1" x14ac:dyDescent="0.25">
      <c r="A33" s="501"/>
      <c r="B33" s="502"/>
      <c r="C33" s="498"/>
      <c r="D33" s="500"/>
      <c r="E33" s="499"/>
      <c r="F33" s="498"/>
      <c r="G33" s="499"/>
      <c r="H33" s="498"/>
      <c r="I33" s="498"/>
      <c r="J33" s="500"/>
      <c r="K33" s="498"/>
      <c r="L33" s="500"/>
      <c r="M33" s="500"/>
      <c r="N33" s="500"/>
      <c r="O33" s="500"/>
      <c r="P33" s="500"/>
      <c r="Q33" s="500"/>
      <c r="W33" s="506"/>
    </row>
    <row r="34" spans="1:23" ht="48" customHeight="1" x14ac:dyDescent="0.25">
      <c r="A34" s="502"/>
      <c r="B34" s="502"/>
      <c r="C34" s="507"/>
      <c r="D34" s="502"/>
      <c r="E34" s="508"/>
      <c r="F34" s="501"/>
      <c r="G34" s="508"/>
      <c r="H34" s="501"/>
      <c r="I34" s="509"/>
      <c r="J34" s="510"/>
      <c r="K34" s="509"/>
      <c r="L34" s="510"/>
      <c r="M34" s="510"/>
      <c r="N34" s="510"/>
      <c r="O34" s="510"/>
      <c r="P34" s="511"/>
      <c r="Q34" s="510"/>
      <c r="W34" s="506"/>
    </row>
    <row r="35" spans="1:23" ht="48" customHeight="1" x14ac:dyDescent="0.25">
      <c r="A35" s="502"/>
      <c r="B35" s="502"/>
      <c r="C35" s="507"/>
      <c r="D35" s="502"/>
      <c r="E35" s="508"/>
      <c r="F35" s="501"/>
      <c r="G35" s="508"/>
      <c r="H35" s="501"/>
      <c r="I35" s="509"/>
      <c r="J35" s="510"/>
      <c r="K35" s="509"/>
      <c r="L35" s="510"/>
      <c r="M35" s="510"/>
      <c r="N35" s="510"/>
      <c r="O35" s="510"/>
      <c r="P35" s="511"/>
      <c r="Q35" s="510"/>
      <c r="W35" s="506"/>
    </row>
    <row r="36" spans="1:23" ht="48" customHeight="1" x14ac:dyDescent="0.25">
      <c r="A36" s="502"/>
      <c r="B36" s="502"/>
      <c r="C36" s="507"/>
      <c r="D36" s="502"/>
      <c r="E36" s="508"/>
      <c r="F36" s="501"/>
      <c r="G36" s="508"/>
      <c r="H36" s="501"/>
      <c r="I36" s="509"/>
      <c r="J36" s="510"/>
      <c r="K36" s="509"/>
      <c r="L36" s="510"/>
      <c r="M36" s="510"/>
      <c r="N36" s="510"/>
      <c r="O36" s="510"/>
      <c r="P36" s="511"/>
      <c r="Q36" s="510"/>
      <c r="W36" s="506"/>
    </row>
    <row r="37" spans="1:23" ht="48" customHeight="1" x14ac:dyDescent="0.25">
      <c r="A37" s="502"/>
      <c r="B37" s="502"/>
      <c r="C37" s="507"/>
      <c r="D37" s="502"/>
      <c r="E37" s="508"/>
      <c r="F37" s="501"/>
      <c r="G37" s="508"/>
      <c r="H37" s="501"/>
      <c r="I37" s="509"/>
      <c r="J37" s="510"/>
      <c r="K37" s="509"/>
      <c r="L37" s="510"/>
      <c r="M37" s="510"/>
      <c r="N37" s="510"/>
      <c r="O37" s="510"/>
      <c r="P37" s="511"/>
      <c r="Q37" s="510"/>
      <c r="W37" s="506"/>
    </row>
    <row r="38" spans="1:23" ht="48" customHeight="1" x14ac:dyDescent="0.25">
      <c r="A38" s="502"/>
      <c r="B38" s="502"/>
      <c r="C38" s="507"/>
      <c r="D38" s="502"/>
      <c r="E38" s="508"/>
      <c r="F38" s="501"/>
      <c r="G38" s="508"/>
      <c r="H38" s="501"/>
      <c r="I38" s="509"/>
      <c r="J38" s="510"/>
      <c r="K38" s="509"/>
      <c r="L38" s="510"/>
      <c r="M38" s="510"/>
      <c r="N38" s="510"/>
      <c r="O38" s="510"/>
      <c r="P38" s="511"/>
      <c r="Q38" s="510"/>
      <c r="W38" s="506"/>
    </row>
    <row r="39" spans="1:23" ht="48" customHeight="1" x14ac:dyDescent="0.25">
      <c r="A39" s="502"/>
      <c r="B39" s="502"/>
      <c r="C39" s="507"/>
      <c r="D39" s="502"/>
      <c r="E39" s="508"/>
      <c r="F39" s="501"/>
      <c r="G39" s="508"/>
      <c r="H39" s="501"/>
      <c r="I39" s="509"/>
      <c r="J39" s="510"/>
      <c r="K39" s="509"/>
      <c r="L39" s="510"/>
      <c r="M39" s="510"/>
      <c r="N39" s="510"/>
      <c r="O39" s="510"/>
      <c r="P39" s="511"/>
      <c r="Q39" s="510"/>
      <c r="W39" s="506"/>
    </row>
    <row r="40" spans="1:23" ht="48" customHeight="1" x14ac:dyDescent="0.25">
      <c r="A40" s="502"/>
      <c r="B40" s="502"/>
      <c r="C40" s="507"/>
      <c r="D40" s="502"/>
      <c r="E40" s="508"/>
      <c r="F40" s="501"/>
      <c r="G40" s="508"/>
      <c r="H40" s="501"/>
      <c r="I40" s="509"/>
      <c r="J40" s="510"/>
      <c r="K40" s="509"/>
      <c r="L40" s="510"/>
      <c r="M40" s="510"/>
      <c r="N40" s="510"/>
      <c r="O40" s="510"/>
      <c r="P40" s="511"/>
      <c r="Q40" s="510"/>
      <c r="W40" s="506"/>
    </row>
    <row r="41" spans="1:23" ht="48" customHeight="1" x14ac:dyDescent="0.25">
      <c r="A41" s="502"/>
      <c r="B41" s="502"/>
      <c r="C41" s="507"/>
      <c r="D41" s="502"/>
      <c r="E41" s="508"/>
      <c r="F41" s="501"/>
      <c r="G41" s="508"/>
      <c r="H41" s="501"/>
      <c r="I41" s="509"/>
      <c r="J41" s="510"/>
      <c r="K41" s="509"/>
      <c r="L41" s="510"/>
      <c r="M41" s="510"/>
      <c r="N41" s="510"/>
      <c r="O41" s="510"/>
      <c r="P41" s="511"/>
      <c r="Q41" s="510"/>
      <c r="W41" s="506"/>
    </row>
    <row r="42" spans="1:23" ht="48" customHeight="1" x14ac:dyDescent="0.25">
      <c r="A42" s="502"/>
      <c r="B42" s="502"/>
      <c r="C42" s="507"/>
      <c r="D42" s="502"/>
      <c r="E42" s="508"/>
      <c r="F42" s="501"/>
      <c r="G42" s="508"/>
      <c r="H42" s="501"/>
      <c r="I42" s="509"/>
      <c r="J42" s="510"/>
      <c r="K42" s="509"/>
      <c r="L42" s="510"/>
      <c r="M42" s="512"/>
      <c r="N42" s="512"/>
      <c r="O42" s="512"/>
      <c r="P42" s="513"/>
      <c r="Q42" s="510"/>
      <c r="W42" s="506"/>
    </row>
    <row r="43" spans="1:23" ht="48" customHeight="1" x14ac:dyDescent="0.25">
      <c r="A43" s="502"/>
      <c r="B43" s="502"/>
      <c r="C43" s="507"/>
      <c r="D43" s="502"/>
      <c r="E43" s="508"/>
      <c r="F43" s="501"/>
      <c r="G43" s="508"/>
      <c r="H43" s="501"/>
      <c r="I43" s="509"/>
      <c r="J43" s="510"/>
      <c r="K43" s="509"/>
      <c r="L43" s="510"/>
      <c r="M43" s="512"/>
      <c r="N43" s="512"/>
      <c r="O43" s="512"/>
      <c r="P43" s="513"/>
      <c r="Q43" s="510"/>
      <c r="W43" s="506"/>
    </row>
    <row r="44" spans="1:23" ht="48" customHeight="1" x14ac:dyDescent="0.25">
      <c r="A44" s="502"/>
      <c r="B44" s="502"/>
      <c r="C44" s="507"/>
      <c r="D44" s="502"/>
      <c r="E44" s="508"/>
      <c r="F44" s="501"/>
      <c r="G44" s="508"/>
      <c r="H44" s="501"/>
      <c r="I44" s="509"/>
      <c r="J44" s="510"/>
      <c r="K44" s="509"/>
      <c r="L44" s="510"/>
      <c r="M44" s="512"/>
      <c r="N44" s="512"/>
      <c r="O44" s="512"/>
      <c r="P44" s="513"/>
      <c r="Q44" s="510"/>
      <c r="W44" s="506"/>
    </row>
    <row r="45" spans="1:23" ht="48" customHeight="1" x14ac:dyDescent="0.25">
      <c r="A45" s="502"/>
      <c r="B45" s="502"/>
      <c r="C45" s="507"/>
      <c r="D45" s="502"/>
      <c r="E45" s="508"/>
      <c r="F45" s="501"/>
      <c r="G45" s="508"/>
      <c r="H45" s="501"/>
      <c r="I45" s="509"/>
      <c r="J45" s="510"/>
      <c r="K45" s="509"/>
      <c r="L45" s="510"/>
      <c r="M45" s="512"/>
      <c r="N45" s="512"/>
      <c r="O45" s="512"/>
      <c r="P45" s="513"/>
      <c r="Q45" s="510"/>
      <c r="W45" s="506"/>
    </row>
    <row r="46" spans="1:23" ht="48" customHeight="1" x14ac:dyDescent="0.25">
      <c r="A46" s="502"/>
      <c r="B46" s="502"/>
      <c r="C46" s="507"/>
      <c r="D46" s="502"/>
      <c r="E46" s="508"/>
      <c r="F46" s="501"/>
      <c r="G46" s="508"/>
      <c r="H46" s="501"/>
      <c r="I46" s="509"/>
      <c r="J46" s="510"/>
      <c r="K46" s="509"/>
      <c r="L46" s="510"/>
      <c r="M46" s="512"/>
      <c r="N46" s="512"/>
      <c r="O46" s="512"/>
      <c r="P46" s="513"/>
      <c r="Q46" s="510"/>
      <c r="W46" s="506"/>
    </row>
    <row r="47" spans="1:23" ht="48" customHeight="1" x14ac:dyDescent="0.25">
      <c r="A47" s="502"/>
      <c r="B47" s="502"/>
      <c r="C47" s="507"/>
      <c r="D47" s="502"/>
      <c r="E47" s="508"/>
      <c r="F47" s="501"/>
      <c r="G47" s="508"/>
      <c r="H47" s="501"/>
      <c r="I47" s="509"/>
      <c r="J47" s="510"/>
      <c r="K47" s="509"/>
      <c r="L47" s="510"/>
      <c r="M47" s="512"/>
      <c r="N47" s="512"/>
      <c r="O47" s="512"/>
      <c r="P47" s="513"/>
      <c r="Q47" s="510"/>
      <c r="W47" s="506"/>
    </row>
    <row r="48" spans="1:23" ht="48" customHeight="1" x14ac:dyDescent="0.25">
      <c r="A48" s="502"/>
      <c r="B48" s="502"/>
      <c r="C48" s="507"/>
      <c r="D48" s="502"/>
      <c r="E48" s="508"/>
      <c r="F48" s="501"/>
      <c r="G48" s="508"/>
      <c r="H48" s="501"/>
      <c r="I48" s="509"/>
      <c r="J48" s="510"/>
      <c r="K48" s="509"/>
      <c r="L48" s="510"/>
      <c r="M48" s="512"/>
      <c r="N48" s="512"/>
      <c r="O48" s="512"/>
      <c r="P48" s="513"/>
      <c r="Q48" s="510"/>
      <c r="W48" s="506"/>
    </row>
    <row r="49" spans="1:23" ht="48" customHeight="1" x14ac:dyDescent="0.25">
      <c r="A49" s="502"/>
      <c r="B49" s="502"/>
      <c r="C49" s="507"/>
      <c r="D49" s="502"/>
      <c r="E49" s="508"/>
      <c r="F49" s="501"/>
      <c r="G49" s="508"/>
      <c r="H49" s="501"/>
      <c r="I49" s="509"/>
      <c r="J49" s="510"/>
      <c r="K49" s="509"/>
      <c r="L49" s="510"/>
      <c r="M49" s="512"/>
      <c r="N49" s="512"/>
      <c r="O49" s="512"/>
      <c r="P49" s="513"/>
      <c r="Q49" s="510"/>
      <c r="W49" s="506"/>
    </row>
    <row r="50" spans="1:23" ht="48" customHeight="1" x14ac:dyDescent="0.25">
      <c r="I50" s="514"/>
      <c r="J50" s="512"/>
      <c r="K50" s="514"/>
      <c r="L50" s="512"/>
      <c r="M50" s="512"/>
      <c r="N50" s="512"/>
      <c r="O50" s="512"/>
      <c r="P50" s="513"/>
      <c r="Q50" s="512"/>
      <c r="W50" s="506"/>
    </row>
    <row r="51" spans="1:23" ht="48" customHeight="1" x14ac:dyDescent="0.25">
      <c r="I51" s="514"/>
      <c r="J51" s="512"/>
      <c r="K51" s="514"/>
      <c r="L51" s="512"/>
      <c r="M51" s="512"/>
      <c r="N51" s="512"/>
      <c r="O51" s="512"/>
      <c r="P51" s="513"/>
      <c r="Q51" s="512"/>
      <c r="W51" s="506"/>
    </row>
    <row r="52" spans="1:23" ht="48" customHeight="1" x14ac:dyDescent="0.25">
      <c r="I52" s="514"/>
      <c r="J52" s="512"/>
      <c r="K52" s="514"/>
      <c r="L52" s="512"/>
      <c r="M52" s="512"/>
      <c r="N52" s="512"/>
      <c r="O52" s="512"/>
      <c r="P52" s="513"/>
      <c r="Q52" s="512"/>
      <c r="W52" s="506"/>
    </row>
    <row r="53" spans="1:23" ht="48" customHeight="1" x14ac:dyDescent="0.25">
      <c r="I53" s="514"/>
      <c r="J53" s="512"/>
      <c r="K53" s="514"/>
      <c r="L53" s="512"/>
      <c r="M53" s="512"/>
      <c r="N53" s="512"/>
      <c r="O53" s="512"/>
      <c r="P53" s="513"/>
      <c r="Q53" s="512"/>
      <c r="W53" s="506"/>
    </row>
    <row r="54" spans="1:23" ht="48" customHeight="1" x14ac:dyDescent="0.25">
      <c r="I54" s="514"/>
      <c r="J54" s="512"/>
      <c r="K54" s="514"/>
      <c r="L54" s="512"/>
      <c r="M54" s="512"/>
      <c r="N54" s="512"/>
      <c r="O54" s="512"/>
      <c r="P54" s="513"/>
      <c r="Q54" s="512"/>
      <c r="W54" s="506"/>
    </row>
    <row r="55" spans="1:23" ht="48" customHeight="1" x14ac:dyDescent="0.25">
      <c r="A55" s="515"/>
      <c r="B55" s="515"/>
      <c r="C55" s="515"/>
      <c r="D55" s="515"/>
      <c r="E55" s="515"/>
      <c r="F55" s="515"/>
      <c r="G55" s="515"/>
      <c r="H55" s="515"/>
      <c r="I55" s="514"/>
      <c r="J55" s="512"/>
      <c r="K55" s="514"/>
      <c r="L55" s="512"/>
      <c r="M55" s="512"/>
      <c r="N55" s="512"/>
      <c r="O55" s="512"/>
      <c r="P55" s="513"/>
      <c r="Q55" s="512"/>
      <c r="W55" s="506"/>
    </row>
    <row r="56" spans="1:23" ht="48" customHeight="1" x14ac:dyDescent="0.25">
      <c r="A56" s="515"/>
      <c r="B56" s="515"/>
      <c r="C56" s="515"/>
      <c r="D56" s="515"/>
      <c r="E56" s="515"/>
      <c r="F56" s="515"/>
      <c r="G56" s="515"/>
      <c r="H56" s="515"/>
      <c r="I56" s="514"/>
      <c r="J56" s="512"/>
      <c r="K56" s="514"/>
      <c r="L56" s="512"/>
      <c r="M56" s="512"/>
      <c r="N56" s="512"/>
      <c r="O56" s="512"/>
      <c r="P56" s="513"/>
      <c r="Q56" s="512"/>
      <c r="W56" s="506"/>
    </row>
    <row r="57" spans="1:23" ht="48" customHeight="1" x14ac:dyDescent="0.25">
      <c r="A57" s="515"/>
      <c r="B57" s="515"/>
      <c r="C57" s="515"/>
      <c r="D57" s="515"/>
      <c r="E57" s="515"/>
      <c r="F57" s="515"/>
      <c r="G57" s="515"/>
      <c r="H57" s="515"/>
      <c r="I57" s="514"/>
      <c r="J57" s="512"/>
      <c r="K57" s="514"/>
      <c r="L57" s="512"/>
      <c r="M57" s="512"/>
      <c r="N57" s="512"/>
      <c r="O57" s="512"/>
      <c r="P57" s="513"/>
      <c r="Q57" s="512"/>
      <c r="W57" s="506"/>
    </row>
    <row r="58" spans="1:23" ht="48" customHeight="1" x14ac:dyDescent="0.25">
      <c r="A58" s="515"/>
      <c r="B58" s="515"/>
      <c r="C58" s="515"/>
      <c r="D58" s="515"/>
      <c r="E58" s="515"/>
      <c r="F58" s="515"/>
      <c r="G58" s="515"/>
      <c r="H58" s="515"/>
      <c r="I58" s="514"/>
      <c r="J58" s="512"/>
      <c r="K58" s="514"/>
      <c r="L58" s="512"/>
      <c r="M58" s="512"/>
      <c r="N58" s="512"/>
      <c r="O58" s="512"/>
      <c r="P58" s="513"/>
      <c r="Q58" s="512"/>
      <c r="W58" s="506"/>
    </row>
    <row r="59" spans="1:23" ht="48" customHeight="1" x14ac:dyDescent="0.25">
      <c r="A59" s="515"/>
      <c r="B59" s="515"/>
      <c r="C59" s="515"/>
      <c r="D59" s="515"/>
      <c r="E59" s="515"/>
      <c r="F59" s="515"/>
      <c r="G59" s="515"/>
      <c r="H59" s="515"/>
      <c r="I59" s="514"/>
      <c r="J59" s="512"/>
      <c r="K59" s="514"/>
      <c r="L59" s="512"/>
      <c r="M59" s="512"/>
      <c r="N59" s="512"/>
      <c r="O59" s="512"/>
      <c r="P59" s="513"/>
      <c r="Q59" s="512"/>
      <c r="W59" s="506"/>
    </row>
    <row r="60" spans="1:23" ht="48" customHeight="1" x14ac:dyDescent="0.25">
      <c r="A60" s="515"/>
      <c r="B60" s="515"/>
      <c r="C60" s="515"/>
      <c r="D60" s="515"/>
      <c r="E60" s="515"/>
      <c r="F60" s="515"/>
      <c r="G60" s="515"/>
      <c r="H60" s="515"/>
      <c r="I60" s="514"/>
      <c r="J60" s="512"/>
      <c r="K60" s="514"/>
      <c r="L60" s="512"/>
      <c r="M60" s="512"/>
      <c r="N60" s="512"/>
      <c r="O60" s="512"/>
      <c r="P60" s="513"/>
      <c r="Q60" s="512"/>
      <c r="W60" s="506"/>
    </row>
    <row r="61" spans="1:23" ht="48" customHeight="1" x14ac:dyDescent="0.25">
      <c r="A61" s="515"/>
      <c r="B61" s="515"/>
      <c r="C61" s="515"/>
      <c r="D61" s="515"/>
      <c r="E61" s="515"/>
      <c r="F61" s="515"/>
      <c r="G61" s="515"/>
      <c r="H61" s="515"/>
      <c r="I61" s="514"/>
      <c r="J61" s="512"/>
      <c r="K61" s="514"/>
      <c r="L61" s="512"/>
      <c r="M61" s="512"/>
      <c r="N61" s="512"/>
      <c r="O61" s="512"/>
      <c r="P61" s="513"/>
      <c r="Q61" s="512"/>
      <c r="W61" s="506"/>
    </row>
    <row r="62" spans="1:23" ht="48" customHeight="1" x14ac:dyDescent="0.25">
      <c r="A62" s="515"/>
      <c r="B62" s="515"/>
      <c r="C62" s="515"/>
      <c r="D62" s="515"/>
      <c r="E62" s="515"/>
      <c r="F62" s="515"/>
      <c r="G62" s="515"/>
      <c r="H62" s="515"/>
      <c r="I62" s="514"/>
      <c r="J62" s="512"/>
      <c r="K62" s="514"/>
      <c r="L62" s="512"/>
      <c r="M62" s="512"/>
      <c r="N62" s="512"/>
      <c r="O62" s="512"/>
      <c r="P62" s="513"/>
      <c r="Q62" s="512"/>
      <c r="W62" s="506"/>
    </row>
    <row r="63" spans="1:23" ht="48" customHeight="1" x14ac:dyDescent="0.25">
      <c r="A63" s="515"/>
      <c r="B63" s="515"/>
      <c r="C63" s="515"/>
      <c r="D63" s="515"/>
      <c r="E63" s="515"/>
      <c r="F63" s="515"/>
      <c r="G63" s="515"/>
      <c r="H63" s="515"/>
      <c r="I63" s="514"/>
      <c r="J63" s="512"/>
      <c r="K63" s="514"/>
      <c r="L63" s="512"/>
      <c r="M63" s="512"/>
      <c r="N63" s="512"/>
      <c r="O63" s="512"/>
      <c r="P63" s="513"/>
      <c r="Q63" s="512"/>
      <c r="W63" s="506"/>
    </row>
    <row r="64" spans="1:23" ht="48" customHeight="1" x14ac:dyDescent="0.25">
      <c r="A64" s="515"/>
      <c r="B64" s="515"/>
      <c r="C64" s="515"/>
      <c r="D64" s="515"/>
      <c r="E64" s="515"/>
      <c r="F64" s="515"/>
      <c r="G64" s="515"/>
      <c r="H64" s="515"/>
      <c r="I64" s="514"/>
      <c r="J64" s="512"/>
      <c r="K64" s="514"/>
      <c r="L64" s="512"/>
      <c r="M64" s="512"/>
      <c r="N64" s="512"/>
      <c r="O64" s="512"/>
      <c r="P64" s="513"/>
      <c r="Q64" s="512"/>
      <c r="W64" s="506"/>
    </row>
    <row r="65" spans="1:23" ht="48" customHeight="1" x14ac:dyDescent="0.25">
      <c r="A65" s="515"/>
      <c r="B65" s="515"/>
      <c r="C65" s="515"/>
      <c r="D65" s="515"/>
      <c r="E65" s="515"/>
      <c r="F65" s="515"/>
      <c r="G65" s="515"/>
      <c r="H65" s="515"/>
      <c r="I65" s="514"/>
      <c r="J65" s="512"/>
      <c r="K65" s="514"/>
      <c r="L65" s="512"/>
      <c r="M65" s="512"/>
      <c r="N65" s="512"/>
      <c r="O65" s="512"/>
      <c r="P65" s="513"/>
      <c r="Q65" s="512"/>
      <c r="W65" s="506"/>
    </row>
    <row r="66" spans="1:23" ht="48" customHeight="1" x14ac:dyDescent="0.25">
      <c r="A66" s="515"/>
      <c r="B66" s="515"/>
      <c r="C66" s="515"/>
      <c r="D66" s="515"/>
      <c r="E66" s="515"/>
      <c r="F66" s="515"/>
      <c r="G66" s="515"/>
      <c r="H66" s="515"/>
      <c r="I66" s="514"/>
      <c r="J66" s="512"/>
      <c r="K66" s="514"/>
      <c r="L66" s="512"/>
      <c r="M66" s="512"/>
      <c r="N66" s="512"/>
      <c r="O66" s="512"/>
      <c r="P66" s="513"/>
      <c r="Q66" s="512"/>
      <c r="W66" s="506"/>
    </row>
    <row r="67" spans="1:23" ht="48" customHeight="1" x14ac:dyDescent="0.25">
      <c r="A67" s="515"/>
      <c r="B67" s="515"/>
      <c r="C67" s="515"/>
      <c r="D67" s="515"/>
      <c r="E67" s="515"/>
      <c r="F67" s="515"/>
      <c r="G67" s="515"/>
      <c r="H67" s="515"/>
      <c r="I67" s="514"/>
      <c r="J67" s="512"/>
      <c r="K67" s="514"/>
      <c r="L67" s="512"/>
      <c r="M67" s="512"/>
      <c r="N67" s="512"/>
      <c r="O67" s="512"/>
      <c r="P67" s="513"/>
      <c r="Q67" s="512"/>
      <c r="W67" s="506"/>
    </row>
    <row r="68" spans="1:23" ht="48" customHeight="1" x14ac:dyDescent="0.25">
      <c r="A68" s="515"/>
      <c r="B68" s="515"/>
      <c r="C68" s="515"/>
      <c r="D68" s="515"/>
      <c r="E68" s="515"/>
      <c r="F68" s="515"/>
      <c r="G68" s="515"/>
      <c r="H68" s="515"/>
      <c r="I68" s="514"/>
      <c r="J68" s="512"/>
      <c r="K68" s="514"/>
      <c r="L68" s="512"/>
      <c r="M68" s="512"/>
      <c r="N68" s="512"/>
      <c r="O68" s="512"/>
      <c r="P68" s="513"/>
      <c r="Q68" s="512"/>
      <c r="W68" s="506"/>
    </row>
    <row r="69" spans="1:23" ht="48" customHeight="1" x14ac:dyDescent="0.25">
      <c r="A69" s="515"/>
      <c r="B69" s="515"/>
      <c r="C69" s="515"/>
      <c r="D69" s="515"/>
      <c r="E69" s="515"/>
      <c r="F69" s="515"/>
      <c r="G69" s="515"/>
      <c r="H69" s="515"/>
      <c r="I69" s="514"/>
      <c r="J69" s="512"/>
      <c r="K69" s="514"/>
      <c r="L69" s="512"/>
      <c r="M69" s="512"/>
      <c r="N69" s="512"/>
      <c r="O69" s="512"/>
      <c r="P69" s="513"/>
      <c r="Q69" s="512"/>
      <c r="W69" s="506"/>
    </row>
    <row r="70" spans="1:23" ht="48" customHeight="1" x14ac:dyDescent="0.25">
      <c r="A70" s="515"/>
      <c r="B70" s="515"/>
      <c r="C70" s="515"/>
      <c r="D70" s="515"/>
      <c r="E70" s="515"/>
      <c r="F70" s="515"/>
      <c r="G70" s="515"/>
      <c r="H70" s="515"/>
      <c r="I70" s="514"/>
      <c r="J70" s="512"/>
      <c r="K70" s="514"/>
      <c r="L70" s="512"/>
      <c r="M70" s="512"/>
      <c r="N70" s="512"/>
      <c r="O70" s="512"/>
      <c r="P70" s="513"/>
      <c r="Q70" s="512"/>
      <c r="W70" s="506"/>
    </row>
    <row r="71" spans="1:23" ht="48" customHeight="1" x14ac:dyDescent="0.25">
      <c r="A71" s="515"/>
      <c r="B71" s="515"/>
      <c r="C71" s="515"/>
      <c r="D71" s="515"/>
      <c r="E71" s="515"/>
      <c r="F71" s="515"/>
      <c r="G71" s="515"/>
      <c r="H71" s="515"/>
      <c r="I71" s="514"/>
      <c r="J71" s="512"/>
      <c r="K71" s="514"/>
      <c r="L71" s="512"/>
      <c r="M71" s="512"/>
      <c r="N71" s="512"/>
      <c r="O71" s="512"/>
      <c r="P71" s="513"/>
      <c r="Q71" s="512"/>
      <c r="W71" s="506"/>
    </row>
    <row r="72" spans="1:23" ht="48" customHeight="1" x14ac:dyDescent="0.25">
      <c r="A72" s="515"/>
      <c r="B72" s="515"/>
      <c r="C72" s="515"/>
      <c r="D72" s="515"/>
      <c r="E72" s="515"/>
      <c r="F72" s="515"/>
      <c r="G72" s="515"/>
      <c r="H72" s="515"/>
      <c r="I72" s="514"/>
      <c r="J72" s="512"/>
      <c r="K72" s="514"/>
      <c r="L72" s="512"/>
      <c r="M72" s="512"/>
      <c r="N72" s="512"/>
      <c r="O72" s="512"/>
      <c r="P72" s="513"/>
      <c r="Q72" s="512"/>
      <c r="W72" s="506"/>
    </row>
    <row r="73" spans="1:23" ht="48" customHeight="1" x14ac:dyDescent="0.25">
      <c r="A73" s="515"/>
      <c r="B73" s="515"/>
      <c r="C73" s="515"/>
      <c r="D73" s="515"/>
      <c r="E73" s="515"/>
      <c r="F73" s="515"/>
      <c r="G73" s="515"/>
      <c r="H73" s="515"/>
      <c r="I73" s="514"/>
      <c r="J73" s="512"/>
      <c r="K73" s="514"/>
      <c r="L73" s="512"/>
      <c r="M73" s="512"/>
      <c r="N73" s="512"/>
      <c r="O73" s="512"/>
      <c r="P73" s="513"/>
      <c r="Q73" s="512"/>
      <c r="W73" s="506"/>
    </row>
    <row r="74" spans="1:23" ht="48" customHeight="1" x14ac:dyDescent="0.25">
      <c r="A74" s="515"/>
      <c r="B74" s="515"/>
      <c r="C74" s="515"/>
      <c r="D74" s="515"/>
      <c r="E74" s="515"/>
      <c r="F74" s="515"/>
      <c r="G74" s="515"/>
      <c r="H74" s="515"/>
      <c r="I74" s="514"/>
      <c r="J74" s="512"/>
      <c r="K74" s="514"/>
      <c r="L74" s="512"/>
      <c r="M74" s="512"/>
      <c r="N74" s="512"/>
      <c r="O74" s="512"/>
      <c r="P74" s="513"/>
      <c r="Q74" s="512"/>
      <c r="W74" s="506"/>
    </row>
    <row r="75" spans="1:23" ht="48" customHeight="1" x14ac:dyDescent="0.25">
      <c r="A75" s="515"/>
      <c r="B75" s="515"/>
      <c r="C75" s="515"/>
      <c r="D75" s="515"/>
      <c r="E75" s="515"/>
      <c r="F75" s="515"/>
      <c r="G75" s="515"/>
      <c r="H75" s="515"/>
      <c r="I75" s="514"/>
      <c r="J75" s="512"/>
      <c r="K75" s="514"/>
      <c r="L75" s="512"/>
      <c r="M75" s="512"/>
      <c r="N75" s="512"/>
      <c r="O75" s="512"/>
      <c r="P75" s="513"/>
      <c r="Q75" s="512"/>
      <c r="W75" s="506"/>
    </row>
    <row r="76" spans="1:23" ht="48" customHeight="1" x14ac:dyDescent="0.25">
      <c r="A76" s="515"/>
      <c r="B76" s="515"/>
      <c r="C76" s="515"/>
      <c r="D76" s="515"/>
      <c r="E76" s="515"/>
      <c r="F76" s="515"/>
      <c r="G76" s="515"/>
      <c r="H76" s="515"/>
      <c r="I76" s="514"/>
      <c r="J76" s="512"/>
      <c r="K76" s="514"/>
      <c r="L76" s="512"/>
      <c r="M76" s="512"/>
      <c r="N76" s="512"/>
      <c r="O76" s="512"/>
      <c r="P76" s="513"/>
      <c r="Q76" s="512"/>
      <c r="W76" s="506"/>
    </row>
    <row r="77" spans="1:23" ht="48" customHeight="1" x14ac:dyDescent="0.25">
      <c r="A77" s="515"/>
      <c r="B77" s="515"/>
      <c r="C77" s="515"/>
      <c r="D77" s="515"/>
      <c r="E77" s="515"/>
      <c r="F77" s="515"/>
      <c r="G77" s="515"/>
      <c r="H77" s="515"/>
      <c r="I77" s="514"/>
      <c r="J77" s="512"/>
      <c r="K77" s="514"/>
      <c r="L77" s="512"/>
      <c r="M77" s="512"/>
      <c r="N77" s="512"/>
      <c r="O77" s="512"/>
      <c r="P77" s="513"/>
      <c r="Q77" s="512"/>
      <c r="W77" s="506"/>
    </row>
    <row r="78" spans="1:23" ht="48" customHeight="1" x14ac:dyDescent="0.25">
      <c r="A78" s="515"/>
      <c r="B78" s="515"/>
      <c r="C78" s="515"/>
      <c r="D78" s="515"/>
      <c r="E78" s="515"/>
      <c r="F78" s="515"/>
      <c r="G78" s="515"/>
      <c r="H78" s="515"/>
      <c r="I78" s="514"/>
      <c r="J78" s="512"/>
      <c r="K78" s="514"/>
      <c r="L78" s="512"/>
      <c r="M78" s="512"/>
      <c r="N78" s="512"/>
      <c r="O78" s="512"/>
      <c r="P78" s="513"/>
      <c r="Q78" s="512"/>
      <c r="W78" s="506"/>
    </row>
    <row r="79" spans="1:23" ht="48" customHeight="1" x14ac:dyDescent="0.25">
      <c r="A79" s="515"/>
      <c r="B79" s="515"/>
      <c r="C79" s="515"/>
      <c r="D79" s="515"/>
      <c r="E79" s="515"/>
      <c r="F79" s="515"/>
      <c r="G79" s="515"/>
      <c r="H79" s="515"/>
      <c r="I79" s="514"/>
      <c r="J79" s="512"/>
      <c r="K79" s="514"/>
      <c r="L79" s="512"/>
      <c r="M79" s="512"/>
      <c r="N79" s="512"/>
      <c r="O79" s="512"/>
      <c r="P79" s="513"/>
      <c r="Q79" s="512"/>
      <c r="W79" s="506"/>
    </row>
    <row r="80" spans="1:23" ht="48" customHeight="1" x14ac:dyDescent="0.25">
      <c r="A80" s="515"/>
      <c r="B80" s="515"/>
      <c r="C80" s="515"/>
      <c r="D80" s="515"/>
      <c r="E80" s="515"/>
      <c r="F80" s="515"/>
      <c r="G80" s="515"/>
      <c r="H80" s="515"/>
      <c r="I80" s="514"/>
      <c r="J80" s="512"/>
      <c r="K80" s="514"/>
      <c r="L80" s="512"/>
      <c r="M80" s="512"/>
      <c r="N80" s="512"/>
      <c r="O80" s="512"/>
      <c r="P80" s="513"/>
      <c r="Q80" s="512"/>
      <c r="W80" s="506"/>
    </row>
    <row r="81" spans="1:23" ht="48" customHeight="1" x14ac:dyDescent="0.25">
      <c r="A81" s="515"/>
      <c r="B81" s="515"/>
      <c r="C81" s="515"/>
      <c r="D81" s="515"/>
      <c r="E81" s="515"/>
      <c r="F81" s="515"/>
      <c r="G81" s="515"/>
      <c r="H81" s="515"/>
      <c r="I81" s="514"/>
      <c r="J81" s="512"/>
      <c r="K81" s="514"/>
      <c r="L81" s="512"/>
      <c r="M81" s="512"/>
      <c r="N81" s="512"/>
      <c r="O81" s="512"/>
      <c r="P81" s="513"/>
      <c r="Q81" s="512"/>
    </row>
    <row r="82" spans="1:23" ht="48" customHeight="1" x14ac:dyDescent="0.25">
      <c r="A82" s="515"/>
      <c r="B82" s="515"/>
      <c r="C82" s="515"/>
      <c r="D82" s="515"/>
      <c r="E82" s="515"/>
      <c r="F82" s="515"/>
      <c r="G82" s="515"/>
      <c r="H82" s="515"/>
      <c r="I82" s="514"/>
      <c r="J82" s="512"/>
      <c r="K82" s="514"/>
      <c r="L82" s="512"/>
      <c r="M82" s="512"/>
      <c r="N82" s="512"/>
      <c r="O82" s="512"/>
      <c r="P82" s="513"/>
      <c r="Q82" s="512"/>
    </row>
    <row r="83" spans="1:23" ht="48" customHeight="1" x14ac:dyDescent="0.25">
      <c r="A83" s="515"/>
      <c r="B83" s="515"/>
      <c r="C83" s="515"/>
      <c r="D83" s="515"/>
      <c r="E83" s="515"/>
      <c r="F83" s="515"/>
      <c r="G83" s="515"/>
      <c r="H83" s="515"/>
      <c r="I83" s="514"/>
      <c r="J83" s="512"/>
      <c r="K83" s="514"/>
      <c r="L83" s="512"/>
      <c r="M83" s="512"/>
      <c r="N83" s="512"/>
      <c r="O83" s="512"/>
      <c r="P83" s="513"/>
      <c r="Q83" s="512"/>
    </row>
    <row r="84" spans="1:23" ht="48" customHeight="1" x14ac:dyDescent="0.25">
      <c r="A84" s="515"/>
      <c r="B84" s="515"/>
      <c r="C84" s="515"/>
      <c r="D84" s="515"/>
      <c r="E84" s="515"/>
      <c r="F84" s="515"/>
      <c r="G84" s="515"/>
      <c r="H84" s="515"/>
      <c r="I84" s="514"/>
      <c r="J84" s="512"/>
      <c r="K84" s="514"/>
      <c r="L84" s="512"/>
      <c r="M84" s="512"/>
      <c r="N84" s="512"/>
      <c r="O84" s="512"/>
      <c r="P84" s="513"/>
      <c r="Q84" s="512"/>
    </row>
    <row r="85" spans="1:23" ht="48" customHeight="1" x14ac:dyDescent="0.25">
      <c r="A85" s="515"/>
      <c r="B85" s="515"/>
      <c r="C85" s="515"/>
      <c r="D85" s="515"/>
      <c r="E85" s="515"/>
      <c r="F85" s="515"/>
      <c r="G85" s="515"/>
      <c r="H85" s="515"/>
      <c r="I85" s="514"/>
      <c r="J85" s="512"/>
      <c r="K85" s="514"/>
      <c r="L85" s="512"/>
      <c r="M85" s="512"/>
      <c r="N85" s="512"/>
      <c r="O85" s="512"/>
      <c r="P85" s="513"/>
      <c r="Q85" s="512"/>
      <c r="W85" s="515"/>
    </row>
    <row r="86" spans="1:23" ht="48" customHeight="1" x14ac:dyDescent="0.25">
      <c r="A86" s="515"/>
      <c r="B86" s="515"/>
      <c r="C86" s="515"/>
      <c r="D86" s="515"/>
      <c r="E86" s="515"/>
      <c r="F86" s="515"/>
      <c r="G86" s="515"/>
      <c r="H86" s="515"/>
      <c r="I86" s="514"/>
      <c r="J86" s="512"/>
      <c r="K86" s="514"/>
      <c r="L86" s="512"/>
      <c r="M86" s="512"/>
      <c r="N86" s="512"/>
      <c r="O86" s="512"/>
      <c r="P86" s="513"/>
      <c r="Q86" s="512"/>
      <c r="W86" s="515"/>
    </row>
    <row r="87" spans="1:23" ht="48" customHeight="1" x14ac:dyDescent="0.25">
      <c r="A87" s="515"/>
      <c r="B87" s="515"/>
      <c r="C87" s="515"/>
      <c r="D87" s="515"/>
      <c r="E87" s="515"/>
      <c r="F87" s="515"/>
      <c r="G87" s="515"/>
      <c r="H87" s="515"/>
      <c r="I87" s="514"/>
      <c r="J87" s="512"/>
      <c r="K87" s="514"/>
      <c r="L87" s="512"/>
      <c r="M87" s="512"/>
      <c r="N87" s="512"/>
      <c r="O87" s="512"/>
      <c r="P87" s="513"/>
      <c r="Q87" s="512"/>
      <c r="W87" s="515"/>
    </row>
    <row r="88" spans="1:23" ht="48" customHeight="1" x14ac:dyDescent="0.25">
      <c r="A88" s="515"/>
      <c r="B88" s="515"/>
      <c r="C88" s="515"/>
      <c r="D88" s="515"/>
      <c r="E88" s="515"/>
      <c r="F88" s="515"/>
      <c r="G88" s="515"/>
      <c r="H88" s="515"/>
      <c r="I88" s="514"/>
      <c r="J88" s="512"/>
      <c r="K88" s="514"/>
      <c r="L88" s="512"/>
      <c r="M88" s="512"/>
      <c r="N88" s="512"/>
      <c r="O88" s="512"/>
      <c r="P88" s="513"/>
      <c r="Q88" s="512"/>
      <c r="W88" s="515"/>
    </row>
    <row r="89" spans="1:23" ht="48" customHeight="1" x14ac:dyDescent="0.25">
      <c r="A89" s="515"/>
      <c r="B89" s="515"/>
      <c r="C89" s="515"/>
      <c r="D89" s="515"/>
      <c r="E89" s="515"/>
      <c r="F89" s="515"/>
      <c r="G89" s="515"/>
      <c r="H89" s="515"/>
      <c r="I89" s="514"/>
      <c r="J89" s="512"/>
      <c r="K89" s="514"/>
      <c r="L89" s="512"/>
      <c r="M89" s="512"/>
      <c r="N89" s="512"/>
      <c r="O89" s="512"/>
      <c r="P89" s="513"/>
      <c r="Q89" s="512"/>
      <c r="W89" s="515"/>
    </row>
    <row r="90" spans="1:23" ht="48" customHeight="1" x14ac:dyDescent="0.25">
      <c r="A90" s="515"/>
      <c r="B90" s="515"/>
      <c r="C90" s="515"/>
      <c r="D90" s="515"/>
      <c r="E90" s="515"/>
      <c r="F90" s="515"/>
      <c r="G90" s="515"/>
      <c r="H90" s="515"/>
      <c r="I90" s="514"/>
      <c r="J90" s="512"/>
      <c r="K90" s="514"/>
      <c r="L90" s="512"/>
      <c r="M90" s="512"/>
      <c r="N90" s="512"/>
      <c r="O90" s="512"/>
      <c r="P90" s="513"/>
      <c r="Q90" s="512"/>
      <c r="W90" s="515"/>
    </row>
    <row r="91" spans="1:23" ht="48" customHeight="1" x14ac:dyDescent="0.25">
      <c r="A91" s="515"/>
      <c r="B91" s="515"/>
      <c r="C91" s="515"/>
      <c r="D91" s="515"/>
      <c r="E91" s="515"/>
      <c r="F91" s="515"/>
      <c r="G91" s="515"/>
      <c r="H91" s="515"/>
      <c r="I91" s="514"/>
      <c r="J91" s="512"/>
      <c r="K91" s="514"/>
      <c r="L91" s="512"/>
      <c r="M91" s="512"/>
      <c r="N91" s="512"/>
      <c r="O91" s="512"/>
      <c r="P91" s="513"/>
      <c r="Q91" s="512"/>
      <c r="W91" s="515"/>
    </row>
    <row r="92" spans="1:23" ht="48" customHeight="1" x14ac:dyDescent="0.25">
      <c r="A92" s="515"/>
      <c r="B92" s="515"/>
      <c r="C92" s="515"/>
      <c r="D92" s="515"/>
      <c r="E92" s="515"/>
      <c r="F92" s="515"/>
      <c r="G92" s="515"/>
      <c r="H92" s="515"/>
      <c r="I92" s="514"/>
      <c r="J92" s="512"/>
      <c r="K92" s="514"/>
      <c r="L92" s="512"/>
      <c r="M92" s="512"/>
      <c r="N92" s="512"/>
      <c r="O92" s="512"/>
      <c r="P92" s="513"/>
      <c r="Q92" s="512"/>
      <c r="W92" s="515"/>
    </row>
    <row r="93" spans="1:23" ht="48" customHeight="1" x14ac:dyDescent="0.25">
      <c r="A93" s="515"/>
      <c r="B93" s="515"/>
      <c r="C93" s="515"/>
      <c r="D93" s="515"/>
      <c r="E93" s="515"/>
      <c r="F93" s="515"/>
      <c r="G93" s="515"/>
      <c r="H93" s="515"/>
      <c r="I93" s="514"/>
      <c r="J93" s="512"/>
      <c r="K93" s="514"/>
      <c r="L93" s="512"/>
      <c r="M93" s="512"/>
      <c r="N93" s="512"/>
      <c r="O93" s="512"/>
      <c r="P93" s="513"/>
      <c r="Q93" s="512"/>
      <c r="W93" s="515"/>
    </row>
    <row r="94" spans="1:23" ht="48" customHeight="1" x14ac:dyDescent="0.25">
      <c r="A94" s="515"/>
      <c r="B94" s="515"/>
      <c r="C94" s="515"/>
      <c r="D94" s="515"/>
      <c r="E94" s="515"/>
      <c r="F94" s="515"/>
      <c r="G94" s="515"/>
      <c r="H94" s="515"/>
      <c r="I94" s="514"/>
      <c r="J94" s="512"/>
      <c r="K94" s="514"/>
      <c r="L94" s="512"/>
      <c r="M94" s="512"/>
      <c r="N94" s="512"/>
      <c r="O94" s="512"/>
      <c r="P94" s="513"/>
      <c r="Q94" s="512"/>
      <c r="W94" s="515"/>
    </row>
    <row r="95" spans="1:23" ht="48" customHeight="1" x14ac:dyDescent="0.25">
      <c r="A95" s="515"/>
      <c r="B95" s="515"/>
      <c r="C95" s="515"/>
      <c r="D95" s="515"/>
      <c r="E95" s="515"/>
      <c r="F95" s="515"/>
      <c r="G95" s="515"/>
      <c r="H95" s="515"/>
      <c r="I95" s="514"/>
      <c r="J95" s="512"/>
      <c r="K95" s="514"/>
      <c r="L95" s="512"/>
      <c r="M95" s="512"/>
      <c r="N95" s="512"/>
      <c r="O95" s="512"/>
      <c r="P95" s="513"/>
      <c r="Q95" s="512"/>
      <c r="W95" s="515"/>
    </row>
    <row r="96" spans="1:23" ht="48" customHeight="1" x14ac:dyDescent="0.25">
      <c r="A96" s="515"/>
      <c r="B96" s="515"/>
      <c r="C96" s="515"/>
      <c r="D96" s="515"/>
      <c r="E96" s="515"/>
      <c r="F96" s="515"/>
      <c r="G96" s="515"/>
      <c r="H96" s="515"/>
      <c r="I96" s="514"/>
      <c r="J96" s="512"/>
      <c r="K96" s="514"/>
      <c r="L96" s="512"/>
      <c r="M96" s="512"/>
      <c r="N96" s="512"/>
      <c r="O96" s="512"/>
      <c r="P96" s="513"/>
      <c r="Q96" s="512"/>
      <c r="W96" s="515"/>
    </row>
    <row r="97" spans="1:23" ht="48" customHeight="1" x14ac:dyDescent="0.25">
      <c r="A97" s="515"/>
      <c r="B97" s="515"/>
      <c r="C97" s="515"/>
      <c r="D97" s="515"/>
      <c r="E97" s="515"/>
      <c r="F97" s="515"/>
      <c r="G97" s="515"/>
      <c r="H97" s="515"/>
      <c r="I97" s="514"/>
      <c r="J97" s="512"/>
      <c r="K97" s="514"/>
      <c r="L97" s="512"/>
      <c r="M97" s="512"/>
      <c r="N97" s="512"/>
      <c r="O97" s="512"/>
      <c r="P97" s="513"/>
      <c r="Q97" s="512"/>
      <c r="W97" s="515"/>
    </row>
    <row r="98" spans="1:23" ht="48" customHeight="1" x14ac:dyDescent="0.25">
      <c r="A98" s="515"/>
      <c r="B98" s="515"/>
      <c r="C98" s="515"/>
      <c r="D98" s="515"/>
      <c r="E98" s="515"/>
      <c r="F98" s="515"/>
      <c r="G98" s="515"/>
      <c r="H98" s="515"/>
      <c r="I98" s="514"/>
      <c r="J98" s="512"/>
      <c r="K98" s="514"/>
      <c r="L98" s="512"/>
      <c r="M98" s="512"/>
      <c r="N98" s="512"/>
      <c r="O98" s="512"/>
      <c r="P98" s="513"/>
      <c r="Q98" s="512"/>
      <c r="W98" s="515"/>
    </row>
    <row r="99" spans="1:23" ht="48" customHeight="1" x14ac:dyDescent="0.25">
      <c r="A99" s="515"/>
      <c r="B99" s="515"/>
      <c r="C99" s="515"/>
      <c r="D99" s="515"/>
      <c r="E99" s="515"/>
      <c r="F99" s="515"/>
      <c r="G99" s="515"/>
      <c r="H99" s="515"/>
      <c r="I99" s="514"/>
      <c r="J99" s="512"/>
      <c r="K99" s="514"/>
      <c r="L99" s="512"/>
      <c r="M99" s="512"/>
      <c r="N99" s="512"/>
      <c r="O99" s="512"/>
      <c r="P99" s="513"/>
      <c r="Q99" s="512"/>
      <c r="W99" s="515"/>
    </row>
    <row r="100" spans="1:23" ht="48" customHeight="1" x14ac:dyDescent="0.25">
      <c r="A100" s="515"/>
      <c r="B100" s="515"/>
      <c r="C100" s="515"/>
      <c r="D100" s="515"/>
      <c r="E100" s="515"/>
      <c r="F100" s="515"/>
      <c r="G100" s="515"/>
      <c r="H100" s="515"/>
      <c r="I100" s="514"/>
      <c r="J100" s="512"/>
      <c r="K100" s="514"/>
      <c r="L100" s="512"/>
      <c r="M100" s="512"/>
      <c r="N100" s="512"/>
      <c r="O100" s="512"/>
      <c r="P100" s="513"/>
      <c r="Q100" s="512"/>
      <c r="W100" s="515"/>
    </row>
    <row r="101" spans="1:23" ht="48" customHeight="1" x14ac:dyDescent="0.25">
      <c r="A101" s="515"/>
      <c r="B101" s="515"/>
      <c r="C101" s="515"/>
      <c r="D101" s="515"/>
      <c r="E101" s="515"/>
      <c r="F101" s="515"/>
      <c r="G101" s="515"/>
      <c r="H101" s="515"/>
      <c r="I101" s="514"/>
      <c r="J101" s="512"/>
      <c r="K101" s="514"/>
      <c r="L101" s="512"/>
      <c r="M101" s="512"/>
      <c r="N101" s="512"/>
      <c r="O101" s="512"/>
      <c r="P101" s="513"/>
      <c r="Q101" s="512"/>
      <c r="W101" s="515"/>
    </row>
    <row r="102" spans="1:23" ht="48" customHeight="1" x14ac:dyDescent="0.25">
      <c r="A102" s="515"/>
      <c r="B102" s="515"/>
      <c r="C102" s="515"/>
      <c r="D102" s="515"/>
      <c r="E102" s="515"/>
      <c r="F102" s="515"/>
      <c r="G102" s="515"/>
      <c r="H102" s="515"/>
      <c r="I102" s="514"/>
      <c r="J102" s="512"/>
      <c r="K102" s="514"/>
      <c r="L102" s="512"/>
      <c r="M102" s="512"/>
      <c r="N102" s="512"/>
      <c r="O102" s="512"/>
      <c r="P102" s="513"/>
      <c r="Q102" s="512"/>
      <c r="W102" s="515"/>
    </row>
    <row r="103" spans="1:23" ht="48" customHeight="1" x14ac:dyDescent="0.25">
      <c r="A103" s="515"/>
      <c r="B103" s="515"/>
      <c r="C103" s="515"/>
      <c r="D103" s="515"/>
      <c r="E103" s="515"/>
      <c r="F103" s="515"/>
      <c r="G103" s="515"/>
      <c r="H103" s="515"/>
      <c r="I103" s="514"/>
      <c r="J103" s="512"/>
      <c r="K103" s="514"/>
      <c r="L103" s="512"/>
      <c r="M103" s="512"/>
      <c r="N103" s="512"/>
      <c r="O103" s="512"/>
      <c r="P103" s="513"/>
      <c r="Q103" s="512"/>
      <c r="W103" s="515"/>
    </row>
    <row r="104" spans="1:23" ht="48" customHeight="1" x14ac:dyDescent="0.25">
      <c r="A104" s="515"/>
      <c r="B104" s="515"/>
      <c r="C104" s="515"/>
      <c r="D104" s="515"/>
      <c r="E104" s="515"/>
      <c r="F104" s="515"/>
      <c r="G104" s="515"/>
      <c r="H104" s="515"/>
      <c r="I104" s="514"/>
      <c r="J104" s="512"/>
      <c r="K104" s="514"/>
      <c r="L104" s="512"/>
      <c r="M104" s="512"/>
      <c r="N104" s="512"/>
      <c r="O104" s="512"/>
      <c r="P104" s="513"/>
      <c r="Q104" s="512"/>
      <c r="W104" s="515"/>
    </row>
    <row r="105" spans="1:23" ht="48" customHeight="1" x14ac:dyDescent="0.25">
      <c r="A105" s="515"/>
      <c r="B105" s="515"/>
      <c r="C105" s="515"/>
      <c r="D105" s="515"/>
      <c r="E105" s="515"/>
      <c r="F105" s="515"/>
      <c r="G105" s="515"/>
      <c r="H105" s="515"/>
      <c r="I105" s="514"/>
      <c r="J105" s="512"/>
      <c r="K105" s="514"/>
      <c r="L105" s="512"/>
      <c r="M105" s="512"/>
      <c r="N105" s="512"/>
      <c r="O105" s="512"/>
      <c r="P105" s="513"/>
      <c r="Q105" s="512"/>
      <c r="W105" s="515"/>
    </row>
    <row r="106" spans="1:23" ht="48" customHeight="1" x14ac:dyDescent="0.25">
      <c r="A106" s="515"/>
      <c r="B106" s="515"/>
      <c r="C106" s="515"/>
      <c r="D106" s="515"/>
      <c r="E106" s="515"/>
      <c r="F106" s="515"/>
      <c r="G106" s="515"/>
      <c r="H106" s="515"/>
      <c r="I106" s="514"/>
      <c r="J106" s="512"/>
      <c r="K106" s="514"/>
      <c r="L106" s="512"/>
      <c r="M106" s="512"/>
      <c r="N106" s="512"/>
      <c r="O106" s="512"/>
      <c r="P106" s="513"/>
      <c r="Q106" s="512"/>
      <c r="W106" s="515"/>
    </row>
    <row r="107" spans="1:23" ht="48" customHeight="1" x14ac:dyDescent="0.25">
      <c r="A107" s="515"/>
      <c r="B107" s="515"/>
      <c r="C107" s="515"/>
      <c r="D107" s="515"/>
      <c r="E107" s="515"/>
      <c r="F107" s="515"/>
      <c r="G107" s="515"/>
      <c r="H107" s="515"/>
      <c r="I107" s="514"/>
      <c r="J107" s="512"/>
      <c r="K107" s="514"/>
      <c r="L107" s="512"/>
      <c r="M107" s="512"/>
      <c r="N107" s="512"/>
      <c r="O107" s="512"/>
      <c r="P107" s="513"/>
      <c r="Q107" s="512"/>
      <c r="W107" s="515"/>
    </row>
    <row r="108" spans="1:23" ht="48" customHeight="1" x14ac:dyDescent="0.25">
      <c r="A108" s="515"/>
      <c r="B108" s="515"/>
      <c r="C108" s="515"/>
      <c r="D108" s="515"/>
      <c r="E108" s="515"/>
      <c r="F108" s="515"/>
      <c r="G108" s="515"/>
      <c r="H108" s="515"/>
      <c r="I108" s="514"/>
      <c r="J108" s="512"/>
      <c r="K108" s="514"/>
      <c r="L108" s="512"/>
      <c r="M108" s="512"/>
      <c r="N108" s="512"/>
      <c r="O108" s="512"/>
      <c r="P108" s="513"/>
      <c r="Q108" s="512"/>
      <c r="W108" s="515"/>
    </row>
    <row r="109" spans="1:23" ht="48" customHeight="1" x14ac:dyDescent="0.25">
      <c r="A109" s="515"/>
      <c r="B109" s="515"/>
      <c r="C109" s="515"/>
      <c r="D109" s="515"/>
      <c r="E109" s="515"/>
      <c r="F109" s="515"/>
      <c r="G109" s="515"/>
      <c r="H109" s="515"/>
      <c r="I109" s="514"/>
      <c r="J109" s="512"/>
      <c r="K109" s="514"/>
      <c r="L109" s="512"/>
      <c r="M109" s="512"/>
      <c r="N109" s="512"/>
      <c r="O109" s="512"/>
      <c r="P109" s="513"/>
      <c r="Q109" s="512"/>
      <c r="W109" s="515"/>
    </row>
    <row r="110" spans="1:23" ht="48" customHeight="1" x14ac:dyDescent="0.25">
      <c r="A110" s="515"/>
      <c r="B110" s="515"/>
      <c r="C110" s="515"/>
      <c r="D110" s="515"/>
      <c r="E110" s="515"/>
      <c r="F110" s="515"/>
      <c r="G110" s="515"/>
      <c r="H110" s="515"/>
      <c r="I110" s="514"/>
      <c r="J110" s="512"/>
      <c r="K110" s="514"/>
      <c r="L110" s="512"/>
      <c r="M110" s="512"/>
      <c r="N110" s="512"/>
      <c r="O110" s="512"/>
      <c r="P110" s="513"/>
      <c r="Q110" s="512"/>
      <c r="W110" s="515"/>
    </row>
    <row r="111" spans="1:23" ht="48" customHeight="1" x14ac:dyDescent="0.25">
      <c r="A111" s="515"/>
      <c r="B111" s="515"/>
      <c r="C111" s="515"/>
      <c r="D111" s="515"/>
      <c r="E111" s="515"/>
      <c r="F111" s="515"/>
      <c r="G111" s="515"/>
      <c r="H111" s="515"/>
      <c r="I111" s="514"/>
      <c r="J111" s="512"/>
      <c r="K111" s="514"/>
      <c r="L111" s="512"/>
      <c r="M111" s="512"/>
      <c r="N111" s="512"/>
      <c r="O111" s="512"/>
      <c r="P111" s="513"/>
      <c r="Q111" s="512"/>
      <c r="W111" s="515"/>
    </row>
    <row r="112" spans="1:23" ht="48" customHeight="1" x14ac:dyDescent="0.25">
      <c r="A112" s="515"/>
      <c r="B112" s="515"/>
      <c r="C112" s="515"/>
      <c r="D112" s="515"/>
      <c r="E112" s="515"/>
      <c r="F112" s="515"/>
      <c r="G112" s="515"/>
      <c r="H112" s="515"/>
      <c r="I112" s="514"/>
      <c r="J112" s="512"/>
      <c r="K112" s="514"/>
      <c r="L112" s="512"/>
      <c r="M112" s="512"/>
      <c r="N112" s="512"/>
      <c r="O112" s="512"/>
      <c r="P112" s="513"/>
      <c r="Q112" s="512"/>
      <c r="W112" s="515"/>
    </row>
    <row r="113" spans="1:23" ht="48" customHeight="1" x14ac:dyDescent="0.25">
      <c r="A113" s="515"/>
      <c r="B113" s="515"/>
      <c r="C113" s="515"/>
      <c r="D113" s="515"/>
      <c r="E113" s="515"/>
      <c r="F113" s="515"/>
      <c r="G113" s="515"/>
      <c r="H113" s="515"/>
      <c r="I113" s="514"/>
      <c r="J113" s="512"/>
      <c r="K113" s="514"/>
      <c r="L113" s="512"/>
      <c r="M113" s="512"/>
      <c r="N113" s="512"/>
      <c r="O113" s="512"/>
      <c r="P113" s="513"/>
      <c r="Q113" s="512"/>
      <c r="W113" s="515"/>
    </row>
    <row r="114" spans="1:23" ht="48" customHeight="1" x14ac:dyDescent="0.25">
      <c r="A114" s="515"/>
      <c r="B114" s="515"/>
      <c r="C114" s="515"/>
      <c r="D114" s="515"/>
      <c r="E114" s="515"/>
      <c r="F114" s="515"/>
      <c r="G114" s="515"/>
      <c r="H114" s="515"/>
      <c r="I114" s="514"/>
      <c r="J114" s="512"/>
      <c r="K114" s="514"/>
      <c r="L114" s="512"/>
      <c r="M114" s="512"/>
      <c r="N114" s="512"/>
      <c r="O114" s="512"/>
      <c r="P114" s="513"/>
      <c r="Q114" s="512"/>
      <c r="W114" s="515"/>
    </row>
    <row r="115" spans="1:23" ht="48" customHeight="1" x14ac:dyDescent="0.25">
      <c r="A115" s="515"/>
      <c r="B115" s="515"/>
      <c r="C115" s="515"/>
      <c r="D115" s="515"/>
      <c r="E115" s="515"/>
      <c r="F115" s="515"/>
      <c r="G115" s="515"/>
      <c r="H115" s="515"/>
      <c r="I115" s="514"/>
      <c r="J115" s="512"/>
      <c r="K115" s="514"/>
      <c r="L115" s="512"/>
      <c r="M115" s="512"/>
      <c r="N115" s="512"/>
      <c r="O115" s="512"/>
      <c r="P115" s="513"/>
      <c r="Q115" s="512"/>
      <c r="W115" s="515"/>
    </row>
    <row r="116" spans="1:23" ht="48" customHeight="1" x14ac:dyDescent="0.25">
      <c r="A116" s="515"/>
      <c r="B116" s="515"/>
      <c r="C116" s="515"/>
      <c r="D116" s="515"/>
      <c r="E116" s="515"/>
      <c r="F116" s="515"/>
      <c r="G116" s="515"/>
      <c r="H116" s="515"/>
      <c r="I116" s="514"/>
      <c r="J116" s="512"/>
      <c r="K116" s="514"/>
      <c r="L116" s="512"/>
      <c r="M116" s="512"/>
      <c r="N116" s="512"/>
      <c r="O116" s="512"/>
      <c r="P116" s="513"/>
      <c r="Q116" s="512"/>
      <c r="W116" s="515"/>
    </row>
    <row r="117" spans="1:23" ht="48" customHeight="1" x14ac:dyDescent="0.25">
      <c r="A117" s="515"/>
      <c r="B117" s="515"/>
      <c r="C117" s="515"/>
      <c r="D117" s="515"/>
      <c r="E117" s="515"/>
      <c r="F117" s="515"/>
      <c r="G117" s="515"/>
      <c r="H117" s="515"/>
      <c r="I117" s="514"/>
      <c r="J117" s="512"/>
      <c r="K117" s="514"/>
      <c r="L117" s="512"/>
      <c r="M117" s="512"/>
      <c r="N117" s="512"/>
      <c r="O117" s="512"/>
      <c r="P117" s="513"/>
      <c r="Q117" s="512"/>
      <c r="W117" s="515"/>
    </row>
    <row r="118" spans="1:23" ht="48" customHeight="1" x14ac:dyDescent="0.25">
      <c r="A118" s="515"/>
      <c r="B118" s="515"/>
      <c r="C118" s="515"/>
      <c r="D118" s="515"/>
      <c r="E118" s="515"/>
      <c r="F118" s="515"/>
      <c r="G118" s="515"/>
      <c r="H118" s="515"/>
      <c r="I118" s="514"/>
      <c r="J118" s="512"/>
      <c r="K118" s="514"/>
      <c r="L118" s="512"/>
      <c r="M118" s="512"/>
      <c r="N118" s="512"/>
      <c r="O118" s="512"/>
      <c r="P118" s="513"/>
      <c r="Q118" s="512"/>
      <c r="W118" s="515"/>
    </row>
    <row r="119" spans="1:23" ht="48" customHeight="1" x14ac:dyDescent="0.25">
      <c r="A119" s="515"/>
      <c r="B119" s="515"/>
      <c r="C119" s="515"/>
      <c r="D119" s="515"/>
      <c r="E119" s="515"/>
      <c r="F119" s="515"/>
      <c r="G119" s="515"/>
      <c r="H119" s="515"/>
      <c r="I119" s="514"/>
      <c r="J119" s="512"/>
      <c r="K119" s="514"/>
      <c r="L119" s="512"/>
      <c r="M119" s="512"/>
      <c r="N119" s="512"/>
      <c r="O119" s="512"/>
      <c r="P119" s="513"/>
      <c r="Q119" s="512"/>
      <c r="W119" s="515"/>
    </row>
    <row r="120" spans="1:23" ht="48" customHeight="1" x14ac:dyDescent="0.25">
      <c r="A120" s="515"/>
      <c r="B120" s="515"/>
      <c r="C120" s="515"/>
      <c r="D120" s="515"/>
      <c r="E120" s="515"/>
      <c r="F120" s="515"/>
      <c r="G120" s="515"/>
      <c r="H120" s="515"/>
      <c r="I120" s="514"/>
      <c r="J120" s="512"/>
      <c r="K120" s="514"/>
      <c r="L120" s="512"/>
      <c r="M120" s="512"/>
      <c r="N120" s="512"/>
      <c r="O120" s="512"/>
      <c r="P120" s="513"/>
      <c r="Q120" s="512"/>
      <c r="W120" s="515"/>
    </row>
    <row r="121" spans="1:23" ht="48" customHeight="1" x14ac:dyDescent="0.25">
      <c r="A121" s="515"/>
      <c r="B121" s="515"/>
      <c r="C121" s="515"/>
      <c r="D121" s="515"/>
      <c r="E121" s="515"/>
      <c r="F121" s="515"/>
      <c r="G121" s="515"/>
      <c r="H121" s="515"/>
      <c r="I121" s="514"/>
      <c r="J121" s="512"/>
      <c r="K121" s="514"/>
      <c r="L121" s="512"/>
      <c r="M121" s="512"/>
      <c r="N121" s="512"/>
      <c r="O121" s="512"/>
      <c r="P121" s="513"/>
      <c r="Q121" s="512"/>
      <c r="W121" s="515"/>
    </row>
    <row r="122" spans="1:23" ht="48" customHeight="1" x14ac:dyDescent="0.25">
      <c r="A122" s="515"/>
      <c r="B122" s="515"/>
      <c r="C122" s="515"/>
      <c r="D122" s="515"/>
      <c r="E122" s="515"/>
      <c r="F122" s="515"/>
      <c r="G122" s="515"/>
      <c r="H122" s="515"/>
      <c r="I122" s="514"/>
      <c r="J122" s="512"/>
      <c r="K122" s="514"/>
      <c r="L122" s="512"/>
      <c r="M122" s="512"/>
      <c r="N122" s="512"/>
      <c r="O122" s="512"/>
      <c r="P122" s="513"/>
      <c r="Q122" s="512"/>
      <c r="W122" s="515"/>
    </row>
    <row r="123" spans="1:23" ht="48" customHeight="1" x14ac:dyDescent="0.25">
      <c r="A123" s="515"/>
      <c r="B123" s="515"/>
      <c r="C123" s="515"/>
      <c r="D123" s="515"/>
      <c r="E123" s="515"/>
      <c r="F123" s="515"/>
      <c r="G123" s="515"/>
      <c r="H123" s="515"/>
      <c r="I123" s="514"/>
      <c r="J123" s="512"/>
      <c r="K123" s="514"/>
      <c r="L123" s="512"/>
      <c r="M123" s="512"/>
      <c r="N123" s="512"/>
      <c r="O123" s="512"/>
      <c r="P123" s="513"/>
      <c r="Q123" s="512"/>
      <c r="W123" s="515"/>
    </row>
    <row r="124" spans="1:23" ht="48" customHeight="1" x14ac:dyDescent="0.25">
      <c r="A124" s="515"/>
      <c r="B124" s="515"/>
      <c r="C124" s="515"/>
      <c r="D124" s="515"/>
      <c r="E124" s="515"/>
      <c r="F124" s="515"/>
      <c r="G124" s="515"/>
      <c r="H124" s="515"/>
      <c r="I124" s="514"/>
      <c r="J124" s="512"/>
      <c r="K124" s="514"/>
      <c r="L124" s="512"/>
      <c r="M124" s="512"/>
      <c r="N124" s="512"/>
      <c r="O124" s="512"/>
      <c r="P124" s="513"/>
      <c r="Q124" s="512"/>
      <c r="W124" s="515"/>
    </row>
    <row r="125" spans="1:23" ht="48" customHeight="1" x14ac:dyDescent="0.25">
      <c r="A125" s="515"/>
      <c r="B125" s="515"/>
      <c r="C125" s="515"/>
      <c r="D125" s="515"/>
      <c r="E125" s="515"/>
      <c r="F125" s="515"/>
      <c r="G125" s="515"/>
      <c r="H125" s="515"/>
      <c r="I125" s="514"/>
      <c r="J125" s="512"/>
      <c r="K125" s="514"/>
      <c r="L125" s="512"/>
      <c r="M125" s="512"/>
      <c r="N125" s="512"/>
      <c r="O125" s="512"/>
      <c r="P125" s="513"/>
      <c r="Q125" s="512"/>
      <c r="W125" s="515"/>
    </row>
    <row r="126" spans="1:23" ht="48" customHeight="1" x14ac:dyDescent="0.25">
      <c r="A126" s="515"/>
      <c r="B126" s="515"/>
      <c r="C126" s="515"/>
      <c r="D126" s="515"/>
      <c r="E126" s="515"/>
      <c r="F126" s="515"/>
      <c r="G126" s="515"/>
      <c r="H126" s="515"/>
      <c r="I126" s="514"/>
      <c r="J126" s="512"/>
      <c r="K126" s="514"/>
      <c r="L126" s="512"/>
      <c r="M126" s="512"/>
      <c r="N126" s="512"/>
      <c r="O126" s="512"/>
      <c r="P126" s="513"/>
      <c r="Q126" s="512"/>
      <c r="W126" s="515"/>
    </row>
    <row r="127" spans="1:23" ht="48" customHeight="1" x14ac:dyDescent="0.25">
      <c r="A127" s="515"/>
      <c r="B127" s="515"/>
      <c r="C127" s="515"/>
      <c r="D127" s="515"/>
      <c r="E127" s="515"/>
      <c r="F127" s="515"/>
      <c r="G127" s="515"/>
      <c r="H127" s="515"/>
      <c r="I127" s="514"/>
      <c r="J127" s="512"/>
      <c r="K127" s="514"/>
      <c r="L127" s="512"/>
      <c r="M127" s="512"/>
      <c r="N127" s="512"/>
      <c r="O127" s="512"/>
      <c r="P127" s="513"/>
      <c r="Q127" s="512"/>
      <c r="W127" s="515"/>
    </row>
    <row r="128" spans="1:23" ht="48" customHeight="1" x14ac:dyDescent="0.25">
      <c r="A128" s="515"/>
      <c r="B128" s="515"/>
      <c r="C128" s="515"/>
      <c r="D128" s="515"/>
      <c r="E128" s="515"/>
      <c r="F128" s="515"/>
      <c r="G128" s="515"/>
      <c r="H128" s="515"/>
      <c r="I128" s="514"/>
      <c r="J128" s="512"/>
      <c r="K128" s="514"/>
      <c r="L128" s="512"/>
      <c r="M128" s="512"/>
      <c r="N128" s="512"/>
      <c r="O128" s="512"/>
      <c r="P128" s="513"/>
      <c r="Q128" s="512"/>
      <c r="W128" s="515"/>
    </row>
    <row r="129" spans="1:23" ht="48" customHeight="1" x14ac:dyDescent="0.25">
      <c r="A129" s="515"/>
      <c r="B129" s="515"/>
      <c r="C129" s="515"/>
      <c r="D129" s="515"/>
      <c r="E129" s="515"/>
      <c r="F129" s="515"/>
      <c r="G129" s="515"/>
      <c r="H129" s="515"/>
      <c r="I129" s="514"/>
      <c r="J129" s="512"/>
      <c r="K129" s="514"/>
      <c r="L129" s="512"/>
      <c r="M129" s="512"/>
      <c r="N129" s="512"/>
      <c r="O129" s="512"/>
      <c r="P129" s="513"/>
      <c r="Q129" s="512"/>
      <c r="W129" s="515"/>
    </row>
    <row r="130" spans="1:23" ht="48" customHeight="1" x14ac:dyDescent="0.25">
      <c r="A130" s="515"/>
      <c r="B130" s="515"/>
      <c r="C130" s="515"/>
      <c r="D130" s="515"/>
      <c r="E130" s="515"/>
      <c r="F130" s="515"/>
      <c r="G130" s="515"/>
      <c r="H130" s="515"/>
      <c r="I130" s="514"/>
      <c r="J130" s="512"/>
      <c r="K130" s="514"/>
      <c r="L130" s="512"/>
      <c r="M130" s="512"/>
      <c r="N130" s="512"/>
      <c r="O130" s="512"/>
      <c r="P130" s="513"/>
      <c r="Q130" s="512"/>
      <c r="W130" s="515"/>
    </row>
    <row r="131" spans="1:23" ht="48" customHeight="1" x14ac:dyDescent="0.25">
      <c r="A131" s="515"/>
      <c r="B131" s="515"/>
      <c r="C131" s="515"/>
      <c r="D131" s="515"/>
      <c r="E131" s="515"/>
      <c r="F131" s="515"/>
      <c r="G131" s="515"/>
      <c r="H131" s="515"/>
      <c r="I131" s="514"/>
      <c r="J131" s="512"/>
      <c r="K131" s="514"/>
      <c r="L131" s="512"/>
      <c r="M131" s="512"/>
      <c r="N131" s="512"/>
      <c r="O131" s="512"/>
      <c r="P131" s="513"/>
      <c r="Q131" s="512"/>
      <c r="W131" s="515"/>
    </row>
    <row r="132" spans="1:23" ht="48" customHeight="1" x14ac:dyDescent="0.25">
      <c r="A132" s="515"/>
      <c r="B132" s="515"/>
      <c r="C132" s="515"/>
      <c r="D132" s="515"/>
      <c r="E132" s="515"/>
      <c r="F132" s="515"/>
      <c r="G132" s="515"/>
      <c r="H132" s="515"/>
      <c r="I132" s="514"/>
      <c r="J132" s="512"/>
      <c r="K132" s="514"/>
      <c r="L132" s="512"/>
      <c r="M132" s="512"/>
      <c r="N132" s="512"/>
      <c r="O132" s="512"/>
      <c r="P132" s="513"/>
      <c r="Q132" s="512"/>
      <c r="W132" s="515"/>
    </row>
    <row r="133" spans="1:23" ht="48" customHeight="1" x14ac:dyDescent="0.25">
      <c r="A133" s="515"/>
      <c r="B133" s="515"/>
      <c r="C133" s="515"/>
      <c r="D133" s="515"/>
      <c r="E133" s="515"/>
      <c r="F133" s="515"/>
      <c r="G133" s="515"/>
      <c r="H133" s="515"/>
      <c r="I133" s="514"/>
      <c r="J133" s="512"/>
      <c r="K133" s="514"/>
      <c r="L133" s="512"/>
      <c r="M133" s="512"/>
      <c r="N133" s="512"/>
      <c r="O133" s="512"/>
      <c r="P133" s="513"/>
      <c r="Q133" s="512"/>
      <c r="W133" s="515"/>
    </row>
    <row r="134" spans="1:23" ht="48" customHeight="1" x14ac:dyDescent="0.25">
      <c r="A134" s="515"/>
      <c r="B134" s="515"/>
      <c r="C134" s="515"/>
      <c r="D134" s="515"/>
      <c r="E134" s="515"/>
      <c r="F134" s="515"/>
      <c r="G134" s="515"/>
      <c r="H134" s="515"/>
      <c r="I134" s="514"/>
      <c r="J134" s="512"/>
      <c r="K134" s="514"/>
      <c r="L134" s="512"/>
      <c r="M134" s="512"/>
      <c r="N134" s="512"/>
      <c r="O134" s="512"/>
      <c r="P134" s="513"/>
      <c r="Q134" s="512"/>
      <c r="W134" s="515"/>
    </row>
    <row r="135" spans="1:23" ht="48" customHeight="1" x14ac:dyDescent="0.25">
      <c r="A135" s="515"/>
      <c r="B135" s="515"/>
      <c r="C135" s="515"/>
      <c r="D135" s="515"/>
      <c r="E135" s="515"/>
      <c r="F135" s="515"/>
      <c r="G135" s="515"/>
      <c r="H135" s="515"/>
      <c r="I135" s="514"/>
      <c r="J135" s="512"/>
      <c r="K135" s="514"/>
      <c r="L135" s="512"/>
      <c r="M135" s="512"/>
      <c r="N135" s="512"/>
      <c r="O135" s="512"/>
      <c r="P135" s="513"/>
      <c r="Q135" s="512"/>
      <c r="W135" s="515"/>
    </row>
    <row r="136" spans="1:23" ht="48" customHeight="1" x14ac:dyDescent="0.25">
      <c r="A136" s="515"/>
      <c r="B136" s="515"/>
      <c r="C136" s="515"/>
      <c r="D136" s="515"/>
      <c r="E136" s="515"/>
      <c r="F136" s="515"/>
      <c r="G136" s="515"/>
      <c r="H136" s="515"/>
      <c r="I136" s="514"/>
      <c r="J136" s="512"/>
      <c r="K136" s="514"/>
      <c r="L136" s="512"/>
      <c r="M136" s="512"/>
      <c r="N136" s="512"/>
      <c r="O136" s="512"/>
      <c r="P136" s="513"/>
      <c r="Q136" s="512"/>
      <c r="W136" s="515"/>
    </row>
    <row r="137" spans="1:23" ht="48" customHeight="1" x14ac:dyDescent="0.25">
      <c r="A137" s="515"/>
      <c r="B137" s="515"/>
      <c r="C137" s="515"/>
      <c r="D137" s="515"/>
      <c r="E137" s="515"/>
      <c r="F137" s="515"/>
      <c r="G137" s="515"/>
      <c r="H137" s="515"/>
      <c r="I137" s="514"/>
      <c r="J137" s="512"/>
      <c r="K137" s="514"/>
      <c r="L137" s="512"/>
      <c r="M137" s="512"/>
      <c r="N137" s="512"/>
      <c r="O137" s="512"/>
      <c r="P137" s="513"/>
      <c r="Q137" s="512"/>
      <c r="W137" s="515"/>
    </row>
    <row r="138" spans="1:23" ht="48" customHeight="1" x14ac:dyDescent="0.25">
      <c r="A138" s="515"/>
      <c r="B138" s="515"/>
      <c r="C138" s="515"/>
      <c r="D138" s="515"/>
      <c r="E138" s="515"/>
      <c r="F138" s="515"/>
      <c r="G138" s="515"/>
      <c r="H138" s="515"/>
      <c r="I138" s="514"/>
      <c r="J138" s="512"/>
      <c r="K138" s="514"/>
      <c r="L138" s="512"/>
      <c r="M138" s="512"/>
      <c r="N138" s="512"/>
      <c r="O138" s="512"/>
      <c r="P138" s="513"/>
      <c r="Q138" s="512"/>
      <c r="W138" s="515"/>
    </row>
    <row r="139" spans="1:23" ht="48" customHeight="1" x14ac:dyDescent="0.25">
      <c r="A139" s="515"/>
      <c r="B139" s="515"/>
      <c r="C139" s="515"/>
      <c r="D139" s="515"/>
      <c r="E139" s="515"/>
      <c r="F139" s="515"/>
      <c r="G139" s="515"/>
      <c r="H139" s="515"/>
      <c r="I139" s="514"/>
      <c r="J139" s="512"/>
      <c r="K139" s="514"/>
      <c r="L139" s="512"/>
      <c r="M139" s="512"/>
      <c r="N139" s="512"/>
      <c r="O139" s="512"/>
      <c r="P139" s="513"/>
      <c r="Q139" s="512"/>
      <c r="W139" s="515"/>
    </row>
    <row r="140" spans="1:23" ht="48" customHeight="1" x14ac:dyDescent="0.25">
      <c r="A140" s="515"/>
      <c r="B140" s="515"/>
      <c r="C140" s="515"/>
      <c r="D140" s="515"/>
      <c r="E140" s="515"/>
      <c r="F140" s="515"/>
      <c r="G140" s="515"/>
      <c r="H140" s="515"/>
      <c r="I140" s="514"/>
      <c r="J140" s="512"/>
      <c r="K140" s="514"/>
      <c r="L140" s="512"/>
      <c r="M140" s="512"/>
      <c r="N140" s="512"/>
      <c r="O140" s="512"/>
      <c r="P140" s="513"/>
      <c r="Q140" s="512"/>
      <c r="W140" s="515"/>
    </row>
    <row r="141" spans="1:23" ht="48" customHeight="1" x14ac:dyDescent="0.25">
      <c r="A141" s="515"/>
      <c r="B141" s="515"/>
      <c r="C141" s="515"/>
      <c r="D141" s="515"/>
      <c r="E141" s="515"/>
      <c r="F141" s="515"/>
      <c r="G141" s="515"/>
      <c r="H141" s="515"/>
      <c r="I141" s="514"/>
      <c r="J141" s="512"/>
      <c r="K141" s="514"/>
      <c r="L141" s="512"/>
      <c r="M141" s="512"/>
      <c r="N141" s="512"/>
      <c r="O141" s="512"/>
      <c r="P141" s="513"/>
      <c r="Q141" s="512"/>
      <c r="W141" s="515"/>
    </row>
    <row r="142" spans="1:23" ht="48" customHeight="1" x14ac:dyDescent="0.25">
      <c r="A142" s="515"/>
      <c r="B142" s="515"/>
      <c r="C142" s="515"/>
      <c r="D142" s="515"/>
      <c r="E142" s="515"/>
      <c r="F142" s="515"/>
      <c r="G142" s="515"/>
      <c r="H142" s="515"/>
      <c r="I142" s="514"/>
      <c r="J142" s="512"/>
      <c r="K142" s="514"/>
      <c r="L142" s="512"/>
      <c r="M142" s="512"/>
      <c r="N142" s="512"/>
      <c r="O142" s="512"/>
      <c r="P142" s="513"/>
      <c r="Q142" s="512"/>
      <c r="W142" s="515"/>
    </row>
    <row r="143" spans="1:23" ht="48" customHeight="1" x14ac:dyDescent="0.25">
      <c r="A143" s="515"/>
      <c r="B143" s="515"/>
      <c r="C143" s="515"/>
      <c r="D143" s="515"/>
      <c r="E143" s="515"/>
      <c r="F143" s="515"/>
      <c r="G143" s="515"/>
      <c r="H143" s="515"/>
      <c r="I143" s="514"/>
      <c r="J143" s="512"/>
      <c r="K143" s="514"/>
      <c r="L143" s="512"/>
      <c r="M143" s="512"/>
      <c r="N143" s="512"/>
      <c r="O143" s="512"/>
      <c r="P143" s="513"/>
      <c r="Q143" s="512"/>
      <c r="W143" s="515"/>
    </row>
    <row r="144" spans="1:23" ht="48" customHeight="1" x14ac:dyDescent="0.25">
      <c r="A144" s="515"/>
      <c r="B144" s="515"/>
      <c r="C144" s="515"/>
      <c r="D144" s="515"/>
      <c r="E144" s="515"/>
      <c r="F144" s="515"/>
      <c r="G144" s="515"/>
      <c r="H144" s="515"/>
      <c r="I144" s="514"/>
      <c r="J144" s="512"/>
      <c r="K144" s="514"/>
      <c r="L144" s="512"/>
      <c r="M144" s="512"/>
      <c r="N144" s="512"/>
      <c r="O144" s="512"/>
      <c r="P144" s="513"/>
      <c r="Q144" s="512"/>
      <c r="W144" s="515"/>
    </row>
    <row r="145" spans="1:23" ht="48" customHeight="1" x14ac:dyDescent="0.25">
      <c r="A145" s="515"/>
      <c r="B145" s="515"/>
      <c r="C145" s="515"/>
      <c r="D145" s="515"/>
      <c r="E145" s="515"/>
      <c r="F145" s="515"/>
      <c r="G145" s="515"/>
      <c r="H145" s="515"/>
      <c r="I145" s="514"/>
      <c r="J145" s="512"/>
      <c r="K145" s="514"/>
      <c r="L145" s="512"/>
      <c r="M145" s="512"/>
      <c r="N145" s="512"/>
      <c r="O145" s="512"/>
      <c r="P145" s="513"/>
      <c r="Q145" s="512"/>
      <c r="W145" s="515"/>
    </row>
    <row r="146" spans="1:23" ht="48" customHeight="1" x14ac:dyDescent="0.25">
      <c r="A146" s="515"/>
      <c r="B146" s="515"/>
      <c r="C146" s="515"/>
      <c r="D146" s="515"/>
      <c r="E146" s="515"/>
      <c r="F146" s="515"/>
      <c r="G146" s="515"/>
      <c r="H146" s="515"/>
      <c r="I146" s="514"/>
      <c r="J146" s="512"/>
      <c r="K146" s="514"/>
      <c r="L146" s="512"/>
      <c r="M146" s="512"/>
      <c r="N146" s="512"/>
      <c r="O146" s="512"/>
      <c r="P146" s="513"/>
      <c r="Q146" s="512"/>
      <c r="W146" s="515"/>
    </row>
    <row r="147" spans="1:23" ht="48" customHeight="1" x14ac:dyDescent="0.25">
      <c r="A147" s="515"/>
      <c r="B147" s="515"/>
      <c r="C147" s="515"/>
      <c r="D147" s="515"/>
      <c r="E147" s="515"/>
      <c r="F147" s="515"/>
      <c r="G147" s="515"/>
      <c r="H147" s="515"/>
      <c r="I147" s="514"/>
      <c r="J147" s="512"/>
      <c r="K147" s="514"/>
      <c r="L147" s="512"/>
      <c r="M147" s="512"/>
      <c r="N147" s="512"/>
      <c r="O147" s="512"/>
      <c r="P147" s="513"/>
      <c r="Q147" s="512"/>
      <c r="W147" s="515"/>
    </row>
    <row r="148" spans="1:23" ht="48" customHeight="1" x14ac:dyDescent="0.25">
      <c r="A148" s="515"/>
      <c r="B148" s="515"/>
      <c r="C148" s="515"/>
      <c r="D148" s="515"/>
      <c r="E148" s="515"/>
      <c r="F148" s="515"/>
      <c r="G148" s="515"/>
      <c r="H148" s="515"/>
      <c r="I148" s="514"/>
      <c r="J148" s="512"/>
      <c r="K148" s="514"/>
      <c r="L148" s="512"/>
      <c r="M148" s="512"/>
      <c r="N148" s="512"/>
      <c r="O148" s="512"/>
      <c r="P148" s="513"/>
      <c r="Q148" s="512"/>
      <c r="W148" s="515"/>
    </row>
    <row r="149" spans="1:23" ht="48" customHeight="1" x14ac:dyDescent="0.25">
      <c r="A149" s="515"/>
      <c r="B149" s="515"/>
      <c r="C149" s="515"/>
      <c r="D149" s="515"/>
      <c r="E149" s="515"/>
      <c r="F149" s="515"/>
      <c r="G149" s="515"/>
      <c r="H149" s="515"/>
      <c r="I149" s="514"/>
      <c r="J149" s="512"/>
      <c r="K149" s="514"/>
      <c r="L149" s="512"/>
      <c r="M149" s="512"/>
      <c r="N149" s="512"/>
      <c r="O149" s="512"/>
      <c r="P149" s="513"/>
      <c r="Q149" s="512"/>
      <c r="W149" s="515"/>
    </row>
    <row r="150" spans="1:23" ht="48" customHeight="1" x14ac:dyDescent="0.25">
      <c r="A150" s="515"/>
      <c r="B150" s="515"/>
      <c r="C150" s="515"/>
      <c r="D150" s="515"/>
      <c r="E150" s="515"/>
      <c r="F150" s="515"/>
      <c r="G150" s="515"/>
      <c r="H150" s="515"/>
      <c r="I150" s="514"/>
      <c r="J150" s="512"/>
      <c r="K150" s="514"/>
      <c r="L150" s="512"/>
      <c r="M150" s="512"/>
      <c r="N150" s="512"/>
      <c r="O150" s="512"/>
      <c r="P150" s="513"/>
      <c r="Q150" s="512"/>
      <c r="W150" s="515"/>
    </row>
    <row r="151" spans="1:23" ht="48" customHeight="1" x14ac:dyDescent="0.25">
      <c r="A151" s="515"/>
      <c r="B151" s="515"/>
      <c r="C151" s="515"/>
      <c r="D151" s="515"/>
      <c r="E151" s="515"/>
      <c r="F151" s="515"/>
      <c r="G151" s="515"/>
      <c r="H151" s="515"/>
      <c r="I151" s="514"/>
      <c r="J151" s="512"/>
      <c r="K151" s="514"/>
      <c r="L151" s="512"/>
      <c r="M151" s="512"/>
      <c r="N151" s="512"/>
      <c r="O151" s="512"/>
      <c r="P151" s="513"/>
      <c r="Q151" s="512"/>
      <c r="W151" s="515"/>
    </row>
    <row r="152" spans="1:23" ht="48" customHeight="1" x14ac:dyDescent="0.25">
      <c r="A152" s="515"/>
      <c r="B152" s="515"/>
      <c r="C152" s="515"/>
      <c r="D152" s="515"/>
      <c r="E152" s="515"/>
      <c r="F152" s="515"/>
      <c r="G152" s="515"/>
      <c r="H152" s="515"/>
      <c r="I152" s="514"/>
      <c r="J152" s="512"/>
      <c r="K152" s="514"/>
      <c r="L152" s="512"/>
      <c r="M152" s="512"/>
      <c r="N152" s="512"/>
      <c r="O152" s="512"/>
      <c r="P152" s="513"/>
      <c r="Q152" s="512"/>
      <c r="W152" s="515"/>
    </row>
    <row r="153" spans="1:23" ht="48" customHeight="1" x14ac:dyDescent="0.25">
      <c r="A153" s="515"/>
      <c r="B153" s="515"/>
      <c r="C153" s="515"/>
      <c r="D153" s="515"/>
      <c r="E153" s="515"/>
      <c r="F153" s="515"/>
      <c r="G153" s="515"/>
      <c r="H153" s="515"/>
      <c r="I153" s="514"/>
      <c r="J153" s="512"/>
      <c r="K153" s="514"/>
      <c r="L153" s="512"/>
      <c r="M153" s="512"/>
      <c r="N153" s="512"/>
      <c r="O153" s="512"/>
      <c r="P153" s="513"/>
      <c r="Q153" s="512"/>
      <c r="W153" s="515"/>
    </row>
    <row r="154" spans="1:23" ht="48" customHeight="1" x14ac:dyDescent="0.25">
      <c r="A154" s="515"/>
      <c r="B154" s="515"/>
      <c r="C154" s="515"/>
      <c r="D154" s="515"/>
      <c r="E154" s="515"/>
      <c r="F154" s="515"/>
      <c r="G154" s="515"/>
      <c r="H154" s="515"/>
      <c r="I154" s="514"/>
      <c r="J154" s="512"/>
      <c r="K154" s="514"/>
      <c r="L154" s="512"/>
      <c r="M154" s="512"/>
      <c r="N154" s="512"/>
      <c r="O154" s="512"/>
      <c r="P154" s="513"/>
      <c r="Q154" s="512"/>
      <c r="W154" s="515"/>
    </row>
    <row r="155" spans="1:23" ht="48" customHeight="1" x14ac:dyDescent="0.25">
      <c r="A155" s="515"/>
      <c r="B155" s="515"/>
      <c r="C155" s="515"/>
      <c r="D155" s="515"/>
      <c r="E155" s="515"/>
      <c r="F155" s="515"/>
      <c r="G155" s="515"/>
      <c r="H155" s="515"/>
      <c r="I155" s="514"/>
      <c r="J155" s="512"/>
      <c r="K155" s="514"/>
      <c r="L155" s="512"/>
      <c r="M155" s="512"/>
      <c r="N155" s="512"/>
      <c r="O155" s="512"/>
      <c r="P155" s="513"/>
      <c r="Q155" s="512"/>
      <c r="W155" s="515"/>
    </row>
    <row r="156" spans="1:23" ht="48" customHeight="1" x14ac:dyDescent="0.25">
      <c r="A156" s="515"/>
      <c r="B156" s="515"/>
      <c r="C156" s="515"/>
      <c r="D156" s="515"/>
      <c r="E156" s="515"/>
      <c r="F156" s="515"/>
      <c r="G156" s="515"/>
      <c r="H156" s="515"/>
      <c r="I156" s="514"/>
      <c r="J156" s="512"/>
      <c r="K156" s="514"/>
      <c r="L156" s="512"/>
      <c r="M156" s="512"/>
      <c r="N156" s="512"/>
      <c r="O156" s="512"/>
      <c r="P156" s="513"/>
      <c r="Q156" s="512"/>
      <c r="W156" s="515"/>
    </row>
    <row r="157" spans="1:23" ht="48" customHeight="1" x14ac:dyDescent="0.25">
      <c r="A157" s="515"/>
      <c r="B157" s="515"/>
      <c r="C157" s="515"/>
      <c r="D157" s="515"/>
      <c r="E157" s="515"/>
      <c r="F157" s="515"/>
      <c r="G157" s="515"/>
      <c r="H157" s="515"/>
      <c r="I157" s="514"/>
      <c r="J157" s="512"/>
      <c r="K157" s="514"/>
      <c r="L157" s="512"/>
      <c r="M157" s="512"/>
      <c r="N157" s="512"/>
      <c r="O157" s="512"/>
      <c r="P157" s="513"/>
      <c r="Q157" s="512"/>
      <c r="W157" s="515"/>
    </row>
    <row r="158" spans="1:23" ht="48" customHeight="1" x14ac:dyDescent="0.25">
      <c r="A158" s="515"/>
      <c r="B158" s="515"/>
      <c r="C158" s="515"/>
      <c r="D158" s="515"/>
      <c r="E158" s="515"/>
      <c r="F158" s="515"/>
      <c r="G158" s="515"/>
      <c r="H158" s="515"/>
      <c r="I158" s="514"/>
      <c r="J158" s="512"/>
      <c r="K158" s="514"/>
      <c r="L158" s="512"/>
      <c r="M158" s="512"/>
      <c r="N158" s="512"/>
      <c r="O158" s="512"/>
      <c r="P158" s="513"/>
      <c r="Q158" s="512"/>
      <c r="W158" s="515"/>
    </row>
    <row r="159" spans="1:23" ht="48" customHeight="1" x14ac:dyDescent="0.25">
      <c r="A159" s="515"/>
      <c r="B159" s="515"/>
      <c r="C159" s="515"/>
      <c r="D159" s="515"/>
      <c r="E159" s="515"/>
      <c r="F159" s="515"/>
      <c r="G159" s="515"/>
      <c r="H159" s="515"/>
      <c r="I159" s="514"/>
      <c r="J159" s="512"/>
      <c r="K159" s="514"/>
      <c r="L159" s="512"/>
      <c r="M159" s="512"/>
      <c r="N159" s="512"/>
      <c r="O159" s="512"/>
      <c r="P159" s="513"/>
      <c r="Q159" s="512"/>
      <c r="W159" s="515"/>
    </row>
    <row r="160" spans="1:23" ht="48" customHeight="1" x14ac:dyDescent="0.25">
      <c r="A160" s="515"/>
      <c r="B160" s="515"/>
      <c r="C160" s="515"/>
      <c r="D160" s="515"/>
      <c r="E160" s="515"/>
      <c r="F160" s="515"/>
      <c r="G160" s="515"/>
      <c r="H160" s="515"/>
      <c r="W160" s="515"/>
    </row>
    <row r="161" spans="1:23" ht="48" customHeight="1" x14ac:dyDescent="0.25">
      <c r="A161" s="515"/>
      <c r="B161" s="515"/>
      <c r="C161" s="515"/>
      <c r="D161" s="515"/>
      <c r="E161" s="515"/>
      <c r="F161" s="515"/>
      <c r="G161" s="515"/>
      <c r="H161" s="515"/>
      <c r="W161" s="515"/>
    </row>
    <row r="162" spans="1:23" ht="48" customHeight="1" x14ac:dyDescent="0.25">
      <c r="A162" s="515"/>
      <c r="B162" s="515"/>
      <c r="C162" s="515"/>
      <c r="D162" s="515"/>
      <c r="E162" s="515"/>
      <c r="F162" s="515"/>
      <c r="G162" s="515"/>
      <c r="H162" s="515"/>
      <c r="W162" s="515"/>
    </row>
    <row r="163" spans="1:23" ht="48" customHeight="1" x14ac:dyDescent="0.25">
      <c r="A163" s="515"/>
      <c r="B163" s="515"/>
      <c r="C163" s="515"/>
      <c r="D163" s="515"/>
      <c r="E163" s="515"/>
      <c r="F163" s="515"/>
      <c r="G163" s="515"/>
      <c r="H163" s="515"/>
      <c r="W163" s="515"/>
    </row>
    <row r="164" spans="1:23" ht="48" customHeight="1" x14ac:dyDescent="0.25">
      <c r="A164" s="515"/>
      <c r="B164" s="515"/>
      <c r="C164" s="515"/>
      <c r="D164" s="515"/>
      <c r="E164" s="515"/>
      <c r="F164" s="515"/>
      <c r="G164" s="515"/>
      <c r="H164" s="515"/>
      <c r="W164" s="515"/>
    </row>
    <row r="165" spans="1:23" ht="48" customHeight="1" x14ac:dyDescent="0.25">
      <c r="A165" s="515"/>
      <c r="B165" s="515"/>
      <c r="C165" s="515"/>
      <c r="D165" s="515"/>
      <c r="E165" s="515"/>
      <c r="F165" s="515"/>
      <c r="G165" s="515"/>
      <c r="H165" s="515"/>
      <c r="W165" s="515"/>
    </row>
    <row r="166" spans="1:23" ht="48" customHeight="1" x14ac:dyDescent="0.25">
      <c r="A166" s="515"/>
      <c r="B166" s="515"/>
      <c r="C166" s="515"/>
      <c r="D166" s="515"/>
      <c r="E166" s="515"/>
      <c r="F166" s="515"/>
      <c r="G166" s="515"/>
      <c r="H166" s="515"/>
      <c r="W166" s="515"/>
    </row>
    <row r="167" spans="1:23" ht="48" customHeight="1" x14ac:dyDescent="0.25">
      <c r="A167" s="515"/>
      <c r="B167" s="515"/>
      <c r="C167" s="515"/>
      <c r="D167" s="515"/>
      <c r="E167" s="515"/>
      <c r="F167" s="515"/>
      <c r="G167" s="515"/>
      <c r="H167" s="515"/>
      <c r="I167" s="515"/>
      <c r="K167" s="515"/>
      <c r="W167" s="515"/>
    </row>
    <row r="168" spans="1:23" ht="48" customHeight="1" x14ac:dyDescent="0.25">
      <c r="A168" s="515"/>
      <c r="B168" s="515"/>
      <c r="C168" s="515"/>
      <c r="D168" s="515"/>
      <c r="E168" s="515"/>
      <c r="F168" s="515"/>
      <c r="G168" s="515"/>
      <c r="H168" s="515"/>
      <c r="I168" s="515"/>
      <c r="K168" s="515"/>
      <c r="W168" s="515"/>
    </row>
    <row r="169" spans="1:23" ht="48" customHeight="1" x14ac:dyDescent="0.25">
      <c r="A169" s="515"/>
      <c r="B169" s="515"/>
      <c r="C169" s="515"/>
      <c r="D169" s="515"/>
      <c r="E169" s="515"/>
      <c r="F169" s="515"/>
      <c r="G169" s="515"/>
      <c r="H169" s="515"/>
      <c r="I169" s="515"/>
      <c r="K169" s="515"/>
      <c r="W169" s="515"/>
    </row>
    <row r="170" spans="1:23" ht="48" customHeight="1" x14ac:dyDescent="0.25">
      <c r="A170" s="515"/>
      <c r="B170" s="515"/>
      <c r="C170" s="515"/>
      <c r="D170" s="515"/>
      <c r="E170" s="515"/>
      <c r="F170" s="515"/>
      <c r="G170" s="515"/>
      <c r="H170" s="515"/>
      <c r="I170" s="515"/>
      <c r="K170" s="515"/>
      <c r="W170" s="515"/>
    </row>
  </sheetData>
  <mergeCells count="2">
    <mergeCell ref="A11:V11"/>
    <mergeCell ref="A13:E13"/>
  </mergeCells>
  <pageMargins left="0.7" right="0.7" top="0.75" bottom="0.75" header="0.42" footer="0.5"/>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BOEE</vt:lpstr>
      <vt:lpstr>Regents</vt:lpstr>
      <vt:lpstr>Regents—Common 2021-22</vt:lpstr>
      <vt:lpstr>Regents—COMMON 2020-21</vt:lpstr>
      <vt:lpstr>Regents—UNIV PROG SPEC 2020-21</vt:lpstr>
      <vt:lpstr>Regents—Univ-Prog Spec 2021-22</vt:lpstr>
      <vt:lpstr>Regents—Narrative</vt:lpstr>
      <vt:lpstr>Department for the Blind</vt:lpstr>
      <vt:lpstr>ICSAC</vt:lpstr>
      <vt:lpstr>Department of Education</vt:lpstr>
      <vt:lpstr>Library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Waller, Isabel [LEGIS]</cp:lastModifiedBy>
  <dcterms:created xsi:type="dcterms:W3CDTF">2022-12-16T16:56:42Z</dcterms:created>
  <dcterms:modified xsi:type="dcterms:W3CDTF">2023-01-05T14:40:09Z</dcterms:modified>
</cp:coreProperties>
</file>