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CA" r:id="rId3" sheetId="1"/>
    <sheet name="EDA" r:id="rId4" sheetId="2"/>
    <sheet name="IWD" r:id="rId5" sheetId="3"/>
    <sheet name="IFA" r:id="rId6" sheetId="4"/>
    <sheet name="PERB" r:id="rId7" sheetId="5"/>
  </sheets>
</workbook>
</file>

<file path=xl/sharedStrings.xml><?xml version="1.0" encoding="utf-8"?>
<sst xmlns="http://schemas.openxmlformats.org/spreadsheetml/2006/main" count="865" uniqueCount="361">
  <si>
    <t>Department</t>
  </si>
  <si>
    <t>Budget Unit or Fund Name and Number</t>
  </si>
  <si>
    <t>Fee Description</t>
  </si>
  <si>
    <t>Payor of Fee</t>
  </si>
  <si>
    <t>Fee Amount</t>
  </si>
  <si>
    <t>Frequency</t>
  </si>
  <si>
    <t>Revenue Deposit Location (Fund)</t>
  </si>
  <si>
    <t>Year Last Revised</t>
  </si>
  <si>
    <t>Code/Admin Rule</t>
  </si>
  <si>
    <t>Number of FY 2021 Payors</t>
  </si>
  <si>
    <t>FY 2021 Total Revenue</t>
  </si>
  <si>
    <t>Number of FY 2022 Payors</t>
  </si>
  <si>
    <t>FY 2022 Total Revenue</t>
  </si>
  <si>
    <t>Where is the fee amount listed? C=Code; R=Rule; N=neither</t>
  </si>
  <si>
    <t>Cultural Affairs</t>
  </si>
  <si>
    <t>Historical Division</t>
  </si>
  <si>
    <t>Membership fees</t>
  </si>
  <si>
    <t>member</t>
  </si>
  <si>
    <t>$50 Basic; $100 Heritage Circle</t>
  </si>
  <si>
    <t>annual</t>
  </si>
  <si>
    <t>126-</t>
  </si>
  <si>
    <t>N</t>
  </si>
  <si>
    <t>Photo fees</t>
  </si>
  <si>
    <t>$20/image; $30/image commercial use; research $15/half hour</t>
  </si>
  <si>
    <t>N/A</t>
  </si>
  <si>
    <t>Copy fees</t>
  </si>
  <si>
    <t>$.25/copy 8.5x11; $.50/copy legal or ledger</t>
  </si>
  <si>
    <t>90+</t>
  </si>
  <si>
    <t>85+</t>
  </si>
  <si>
    <t>Facility Rental Fees</t>
  </si>
  <si>
    <t>requestor</t>
  </si>
  <si>
    <t>varies with space</t>
  </si>
  <si>
    <t>per request</t>
  </si>
  <si>
    <t>year revised</t>
  </si>
  <si>
    <t>History Day participant fees</t>
  </si>
  <si>
    <t>$20 for junior and senior division participants and $15 for youth division</t>
  </si>
  <si>
    <t>per student</t>
  </si>
  <si>
    <t>Cultural and Entertainment Districts</t>
  </si>
  <si>
    <t>per application</t>
  </si>
  <si>
    <t>Arts Division</t>
  </si>
  <si>
    <t>Final Report Delinquency Fee</t>
  </si>
  <si>
    <t>per delinquent report</t>
  </si>
  <si>
    <t>121-0000-1122</t>
  </si>
  <si>
    <t>Tax Credits</t>
  </si>
  <si>
    <t>Total Collected Fees</t>
  </si>
  <si>
    <t>404A</t>
  </si>
  <si>
    <t>Rule 223—48.34(404A) Fees</t>
  </si>
  <si>
    <t>$250 part 2 processing fee $250 part 3 processing fee</t>
  </si>
  <si>
    <t>qualified rehab costs of $50,001-$100,000</t>
  </si>
  <si>
    <t>$500 part 2 processing ; $500 part 3</t>
  </si>
  <si>
    <t>qualified rehab costs of $100,001-$750,000</t>
  </si>
  <si>
    <t>$1,000 part 2; .05 percent of qualified rehab expenditures part 3</t>
  </si>
  <si>
    <t>$750,001 - $6,000,000</t>
  </si>
  <si>
    <t>$1,500 part 2; $30,000 part 3</t>
  </si>
  <si>
    <t>over $6,000,000 in qualified rehab costs.</t>
  </si>
  <si>
    <t>Total Revenue</t>
  </si>
  <si>
    <t>Information as provided by the Department/Agency in November 2022.</t>
  </si>
  <si>
    <t>Monthly Fee Amount</t>
  </si>
  <si>
    <t>IEDA</t>
  </si>
  <si>
    <t>0001-E47-C325</t>
  </si>
  <si>
    <t>Tax Credit Fees</t>
  </si>
  <si>
    <t>Recipients</t>
  </si>
  <si>
    <t>Once</t>
  </si>
  <si>
    <t>0001-269-E47-C325</t>
  </si>
  <si>
    <t>15.354.3.b (reflects 15.330.12)</t>
  </si>
  <si>
    <t>C</t>
  </si>
  <si>
    <t>007F-269-07AD</t>
  </si>
  <si>
    <t>15.330.12</t>
  </si>
  <si>
    <t>Department/Individual</t>
  </si>
  <si>
    <t xml:space="preserve"> Fee Amount</t>
  </si>
  <si>
    <t xml:space="preserve">LMI </t>
  </si>
  <si>
    <t>AAWK-Work Keys-0108</t>
  </si>
  <si>
    <t xml:space="preserve">Work Keys is a job analysis and assessment tool used by businesses to identify the basic skills employees need, to be successful on the job and to determine where additional training will help build a higher performing workforce.  The tool is used by businesses for employee selection, promotion, and making training decisions.  Work Keys job analysis and assessments are provided to employers on a fee-for-service basis.  </t>
  </si>
  <si>
    <t>Primarily employers but also employees may request this service.</t>
  </si>
  <si>
    <t xml:space="preserve">Job Profiling Fees:  When profile is used for Hiring/promotion decisions, $800.  When profile is used to identify training needs of applicant or incumbent employee, $450.  Test Fees: Reading for information, applied math, Applied Technology, Locating Information, $13 ea. : Observation and Teamwork, $14.50 each;  Listening and Writing , and Business writing, $21 each; Listening and Writing combined $36 </t>
  </si>
  <si>
    <t>Upon request.</t>
  </si>
  <si>
    <t>0108-AAWK</t>
  </si>
  <si>
    <t>n/a</t>
  </si>
  <si>
    <t>Laborshed Studies - 0052-309-LTSV</t>
  </si>
  <si>
    <t>Fee based on sample size - Minimum fee $4,200/study</t>
  </si>
  <si>
    <t>Economic Dev &amp; Utilities</t>
  </si>
  <si>
    <t>Based on Sample - Minimum fee $4,200 per Study</t>
  </si>
  <si>
    <t>Upon Request</t>
  </si>
  <si>
    <t>AASV</t>
  </si>
  <si>
    <t>Custom Research &amp; Publication - 0052-309-LTSV</t>
  </si>
  <si>
    <t>Fee ($60.00 per hour) is based upon time staff uses to conduct custom research.  Additional fees may apply if materials are needed.</t>
  </si>
  <si>
    <t>Iowa Board of Nursing/Workforce Organizations</t>
  </si>
  <si>
    <t>$60.0 per hour, plus material costs.</t>
  </si>
  <si>
    <t>Fringe Benefit Profile - 0052-309-LTSV</t>
  </si>
  <si>
    <t>Fee based on number of employers - Region (multiple county) only - Minimum $550/county Maximum $3,300/county.  Stopped collecting new data after FY 2012. Looking to start back up in FY 2015</t>
  </si>
  <si>
    <t>Region (multiple county) only - Minimum $550/county Maximum $3,300/county</t>
  </si>
  <si>
    <t>Upon Request - Data collected every two years</t>
  </si>
  <si>
    <t>Skillshed Analysis - 0052-309-LTSV</t>
  </si>
  <si>
    <t>Flat fee - must have a current Laborshed Study to provide analysis</t>
  </si>
  <si>
    <t>$6,875/study</t>
  </si>
  <si>
    <t>Educational Outcomes - 0052-309-00ED</t>
  </si>
  <si>
    <t>Specialized Research matching wage records and educational data supplied by outside sources.</t>
  </si>
  <si>
    <t>Customer Requesting Analysis</t>
  </si>
  <si>
    <t xml:space="preserve">Based on number of records submitted for match - $1.00 per record submitted, $72.90 per hour </t>
  </si>
  <si>
    <t>AAEO</t>
  </si>
  <si>
    <t>(Rev 536)</t>
  </si>
  <si>
    <t>Employment Agencies - permit application/renewal</t>
  </si>
  <si>
    <t>General Fund</t>
  </si>
  <si>
    <t>UI</t>
  </si>
  <si>
    <t>AAUC-Unemployment Insurance-0107 (Rev 285)</t>
  </si>
  <si>
    <t>Child Support Intercepts (UI Service Center)</t>
  </si>
  <si>
    <t>DHS Recovery</t>
  </si>
  <si>
    <t>$2.00 per intercept for child support</t>
  </si>
  <si>
    <t>By Transaction</t>
  </si>
  <si>
    <t>Unemployment Insurance for Reimb.</t>
  </si>
  <si>
    <t>Changed 07/01/2000 automated the process which reduced the cost from $3.56 to $2.00 due to a reduction of operating costs.</t>
  </si>
  <si>
    <t>0601-Unemployment Insurance Division-0052</t>
  </si>
  <si>
    <t>Subpoenas (UI Division)</t>
  </si>
  <si>
    <t>Requester</t>
  </si>
  <si>
    <t>$0.25 per page photocopied; $28.09 per hour clerical fees</t>
  </si>
  <si>
    <t>Unemployment Insurance Cash Receipts</t>
  </si>
  <si>
    <t>Changed 08/2010 due to salary increases</t>
  </si>
  <si>
    <t>Employer reimbursing IWD for subpoena cost</t>
  </si>
  <si>
    <t>Employer</t>
  </si>
  <si>
    <t>Actual cost incurred and failure to respond results in $250 subpoena penalty</t>
  </si>
  <si>
    <t>W/C - Penny Maxwell</t>
  </si>
  <si>
    <t>AAWM-Workers Comp-0001 (Rev 515)</t>
  </si>
  <si>
    <t>Record Request fees (Workers' Comp)</t>
  </si>
  <si>
    <t>Any customer needing copies or searches.</t>
  </si>
  <si>
    <t>Photocopy or scanned records .25 cents per page, Copy of digital recordings $25.00 per disk or thumb drive. Search/supervisory fee $35.00 per request.</t>
  </si>
  <si>
    <t>Workers' Comp Cash Receipts</t>
  </si>
  <si>
    <t>Adm rule 876. ch 85, 85A - occupational disease compn., 85B - Occupational disease compn..ch 86 - Divisional W. C.</t>
  </si>
  <si>
    <t>AAWM-Workers Comp-0001 (Rev 543)</t>
  </si>
  <si>
    <t>Request for Agency to file First Report of Injury (Workers' Comp)</t>
  </si>
  <si>
    <t>Party requesting</t>
  </si>
  <si>
    <t>Upon Filing</t>
  </si>
  <si>
    <t>Iowa Code section 86.12</t>
  </si>
  <si>
    <t>3090-Workers'Comp-0001 (Rev 520)</t>
  </si>
  <si>
    <t>Late Settlement Sanction (Workers' Comp)</t>
  </si>
  <si>
    <t>Parties involved with case.  Sometimes paid all by one party or split between parties.</t>
  </si>
  <si>
    <t>Upon order from deputy</t>
  </si>
  <si>
    <t>Adm Rules 876-4.23; 876-4.36; and 876-4.40</t>
  </si>
  <si>
    <t>Filing Fees (Workers' Comp)</t>
  </si>
  <si>
    <t>Any party filing certain workers' compensation  petitions.</t>
  </si>
  <si>
    <t>Adm Rules 876-85, 85A, 85B and 86</t>
  </si>
  <si>
    <t>1055-Workers' Comp Second Injury-0001 (Rev 681)</t>
  </si>
  <si>
    <t>Second Injury (Workers' Comp)- Penalty  imposed on employer/defendant for failure to comply with filing a First Report of Injury</t>
  </si>
  <si>
    <t>Employer/Insurance Carrier</t>
  </si>
  <si>
    <t>Second Injury Fund</t>
  </si>
  <si>
    <t>LABOR</t>
  </si>
  <si>
    <t>AAAC-Athletic Commission-0442 (Rev 504)</t>
  </si>
  <si>
    <t>Athletic event tax                                 Athletic event license                           Boxer registration</t>
  </si>
  <si>
    <t>Promoter           Promoter                   Boxer</t>
  </si>
  <si>
    <t>5%                                                      $100 or $400             $25</t>
  </si>
  <si>
    <t>Per event                       Per event                   Every 2 years</t>
  </si>
  <si>
    <t>Revolving Fund</t>
  </si>
  <si>
    <t>1997                     2013                      1997</t>
  </si>
  <si>
    <t>90A.9                     875 IAC 169.4                           90 A.3</t>
  </si>
  <si>
    <t>AABL-Boiler Inspections-0648 (Revenue 510)</t>
  </si>
  <si>
    <t xml:space="preserve">Special inspector commission                Annual certificate                                                        Two-year certificate                                          Four-year certificate                                  Water heater inspection                     Pressure vessel inspection                   Small boiler inspection                              Large boiler inspection               Attempted inspection                    </t>
  </si>
  <si>
    <t>Inspector                        Owner                            Owner                   Owner                         Owner                                Owner                          Owner                          Owner                 Owner</t>
  </si>
  <si>
    <t xml:space="preserve">$55               $40                                            $80                              $160                          $55                  $55                $95                         $215                   $35                        </t>
  </si>
  <si>
    <t>Annual                      Annual                       2 year                        4 year                    Annual                    Annual                 Annual                          Annual                 Rare</t>
  </si>
  <si>
    <t>875 IAC 90.7</t>
  </si>
  <si>
    <t>R</t>
  </si>
  <si>
    <t>AACO-Contractor Registration-064H (Rev 593)</t>
  </si>
  <si>
    <t>Contractor Registration Fees</t>
  </si>
  <si>
    <t>Contractor</t>
  </si>
  <si>
    <t>Annually</t>
  </si>
  <si>
    <t>91C.4</t>
  </si>
  <si>
    <t>AAEL-Elevator Inspections-0649 (Rev 620)</t>
  </si>
  <si>
    <t>Operating permit                            Periodic inspection                               Installation permit                                 Alteration permit                                        Construction permit                                Controller upgrade permit                              Special inspector commission                   Permit extension                            Reinspection                                         Consultative inspection                                  Witness safety test                            Removal-from-service inspection                                  Inspection after normal hours</t>
  </si>
  <si>
    <t xml:space="preserve">Owner                           Owner                        Owner or contractor             Owner or contractor            Owner or contractor             Owner or contractor              Inspector             Owner or contractor         Owner or contractor        Owner or contractor       Owner or contractor        Owner or contractor         Owner or contractor </t>
  </si>
  <si>
    <t>$75                              $90 to $500                        $500 to $1000                        $150 to $1000                          $200                        $250                $60             $100                           $200 to $300                       $250 min        $250                        $250 min                                           $400 min</t>
  </si>
  <si>
    <t>Annual                      Annual or quarterly                     Once                     Each alteration                     Once                  Once                       Annual                  Rare                        Varies                  Rare                          Rare                                Rare                         Rare</t>
  </si>
  <si>
    <t>875 IAC 71.16</t>
  </si>
  <si>
    <t>3090-Recovery of Attorney Fees (Rev 623)</t>
  </si>
  <si>
    <t>Recovery of Attorneys Fees</t>
  </si>
  <si>
    <t>Varies</t>
  </si>
  <si>
    <t>Per case</t>
  </si>
  <si>
    <t>91A.10</t>
  </si>
  <si>
    <t>00LS-OSHA 100% State-0001 (Rev 657)</t>
  </si>
  <si>
    <t>Miscellaneous Receipts (Refunds &amp; Reimbursements)</t>
  </si>
  <si>
    <t>3090-Amusement Inspection Fees-0001 (Rev 560)</t>
  </si>
  <si>
    <t>Amusement permit                                      Amusement inspection</t>
  </si>
  <si>
    <t>Owner                         Owner</t>
  </si>
  <si>
    <t>$30 or $250                                       $40 to $250</t>
  </si>
  <si>
    <t>Annual                      Annual or more</t>
  </si>
  <si>
    <t>88A.4</t>
  </si>
  <si>
    <t>3090-Asbestos License Fee-0001 (Rev 516)</t>
  </si>
  <si>
    <t xml:space="preserve">Asbestos permit                                              Asbestos license </t>
  </si>
  <si>
    <t>Owner                     Applicant</t>
  </si>
  <si>
    <t>$500                                              $20 or $50</t>
  </si>
  <si>
    <t xml:space="preserve">Annual                     Annual </t>
  </si>
  <si>
    <t>875 IAC 155</t>
  </si>
  <si>
    <t>3090-Contractor Fees-0001 (Rev 593/649)</t>
  </si>
  <si>
    <t>Contractor Citation Penalties</t>
  </si>
  <si>
    <t xml:space="preserve"> </t>
  </si>
  <si>
    <t>91C.8</t>
  </si>
  <si>
    <t>3090-Fines &amp; Penalties-0001 (Rev 649)</t>
  </si>
  <si>
    <t>Child Labor Penalties</t>
  </si>
  <si>
    <t>OSHA Penalties</t>
  </si>
  <si>
    <t>Division of Labor open records fees 00LS - REV 515</t>
  </si>
  <si>
    <t>Requestor</t>
  </si>
  <si>
    <t xml:space="preserve">$.50 per page                        $1 per page                   $56                        $20 actual cost per $20 per hour </t>
  </si>
  <si>
    <t>General Fund or a revolving fund, if applicable</t>
  </si>
  <si>
    <t>SHELLY</t>
  </si>
  <si>
    <t>Open Records - black and white photocopy of paper records</t>
  </si>
  <si>
    <t>$.50 per page</t>
  </si>
  <si>
    <t>Open Records - color photocopy of paper records</t>
  </si>
  <si>
    <t>$1.00 per page</t>
  </si>
  <si>
    <t>Open Records - OSHA Management Information Systems Data</t>
  </si>
  <si>
    <t>$56.00 per run</t>
  </si>
  <si>
    <t>Open Records - other computer runs</t>
  </si>
  <si>
    <t>$20.00 plus $.10 per page</t>
  </si>
  <si>
    <t>postage</t>
  </si>
  <si>
    <t>Actual Cost</t>
  </si>
  <si>
    <t>Per Incident</t>
  </si>
  <si>
    <t>Open Records - supervisory and search fee if less than 15 minutes</t>
  </si>
  <si>
    <t>Free</t>
  </si>
  <si>
    <t>Open Records - supervisory and search fee if more than 15 minutes</t>
  </si>
  <si>
    <t>$20.00 per hour</t>
  </si>
  <si>
    <t>Open Records - video tapes</t>
  </si>
  <si>
    <t>$10.00 per tape</t>
  </si>
  <si>
    <t>Open Records - audio tapes</t>
  </si>
  <si>
    <t>$5.00 per tape</t>
  </si>
  <si>
    <t>Open Records - CD ROM</t>
  </si>
  <si>
    <t>$1.50 per CD</t>
  </si>
  <si>
    <t>Open Records - certified copies</t>
  </si>
  <si>
    <t>Open Records - supervision of examination and copying of public records</t>
  </si>
  <si>
    <t>$0.25 per page and time if inspecting in person and making copies</t>
  </si>
  <si>
    <t>Information as submitted by the Department/Agency in November 2022.</t>
  </si>
  <si>
    <t>Iowa Finance Authority</t>
  </si>
  <si>
    <t>FEE INC - LOAN COMIT</t>
  </si>
  <si>
    <t>Loan Commitment Fees</t>
  </si>
  <si>
    <t>Borrower</t>
  </si>
  <si>
    <t>varies</t>
  </si>
  <si>
    <t>per loan</t>
  </si>
  <si>
    <t xml:space="preserve">IFA </t>
  </si>
  <si>
    <t>16.5 (1)(i) and per contract</t>
  </si>
  <si>
    <t>var</t>
  </si>
  <si>
    <t>c</t>
  </si>
  <si>
    <t>FEE INC- SERVICE ACQ</t>
  </si>
  <si>
    <t>Fee paid by MBS master servicer to acquire loans</t>
  </si>
  <si>
    <t>MBS Servicer</t>
  </si>
  <si>
    <t>Per contract</t>
  </si>
  <si>
    <t>n</t>
  </si>
  <si>
    <t>FEE INC - LOAN ORIG</t>
  </si>
  <si>
    <t>Loan origination Fee</t>
  </si>
  <si>
    <t>16.5 (1)(i)</t>
  </si>
  <si>
    <t>FEE INC - SRF INITIA</t>
  </si>
  <si>
    <t>SRF Loan initiation fee</t>
  </si>
  <si>
    <t>16.5 (1)(i) &amp; 265 - 26.5 (2)(b)</t>
  </si>
  <si>
    <t>c r</t>
  </si>
  <si>
    <t>FEE INC - LOAN SERV</t>
  </si>
  <si>
    <t>Loan servicing fee</t>
  </si>
  <si>
    <t>per loan agreement</t>
  </si>
  <si>
    <t>FEE INC - LOAN APPL</t>
  </si>
  <si>
    <t>Economic Development Loan application fee</t>
  </si>
  <si>
    <t>FEE INC - EDL CLOSE</t>
  </si>
  <si>
    <t>Economic Development Loan fee</t>
  </si>
  <si>
    <t>16.5 (1)(i) &amp; 265 - 8.10 (7c)</t>
  </si>
  <si>
    <t>FEE INC - EDL MISC</t>
  </si>
  <si>
    <t>FEE INC - BC APP</t>
  </si>
  <si>
    <t>Bond Cap application fee</t>
  </si>
  <si>
    <t>per app</t>
  </si>
  <si>
    <t xml:space="preserve">16.5 (1)(i) </t>
  </si>
  <si>
    <t>Iowa Finance Authority Ag Dev Division</t>
  </si>
  <si>
    <t>FEE INC - BFLP</t>
  </si>
  <si>
    <t>Beginning Farmer loan fee</t>
  </si>
  <si>
    <t>265 - 44.4 (2)(e)</t>
  </si>
  <si>
    <t>FEE INC - LPP</t>
  </si>
  <si>
    <t>Beginning Farmer loan participation fee</t>
  </si>
  <si>
    <t>265 - 44.5 (6)(g)</t>
  </si>
  <si>
    <t>r</t>
  </si>
  <si>
    <t>FEE INC - BFTC</t>
  </si>
  <si>
    <t>Beginning farmer tax credit fee</t>
  </si>
  <si>
    <t>TC recipient</t>
  </si>
  <si>
    <t>265 - 44.6 (1)(b)</t>
  </si>
  <si>
    <t>FEE INC - BFCHTC</t>
  </si>
  <si>
    <t>265 - 44.7 (1)(b)</t>
  </si>
  <si>
    <t>FEE INC - MCC FEE</t>
  </si>
  <si>
    <t>Fee paid to transfer a Mortgage Credit Certificate</t>
  </si>
  <si>
    <t>MCC holder</t>
  </si>
  <si>
    <t>265 - 10.2 (16) 10.4 (16)</t>
  </si>
  <si>
    <t>FEE INC - INSPECTION</t>
  </si>
  <si>
    <t>Special inspection fee</t>
  </si>
  <si>
    <t>various</t>
  </si>
  <si>
    <t>per inspection</t>
  </si>
  <si>
    <t>FEE INC - LIHTC APP</t>
  </si>
  <si>
    <t>Low Income Housing Tax Credit application processing Fee</t>
  </si>
  <si>
    <t>Applicant</t>
  </si>
  <si>
    <t>16.5 (1)(i) &amp; 265 - 12.1 (16)</t>
  </si>
  <si>
    <t>FEE INC - LIHTC RES</t>
  </si>
  <si>
    <t>Low Income Housing Tax Credit reservation fee</t>
  </si>
  <si>
    <t>Recipient</t>
  </si>
  <si>
    <t>1% of award</t>
  </si>
  <si>
    <t>per award</t>
  </si>
  <si>
    <t>FEE INC - LIHTC 8609</t>
  </si>
  <si>
    <t>Low Income Housing Tax Credit 8609 Processing fee</t>
  </si>
  <si>
    <t>FEE INC - LIHTC COMP</t>
  </si>
  <si>
    <t>Low Income Housing Tax Credit compliance fee</t>
  </si>
  <si>
    <t>per unit</t>
  </si>
  <si>
    <t>FEE INC - S1602 MGMT</t>
  </si>
  <si>
    <t>Section 1602 management fee</t>
  </si>
  <si>
    <t>cost</t>
  </si>
  <si>
    <t>FEE INC - LIHTC MS</t>
  </si>
  <si>
    <t>Low Income Housing Tax Credit market study fee</t>
  </si>
  <si>
    <t>FEE INC - LIHTC CONSTRUCTION MONITORING</t>
  </si>
  <si>
    <t>Low Income Housing Tax Credit Construction Monitoring Fee</t>
  </si>
  <si>
    <t>FEE INC - ADMIN BASE</t>
  </si>
  <si>
    <t>Section 8 Admin Fee</t>
  </si>
  <si>
    <t>HUD</t>
  </si>
  <si>
    <t>monthly</t>
  </si>
  <si>
    <t>Per HUD contract</t>
  </si>
  <si>
    <t>FEE INC - ADMIN INCT</t>
  </si>
  <si>
    <t>Iowa Finance Authority - Title Guaranty Division</t>
  </si>
  <si>
    <t>FEE INC - TG PREMIUM</t>
  </si>
  <si>
    <t>Title Guaranty premium</t>
  </si>
  <si>
    <t>Property Buyer</t>
  </si>
  <si>
    <t>varies/0/90/110</t>
  </si>
  <si>
    <t>per policy</t>
  </si>
  <si>
    <t>270-164</t>
  </si>
  <si>
    <t>16.91 (4)</t>
  </si>
  <si>
    <t>FEE INC - TG Mortgage release</t>
  </si>
  <si>
    <t>16.92 (8)</t>
  </si>
  <si>
    <t>FEE INC - TG ANNUAL PARTICIPANT FEES</t>
  </si>
  <si>
    <t>Participants</t>
  </si>
  <si>
    <t>per participant</t>
  </si>
  <si>
    <t>FEE INC - TG ESCROW</t>
  </si>
  <si>
    <t>Title Guaranty escrow service fee</t>
  </si>
  <si>
    <t>per transaction</t>
  </si>
  <si>
    <t>FEE INC - TG REGISTRY</t>
  </si>
  <si>
    <t>Title Guaranty conference registration fee</t>
  </si>
  <si>
    <t>attendee</t>
  </si>
  <si>
    <t>per conference</t>
  </si>
  <si>
    <t>Information as provided by the Department/Agency in November 2022</t>
  </si>
  <si>
    <t>PERB</t>
  </si>
  <si>
    <t>Unit 1000 - Fund 0001</t>
  </si>
  <si>
    <t>Annual Neutral Roster listing fee</t>
  </si>
  <si>
    <t>Neutrals</t>
  </si>
  <si>
    <t>Annual</t>
  </si>
  <si>
    <t>20.1(2)(e)  &amp;  621-14.3(4)</t>
  </si>
  <si>
    <t>C &amp; R</t>
  </si>
  <si>
    <t>Reimbursement for copying documents</t>
  </si>
  <si>
    <t>Public</t>
  </si>
  <si>
    <t>$.10¢/page</t>
  </si>
  <si>
    <t>Periodic</t>
  </si>
  <si>
    <t>22.3 (2)</t>
  </si>
  <si>
    <t>NA</t>
  </si>
  <si>
    <t>Code</t>
  </si>
  <si>
    <t>Reimbursement for cost associated with copying tapes of hearings before the PER Board.</t>
  </si>
  <si>
    <t>Unit 1001 - Fund 0001</t>
  </si>
  <si>
    <t>Registration fee for PERB Conference</t>
  </si>
  <si>
    <t>Attendees</t>
  </si>
  <si>
    <t>Biennial or Triennial</t>
  </si>
  <si>
    <t>20.6(5) &amp; 20.1(2)(f)</t>
  </si>
  <si>
    <t>Reimbursement of court reporter costs (repayment receipts)</t>
  </si>
  <si>
    <t>Non-prevailing party</t>
  </si>
  <si>
    <t>Each prohibited practice case heard.</t>
  </si>
  <si>
    <t>20.11(3) &amp; 621-3.12(20)</t>
  </si>
  <si>
    <t>Unit 1000-Fund EF01</t>
  </si>
  <si>
    <t>Retention and Recertification Election fees</t>
  </si>
  <si>
    <t>Unions</t>
  </si>
  <si>
    <t>20.6(7) &amp; 621-5.1(2)</t>
  </si>
  <si>
    <t>Note (fees on line 5- registration fee- are on a sliding scale based upon number of registrations per group.  This is why the number of payors increased but the total fee collected declined).</t>
  </si>
</sst>
</file>

<file path=xl/styles.xml><?xml version="1.0" encoding="utf-8"?>
<styleSheet xmlns="http://schemas.openxmlformats.org/spreadsheetml/2006/main">
  <numFmts count="4">
    <numFmt numFmtId="164" formatCode="&quot;$&quot;#,##0"/>
    <numFmt numFmtId="165" formatCode="&quot;$&quot;* #,##0"/>
    <numFmt numFmtId="166" formatCode="_(&quot;$&quot;* #,##0.00_);_(&quot;$&quot;* \(#,##0.00\);_(&quot;$&quot;* &quot;-&quot;??_);_(@_)"/>
    <numFmt numFmtId="167" formatCode="&quot;$&quot;#,##0.00_);[Red]\(&quot;$&quot;#,##0.00\)"/>
  </numFmts>
  <fonts count="256">
    <font>
      <sz val="11.0"/>
      <color indexed="8"/>
      <name val="Calibri"/>
      <family val="2"/>
      <scheme val="minor"/>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Calibri"/>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theme="1"/>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10"/>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9"/>
      <main:color indexed="8"/>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b/>
      <main:sz val="9"/>
      <main:name val="Arial"/>
      <main:family val="2"/>
    </font>
    <font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sz val="10"/>
      <main:name val="Arial"/>
    </font>
  </fonts>
  <fills count="3">
    <fill>
      <patternFill patternType="none"/>
    </fill>
    <fill>
      <patternFill patternType="darkGray"/>
    </fill>
    <fill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patternFill patternType="none"/>
    </fill>
  </fills>
  <borders count="14">
    <border>
      <left/>
      <right/>
      <top/>
      <bottom/>
      <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style="thin">
        <main:color indexed="64"/>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style="thin">
        <main:color indexed="64"/>
      </main:top>
      <main:bottom/>
      <main:diagonal/>
    </border>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style="thin">
        <main:color indexed="64"/>
      </main:top>
      <main:bottom style="double">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main:top/>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style="thin">
        <main:color indexed="64"/>
      </main:right>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style="thin">
        <main:color indexed="64"/>
      </main:left>
      <main:right style="thin">
        <main:color indexed="64"/>
      </main:right>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style="thin">
        <main:color indexed="64"/>
      </main:right>
      <main:top style="thin">
        <main:color indexed="64"/>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style="thin">
        <main:color indexed="64"/>
      </main:left>
      <main:right style="thin">
        <main:color indexed="64"/>
      </main:right>
      <main:top/>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style="thin">
        <main:color indexed="64"/>
      </main:left>
      <main:right style="thin">
        <main:color indexed="64"/>
      </main:right>
      <main:top style="thin">
        <main:color indexed="64"/>
      </main:top>
      <main:bottom style="thin">
        <main:color indexed="64"/>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main:right style="thin">
        <main:color indexed="64"/>
      </main:right>
      <main:top style="thin">
        <main:color indexed="64"/>
      </main:top>
      <main:bottom/>
      <main:diagonal/>
    </border>
    <border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ain:left style="thin">
        <main:color indexed="64"/>
      </main:left>
      <main:right style="thin">
        <main:color indexed="64"/>
      </main:right>
      <main:top style="thin">
        <main:color indexed="64"/>
      </main:top>
      <main:bottom/>
      <main:diagonal/>
    </border>
  </borders>
  <cellStyleXfs count="1">
    <xf numFmtId="0" fontId="0" fillId="0" borderId="0"/>
  </cellStyleXfs>
  <cellXfs count="256">
    <xf numFmtId="0" fontId="0" fillId="0" borderId="0" xfId="0"/>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1"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2" numFmtId="0" xfId="0" applyFill="true"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3" numFmtId="164" xfId="0" applyFill="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2" fontId="4"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2" fontId="5" numFmtId="3"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2" fontId="6" numFmtId="165"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7" numFmtId="0" xfId="0" applyFill="true" applyNumberFormat="true">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8"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9"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0"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1"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2" fontId="12" numFmtId="165" xfId="2">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borderId="2" fillId="2" fontId="13" numFmtId="0" xfId="0" applyFill="true" applyNumberFormat="true" applyFon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14"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5" numFmtId="165" xfId="2">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borderId="1" fillId="2" fontId="16" numFmtId="0" xfId="0" applyFill="true" applyNumberFormat="true" applyFon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17"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18" numFmtId="0" xfId="0" applyBorder="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19" numFmtId="0" xfId="0" applyBorder="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20" numFmtId="0" xfId="0" applyBorder="true"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21" numFmtId="0" xfId="0" applyFill="true" applyNumberFormat="true">
      <main:alignment vertical="top" wrapText="1"/>
    </xf>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2" fillId="2" fontId="22"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23" numFmtId="164" xfId="0">
      <main:alignment horizontal="left" vertical="top" wrapText="1"/>
    </xf>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1" fillId="2" fontId="24"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applyNumberFormat="true" borderId="4" fillId="2" fontId="25" numFmtId="164" xfId="0" applyBorder="true">
      <main:alignment horizontal="left" vertical="top" wrapText="1"/>
    </xf>
    <xf xmlns:mc="http://schemas.openxmlformats.org/markup-compatibility/2006" xmlns:x14ac="http://schemas.microsoft.com/office/spreadsheetml/2009/9/ac" xmlns:x16r2="http://schemas.microsoft.com/office/spreadsheetml/2015/02/main" xmlns:xr="http://schemas.microsoft.com/office/spreadsheetml/2014/revision" borderId="4" fillId="2" fontId="26" numFmtId="0" xfId="0" applyFill="true" applyBorder="true" applyNumberFormat="true" applyFon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7"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28"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2" fontId="29"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2" fontId="30"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31" numFmtId="0" xfId="0" applyFill="true" applyNumberFormat="true">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32" numFmtId="0" xfId="0"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33"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34"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35" numFmtId="3"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36" numFmtId="165" xfId="2">
      <main:alignment horizontal="center"/>
    </xf>
    <xf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37"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38"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39"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40"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41" numFmtId="0" xfId="0" applyNumberFormat="true">
      <main:alignment horizontal="center" vertical="top"/>
    </xf>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6" fillId="2" fontId="42"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43" numFmtId="0" xfId="0" applyFill="true" applyNumberFormat="true">
      <main:alignment horizontal="lef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44" numFmtId="0" xfId="0" applyNumberFormat="true">
      <main:alignment horizontal="lef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45" numFmtId="0" xfId="0" applyNumberFormat="true">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46"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47" numFmtId="0" xfId="0" applyFill="true" applyNumberFormat="true">
      <main:alignment vertical="center"/>
    </xf>
    <xf xmlns:mc="http://schemas.openxmlformats.org/markup-compatibility/2006" xmlns:x14ac="http://schemas.microsoft.com/office/spreadsheetml/2009/9/ac" xmlns:x16r2="http://schemas.microsoft.com/office/spreadsheetml/2015/02/main" xmlns:xr="http://schemas.microsoft.com/office/spreadsheetml/2014/revision" applyBorder="true" applyFill="true" borderId="6" fillId="2" fontId="48" numFmtId="0" xfId="0" applyNumberFormat="true" applyFon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49" numFmtId="0" xfId="0" applyFill="true" applyBorder="true" applyNumberFormat="true">
      <main:alignment horizontal="left" vertical="center"/>
    </xf>
    <xf xmlns:mc="http://schemas.openxmlformats.org/markup-compatibility/2006" xmlns:x14ac="http://schemas.microsoft.com/office/spreadsheetml/2009/9/ac" xmlns:x16r2="http://schemas.microsoft.com/office/spreadsheetml/2015/02/main" xmlns:xr="http://schemas.microsoft.com/office/spreadsheetml/2014/revision" applyFont="true" borderId="4" fillId="2" fontId="50"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Font="true" borderId="4" fillId="2" fontId="51"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Border="true" applyFill="true" applyFont="true" borderId="6" fillId="2" fontId="52" numFmtId="0" xfId="0"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53"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54" numFmtId="0" xfId="0" applyFill="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55" numFmtId="0" xfId="0" applyFill="true"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56"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57" numFmtId="0" xfId="0" applyFill="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58"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59" numFmtId="0" xfId="0" applyFill="true" applyBorder="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60" numFmtId="0" xfId="0" applyFill="true" applyBorder="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61" numFmtId="0" xfId="0" applyFill="true" applyBorder="true"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62" numFmtId="0" xfId="0" applyFill="true" applyBorder="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63" numFmtId="0" xfId="0" applyFill="true" applyBorder="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64" numFmtId="0" xfId="0" applyBorder="true" applyNumberFormat="true">
      <main:alignment horizontal="center" wrapText="1"/>
    </xf>
    <xf xmlns:mc="http://schemas.openxmlformats.org/markup-compatibility/2006" xmlns:x14ac="http://schemas.microsoft.com/office/spreadsheetml/2009/9/ac" xmlns:x16r2="http://schemas.microsoft.com/office/spreadsheetml/2015/02/main" xmlns:xr="http://schemas.microsoft.com/office/spreadsheetml/2014/revision" applyFont="true" borderId="4" fillId="2" fontId="65"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66"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6" fillId="2" fontId="67" numFmtId="164" xfId="0" applyFill="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68"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69" numFmtId="3"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70" numFmtId="165"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71" numFmtId="0" xfId="0" applyFill="true" applyNumberFormat="true">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3" fillId="2" fontId="72"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73"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74"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3" fillId="2" fontId="75"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3" fillId="2" fontId="76" numFmtId="0" xfId="0" applyNumberFormat="true">
      <main:alignment horizontal="center" vertical="top"/>
    </xf>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3" fillId="2" fontId="77" numFmtId="0" xfId="0" applyFill="true" applyNumberFormat="true"/>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3" fillId="2" fontId="78" numFmtId="0" xfId="0" applyFill="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79"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80" numFmtId="0" xfId="0" applyFill="true" applyNumberFormat="true">
      <main:alignment wrapText="1"/>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81"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82" numFmtId="0" xfId="0"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83"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84" numFmtId="0" xfId="0" applyNumberFormat="true">
      <main:alignment horizontal="center"/>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85" numFmtId="0" xfId="0" applyFill="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5" fillId="2" fontId="86" numFmtId="165" xfId="0" applyFill="true"/>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87" numFmtId="0" xfId="0" applyFill="true" applyNumberFormat="true"/>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5" fillId="2" fontId="88"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89"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90"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91"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92"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93" numFmtId="0" xfId="0" applyFill="true" applyNumberFormat="true">
      <main:alignmen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94" numFmtId="0" xfId="0" applyFill="true" applyBorder="true" applyNumberFormat="true">
      <main:alignment horizontal="lef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95" numFmtId="0" xfId="0" applyNumberFormat="true">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96" numFmtId="0" xfId="0" applyNumberFormat="true">
      <main:alignment horizontal="lef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97" numFmtId="0" xfId="0" applyNumberFormat="true">
      <main:alignment horizontal="center" vertical="center"/>
    </xf>
    <xf xmlns:mc="http://schemas.openxmlformats.org/markup-compatibility/2006" xmlns:x14ac="http://schemas.microsoft.com/office/spreadsheetml/2009/9/ac" xmlns:x16r2="http://schemas.microsoft.com/office/spreadsheetml/2015/02/main" xmlns:xr="http://schemas.microsoft.com/office/spreadsheetml/2014/revision" applyFont="true" borderId="4" fillId="2" fontId="98"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99" numFmtId="0" xfId="0" applyFill="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00" numFmtId="0" xfId="0" applyFill="true" applyNumberFormat="true">
      <main:alignment vertical="top"/>
    </xf>
    <xf xmlns:mc="http://schemas.openxmlformats.org/markup-compatibility/2006" xmlns:x14ac="http://schemas.microsoft.com/office/spreadsheetml/2009/9/ac" xmlns:x16r2="http://schemas.microsoft.com/office/spreadsheetml/2015/02/main" xmlns:xr="http://schemas.microsoft.com/office/spreadsheetml/2014/revision" applyBorder="true" applyFill="true" applyFont="true" borderId="6" fillId="2" fontId="101" numFmtId="0" xfId="0" applyNumberFormat="true"/>
    <xf xmlns:mc="http://schemas.openxmlformats.org/markup-compatibility/2006" xmlns:x14ac="http://schemas.microsoft.com/office/spreadsheetml/2009/9/ac" xmlns:x16r2="http://schemas.microsoft.com/office/spreadsheetml/2015/02/main" xmlns:xr="http://schemas.microsoft.com/office/spreadsheetml/2014/revision" applyBorder="true" applyFill="true" applyFont="true" borderId="6" fillId="2" fontId="102" numFmtId="0" xfId="0"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03"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04" numFmtId="0" xfId="0" applyFill="true" applyNumberFormat="true">
      <main:alignment horizontal="center"/>
    </xf>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6" fillId="2" fontId="105"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06" numFmtId="0" xfId="0">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07" numFmtId="0" xfId="0">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08" numFmtId="0"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09" numFmtId="164"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10" numFmtId="1"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11" numFmtId="166"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2" fontId="112" numFmtId="0"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13" numFmtId="0"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14" numFmtId="0" xfId="0">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15" numFmtId="0"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16" numFmtId="14"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17" numFmtId="1"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18" numFmtId="166"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19" numFmtId="166"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0" numFmtId="0"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1" numFmtId="0"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2" numFmtId="164" xfId="0">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3" numFmtId="0"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4" numFmtId="14"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5" numFmtId="166"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6" numFmtId="15"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7" numFmtId="0" xfId="0">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8" numFmtId="164" xfId="0">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29" numFmtId="3"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30" numFmtId="4"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31" numFmtId="164"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132" numFmtId="164"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33" numFmtId="1"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34" numFmtId="166"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35" numFmtId="166" xfId="0">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36" numFmtId="0"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2" fontId="137" numFmtId="166" xfId="0">
      <main:alignment horizontal="righ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38" numFmtId="0" xfId="0">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39" numFmtId="0" xfId="0">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40" numFmtId="0" xfId="0">
      <main:alignmen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41" numFmtId="164" xfId="0">
      <main:alignment horizontal="righ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42" numFmtId="0" xfId="0">
      <main:alignment horizontal="righ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43" numFmtId="1" xfId="0">
      <main:alignment horizontal="righ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44" numFmtId="166" xfId="0">
      <main:alignment horizontal="righ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45" numFmtId="166"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5" fillId="2" fontId="146" numFmtId="0"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47" numFmtId="0" xfId="0">
      <main:alignmen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48" numFmtId="0" xfId="0">
      <main:alignmen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49" numFmtId="0" xfId="0">
      <main:alignment horizontal="lef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50" numFmtId="0" xfId="0">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51" numFmtId="1" xfId="0">
      <main:alignment horizontal="righ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52" numFmtId="166" xfId="0">
      <main:alignment horizontal="righ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6" fillId="2" fontId="153" numFmtId="166" xfId="0">
      <main:alignmen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7" fillId="2" fontId="154"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8" fillId="2" fontId="155"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8" fillId="2" fontId="156" numFmtId="0" xfId="0" applyFill="true"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8" fillId="2" fontId="157" numFmtId="164" xfId="0" applyFill="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8" fillId="2" fontId="158"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2" fontId="159" numFmtId="3"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7" fillId="2" fontId="160" numFmtId="165"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7" fillId="2" fontId="161"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9" fillId="2" fontId="162"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0" fillId="2" fontId="163"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0" fillId="2" fontId="164"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0" fillId="2" fontId="165"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2" fontId="166"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1" fillId="2" fontId="167" numFmtId="165" xfId="2">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borderId="11" fillId="2" fontId="168" numFmtId="0" xfId="0" applyFill="true" applyNumberFormat="true" applyFon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2" fontId="169"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2" fontId="170"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2" fontId="171"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borderId="11" fillId="2" fontId="172" numFmtId="0" xfId="0" applyNumberFormat="true" applyFon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7" fillId="2" fontId="173"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8" fillId="2" fontId="174"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8" fillId="2" fontId="175"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8" fillId="2" fontId="176"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2" fontId="177" numFmtId="0" xfId="0" applyNumberFormat="true">
      <main:alignment horizontal="center"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1" fillId="2" fontId="178"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1" fillId="2" fontId="179" numFmtId="167"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0" fillId="2" fontId="180" numFmtId="167"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2" fillId="2" fontId="181"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3" fillId="2" fontId="182"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3" fillId="2" fontId="183"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3" fillId="2" fontId="184" numFmtId="0" xfId="0" applyNumberFormat="true">
      <main:alignment horizontal="center" vertical="top"/>
    </xf>
    <xf xmlns:mc="http://schemas.openxmlformats.org/markup-compatibility/2006" xmlns:x14ac="http://schemas.microsoft.com/office/spreadsheetml/2009/9/ac" xmlns:x16r2="http://schemas.microsoft.com/office/spreadsheetml/2015/02/main" xmlns:xr="http://schemas.microsoft.com/office/spreadsheetml/2014/revision" applyFill="true" applyFont="true" borderId="4" fillId="2" fontId="185" numFmtId="0" xfId="0"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186" numFmtId="0" xfId="0"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187" numFmtId="0" xfId="0" applyFill="true" applyNumberFormat="true">
      <main:alignment wrapText="1"/>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188"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89" numFmtId="0" xfId="0"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90"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191"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1" fillId="2" fontId="192" numFmtId="3" xfId="0">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1" fillId="2" fontId="193" numFmtId="165" xfId="2">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1" fillId="2" fontId="194"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195"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196"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197"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198" numFmtId="0" xfId="0"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borderId="6" fillId="2" fontId="199" numFmtId="0" xfId="0" applyNumberFormat="true" applyFon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00" numFmtId="0" xfId="0" applyFill="true" applyNumberFormat="true">
      <main:alignmen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01" numFmtId="0" xfId="0" applyFill="true" applyNumberFormat="true">
      <main:alignment horizontal="lef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02" numFmtId="0" xfId="0" applyNumberFormat="true">
      <main:alignment horizontal="lef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03" numFmtId="0" xfId="0" applyNumberFormat="true">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04" numFmtId="0" xfId="0" applyNumberFormat="true">
      <main:alignment horizontal="center" vertical="center"/>
    </xf>
    <xf xmlns:mc="http://schemas.openxmlformats.org/markup-compatibility/2006" xmlns:x14ac="http://schemas.microsoft.com/office/spreadsheetml/2009/9/ac" xmlns:x16r2="http://schemas.microsoft.com/office/spreadsheetml/2015/02/main" xmlns:xr="http://schemas.microsoft.com/office/spreadsheetml/2014/revision" applyFont="true" borderId="4" fillId="2" fontId="205" numFmtId="0" xfId="0" applyFill="true" applyBorder="true" applyNumberFormat="true"/>
    <xf xmlns:mc="http://schemas.openxmlformats.org/markup-compatibility/2006" xmlns:x14ac="http://schemas.microsoft.com/office/spreadsheetml/2009/9/ac" xmlns:x16r2="http://schemas.microsoft.com/office/spreadsheetml/2015/02/main" xmlns:xr="http://schemas.microsoft.com/office/spreadsheetml/2014/revision" applyFont="true" borderId="4" fillId="2" fontId="206"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07" numFmtId="0" xfId="0" applyFill="true" applyNumberFormat="true">
      <main:alignment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08" numFmtId="0" xfId="0" applyFill="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09" numFmtId="0" xfId="0" applyFill="true"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10"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11" numFmtId="0" xfId="0" applyFill="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12" numFmtId="0" xfId="0"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213" numFmtId="0" xfId="0" applyFill="true" applyBorder="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214" numFmtId="0" xfId="0" applyFill="true" applyBorder="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215" numFmtId="0" xfId="0" applyBorder="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216" numFmtId="0" xfId="0" applyFill="true" applyBorder="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1" fillId="2" fontId="217"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applyNumberFormat="true" borderId="1" fillId="2" fontId="218" numFmtId="164" xfId="0" applyFill="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1" fillId="2" fontId="219"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2" fontId="220" numFmtId="3"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1" fillId="2" fontId="221" numFmtId="164" xfId="0">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22" numFmtId="0" xfId="0" applyFill="true"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2" fillId="2" fontId="223"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224"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225"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applyNumberFormat="true" borderId="2" fillId="2" fontId="226" numFmtId="164" xfId="0">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2" fillId="2" fontId="227" numFmtId="0" xfId="0" applyNumberFormat="true">
      <main:alignment horizontal="center" vertical="top"/>
    </xf>
    <xf xmlns:mc="http://schemas.openxmlformats.org/markup-compatibility/2006" xmlns:x14ac="http://schemas.microsoft.com/office/spreadsheetml/2009/9/ac" xmlns:x16r2="http://schemas.microsoft.com/office/spreadsheetml/2015/02/main" xmlns:xr="http://schemas.microsoft.com/office/spreadsheetml/2014/revision" applyBorder="true" borderId="2" fillId="2" fontId="228" numFmtId="0" xfId="0" applyFill="true" applyNumberFormat="true" applyFont="true"/>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2" fillId="2" fontId="229" numFmtId="166" xfId="2"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borderId="2" fillId="2" fontId="230" numFmtId="0" xfId="0" applyFill="true" applyNumberFormat="true" applyFont="true">
      <main:alignment horizontal="center"/>
    </xf>
    <xf xmlns:mc="http://schemas.openxmlformats.org/markup-compatibility/2006" xmlns:x14ac="http://schemas.microsoft.com/office/spreadsheetml/2009/9/ac" xmlns:x16r2="http://schemas.microsoft.com/office/spreadsheetml/2015/02/main" xmlns:xr="http://schemas.microsoft.com/office/spreadsheetml/2014/revision" applyFont="true" applyNumberFormat="true" borderId="4" fillId="2" fontId="231" numFmtId="4" xfId="0" applyFill="true" applyBorder="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borderId="4" fillId="2" fontId="232" numFmtId="0" xfId="0" applyFill="true" applyBorder="true" applyNumberFormat="true" applyFon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233" numFmtId="0" xfId="0" applyBorder="true"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234" numFmtId="0" xfId="0" applyBorder="true"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ill="true" applyFont="true" borderId="4" fillId="2" fontId="235" numFmtId="0" xfId="0" applyBorder="true" applyNumberFormat="true">
      <main:alignment horizontal="center" vertical="top"/>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236" numFmtId="0" xfId="0" applyFill="true" applyNumberFormat="true">
      <main:alignment wrapText="1"/>
    </xf>
    <xf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237" numFmtId="0" xfId="0" applyFill="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38" numFmtId="0" xfId="0" applyNumberFormat="true">
      <main:alignment horizontal="left"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39" numFmtId="0" xfId="0" applyNumberFormat="true">
      <main:alignment horizont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5" fillId="2" fontId="240" numFmtId="0" xfId="0" applyNumberFormat="true">
      <main:alignment horizontal="center"/>
    </xf>
    <xf xmlns:mc="http://schemas.openxmlformats.org/markup-compatibility/2006" xmlns:x14ac="http://schemas.microsoft.com/office/spreadsheetml/2009/9/ac" xmlns:x16r2="http://schemas.microsoft.com/office/spreadsheetml/2015/02/main" xmlns:xr="http://schemas.microsoft.com/office/spreadsheetml/2014/revision" applyBorder="true" applyFont="true" borderId="5" fillId="2" fontId="241" numFmtId="0" xfId="0" applyFill="true" applyNumberFormat="true"/>
    <xf xmlns:mc="http://schemas.openxmlformats.org/markup-compatibility/2006" xmlns:x14ac="http://schemas.microsoft.com/office/spreadsheetml/2009/9/ac" xmlns:x16r2="http://schemas.microsoft.com/office/spreadsheetml/2015/02/main" xmlns:xr="http://schemas.microsoft.com/office/spreadsheetml/2014/revision" applyBorder="true" applyFont="true" applyNumberFormat="true" borderId="5" fillId="2" fontId="242" numFmtId="3" xfId="0" applyFill="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5" fillId="2" fontId="243" numFmtId="0" xfId="0" applyFill="true" applyNumberFormat="true">
      <main:alignment horizont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44" numFmtId="0" xfId="0" applyFill="true" applyNumberFormat="true">
      <main:alignmen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45" numFmtId="0" xfId="0" applyNumberFormat="true">
      <main:alignment horizontal="center"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46" numFmtId="0" xfId="0" applyNumberFormat="true">
      <main:alignment horizontal="left" vertical="top"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47" numFmtId="0" xfId="0" applyNumberFormat="true">
      <main:alignment horizontal="center" vertical="top"/>
    </xf>
    <xf xmlns:mc="http://schemas.openxmlformats.org/markup-compatibility/2006" xmlns:x14ac="http://schemas.microsoft.com/office/spreadsheetml/2009/9/ac" xmlns:x16r2="http://schemas.microsoft.com/office/spreadsheetml/2015/02/main" xmlns:xr="http://schemas.microsoft.com/office/spreadsheetml/2014/revision" borderId="4" fillId="2" fontId="248" numFmtId="0" xfId="0" applyFill="true" applyBorder="true" applyNumberFormat="true" applyFon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ont="true" borderId="6" fillId="2" fontId="249" numFmtId="0" xfId="0" applyFill="true" applyNumberFormat="true">
      <main:alignmen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Font="true" borderId="4" fillId="2" fontId="250" numFmtId="0" xfId="0" applyFill="true" applyBorder="true" applyNumberFormat="true">
      <main:alignment horizontal="left" vertical="center"/>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51" numFmtId="0" xfId="0" applyNumberFormat="true">
      <main:alignment horizontal="left"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52" numFmtId="0" xfId="0" applyNumberFormat="true">
      <main:alignment horizontal="center" vertical="center" wrapText="1"/>
    </xf>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applyFont="true" borderId="6" fillId="2" fontId="253" numFmtId="0" xfId="0" applyNumberFormat="true">
      <main:alignment horizontal="center" vertical="center"/>
    </xf>
    <xf xmlns:mc="http://schemas.openxmlformats.org/markup-compatibility/2006" xmlns:x14ac="http://schemas.microsoft.com/office/spreadsheetml/2009/9/ac" xmlns:x16r2="http://schemas.microsoft.com/office/spreadsheetml/2015/02/main" xmlns:xr="http://schemas.microsoft.com/office/spreadsheetml/2014/revision" applyFont="true" borderId="4" fillId="2" fontId="254" numFmtId="0" xfId="0" applyFill="true" applyBorder="true" applyNumberFormat="true"/>
    <xf xmlns:main="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applyAlignment="1" applyBorder="true" applyFill="true" borderId="6" fillId="2" fontId="255" numFmtId="0" xfId="0" applyNumberFormat="true" applyFont="true">
      <main:alignment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sheetPr>
    <pageSetUpPr autoPageBreaks="true" fitToPage="false"/>
  </sheetPr>
  <dimension ref="A1:HO157"/>
  <sheetViews>
    <sheetView workbookViewId="0" tabSelected="true" showGridLines="true" view="pageBreakPreview"/>
  </sheetViews>
  <sheetFormatPr defaultRowHeight="15.0"/>
  <cols>
    <col min="1" max="1" width="14.0" customWidth="true" hidden="false"/>
    <col min="2" max="2" width="17.140625" customWidth="true" hidden="false"/>
    <col min="3" max="3" width="19.28515625" customWidth="true" hidden="false"/>
    <col min="4" max="4" width="13.42578125" customWidth="true" hidden="false"/>
    <col min="5" max="5" width="21.7109375" customWidth="true" hidden="false"/>
    <col min="6" max="6" width="16.0" customWidth="true" hidden="false"/>
    <col min="7" max="7" width="13.7109375" customWidth="true" hidden="false"/>
    <col min="8" max="8" width="9.42578125" customWidth="true" hidden="false"/>
    <col min="9" max="9" width="14.140625" customWidth="true" hidden="false"/>
    <col min="10" max="10" width="16.140625" customWidth="true" hidden="false"/>
    <col min="11" max="11" width="11.7109375" customWidth="true" hidden="false"/>
    <col min="12" max="12" width="12.7109375" customWidth="true" hidden="false"/>
    <col min="13" max="13" width="12.7109375" customWidth="true" hidden="false"/>
    <col min="14" max="14" width="28.0" customWidth="true" hidden="false"/>
    <col min="15" max="15" width="9.140625" customWidth="true" hidden="false"/>
    <col min="16" max="16" width="9.140625" customWidth="true" hidden="false"/>
    <col min="17" max="17" width="9.140625" customWidth="true" hidden="false"/>
    <col min="18" max="18" width="9.140625" customWidth="true" hidden="false"/>
    <col min="19" max="19" width="9.140625" customWidth="true" hidden="false"/>
    <col min="20" max="20" width="9.140625" customWidth="true" hidden="false"/>
    <col min="21" max="21" width="9.140625" customWidth="true" hidden="false"/>
    <col min="22" max="22" width="9.140625" customWidth="true" hidden="false"/>
    <col min="23" max="23" width="9.140625" customWidth="true" hidden="false"/>
    <col min="24" max="24" width="9.140625" customWidth="true" hidden="false"/>
    <col min="25" max="25" width="9.140625" customWidth="true" hidden="false"/>
    <col min="26" max="26" width="9.140625" customWidth="true" hidden="false"/>
    <col min="27" max="27" width="9.140625" customWidth="true" hidden="false"/>
    <col min="28" max="28" width="9.140625" customWidth="true" hidden="false"/>
    <col min="29" max="29" width="9.140625" customWidth="true" hidden="false"/>
    <col min="30" max="30" width="9.140625" customWidth="true" hidden="false"/>
    <col min="31" max="31" width="9.140625" customWidth="true" hidden="false"/>
    <col min="32" max="32" width="9.140625" customWidth="true" hidden="false"/>
    <col min="33" max="33" width="9.140625" customWidth="true" hidden="false"/>
    <col min="34" max="34" width="9.140625" customWidth="true" hidden="false"/>
    <col min="35" max="35" width="9.140625" customWidth="true" hidden="false"/>
    <col min="36" max="36" width="9.140625" customWidth="true" hidden="false"/>
    <col min="37" max="37" width="9.140625" customWidth="true" hidden="false"/>
    <col min="38" max="38" width="9.140625" customWidth="true" hidden="false"/>
    <col min="39" max="39" width="9.140625" customWidth="true" hidden="false"/>
    <col min="40" max="40" width="9.140625" customWidth="true" hidden="false"/>
    <col min="41" max="41" width="9.140625" customWidth="true" hidden="false"/>
    <col min="42" max="42" width="9.140625" customWidth="true" hidden="false"/>
    <col min="43" max="43" width="9.140625" customWidth="true" hidden="false"/>
    <col min="44" max="44" width="9.140625" customWidth="true" hidden="false"/>
    <col min="45" max="45" width="9.140625" customWidth="true" hidden="false"/>
    <col min="46" max="46" width="9.140625" customWidth="true" hidden="false"/>
    <col min="47" max="47" width="9.140625" customWidth="true" hidden="false"/>
    <col min="48" max="48" width="9.140625" customWidth="true" hidden="false"/>
    <col min="49" max="49" width="9.140625" customWidth="true" hidden="false"/>
    <col min="50" max="50" width="9.140625" customWidth="true" hidden="false"/>
    <col min="51" max="51" width="9.140625" customWidth="true" hidden="false"/>
    <col min="52" max="52" width="9.140625" customWidth="true" hidden="false"/>
    <col min="53" max="53" width="9.140625" customWidth="true" hidden="false"/>
    <col min="54" max="54" width="9.140625" customWidth="true" hidden="false"/>
    <col min="55" max="55" width="9.140625" customWidth="true" hidden="false"/>
    <col min="56" max="56" width="9.140625" customWidth="true" hidden="false"/>
    <col min="57" max="57" width="9.140625" customWidth="true" hidden="false"/>
    <col min="58" max="58" width="9.140625" customWidth="true" hidden="false"/>
    <col min="59" max="59" width="9.140625" customWidth="true" hidden="false"/>
    <col min="60" max="60" width="9.140625" customWidth="true" hidden="false"/>
    <col min="61" max="61" width="9.140625" customWidth="true" hidden="false"/>
    <col min="62" max="62" width="9.140625" customWidth="true" hidden="false"/>
    <col min="63" max="63" width="9.140625" customWidth="true" hidden="false"/>
    <col min="64" max="64" width="9.140625" customWidth="true" hidden="false"/>
    <col min="65" max="65" width="9.140625" customWidth="true" hidden="false"/>
    <col min="66" max="66" width="9.140625" customWidth="true" hidden="false"/>
    <col min="67" max="67" width="9.140625" customWidth="true" hidden="false"/>
    <col min="68" max="68" width="9.140625" customWidth="true" hidden="false"/>
    <col min="69" max="69" width="9.140625" customWidth="true" hidden="false"/>
    <col min="70" max="70" width="9.140625" customWidth="true" hidden="false"/>
    <col min="71" max="71" width="9.140625" customWidth="true" hidden="false"/>
    <col min="72" max="72" width="9.140625" customWidth="true" hidden="false"/>
    <col min="73" max="73" width="9.140625" customWidth="true" hidden="false"/>
    <col min="74" max="74" width="9.140625" customWidth="true" hidden="false"/>
    <col min="75" max="75" width="9.140625" customWidth="true" hidden="false"/>
    <col min="76" max="76" width="9.140625" customWidth="true" hidden="false"/>
    <col min="77" max="77" width="9.140625" customWidth="true" hidden="false"/>
    <col min="78" max="78" width="9.140625" customWidth="true" hidden="false"/>
    <col min="79" max="79" width="9.140625" customWidth="true" hidden="false"/>
    <col min="80" max="80" width="9.140625" customWidth="true" hidden="false"/>
    <col min="81" max="81" width="9.140625" customWidth="true" hidden="false"/>
    <col min="82" max="82" width="9.140625" customWidth="true" hidden="false"/>
    <col min="83" max="83" width="9.140625" customWidth="true" hidden="false"/>
    <col min="84" max="84" width="9.140625" customWidth="true" hidden="false"/>
    <col min="85" max="85" width="9.140625" customWidth="true" hidden="false"/>
    <col min="86" max="86" width="9.140625" customWidth="true" hidden="false"/>
    <col min="87" max="87" width="9.140625" customWidth="true" hidden="false"/>
    <col min="88" max="88" width="9.140625" customWidth="true" hidden="false"/>
    <col min="89" max="89" width="9.140625" customWidth="true" hidden="false"/>
    <col min="90" max="90" width="9.140625" customWidth="true" hidden="false"/>
    <col min="91" max="91" width="9.140625" customWidth="true" hidden="false"/>
    <col min="92" max="92" width="9.140625" customWidth="true" hidden="false"/>
    <col min="93" max="93" width="9.140625" customWidth="true" hidden="false"/>
    <col min="94" max="94" width="9.140625" customWidth="true" hidden="false"/>
    <col min="95" max="95" width="9.140625" customWidth="true" hidden="false"/>
    <col min="96" max="96" width="9.140625" customWidth="true" hidden="false"/>
    <col min="97" max="97" width="9.140625" customWidth="true" hidden="false"/>
    <col min="98" max="98" width="9.140625" customWidth="true" hidden="false"/>
    <col min="99" max="99" width="9.140625" customWidth="true" hidden="false"/>
    <col min="100" max="100" width="9.140625" customWidth="true" hidden="false"/>
    <col min="101" max="101" width="9.140625" customWidth="true" hidden="false"/>
    <col min="102" max="102" width="9.140625" customWidth="true" hidden="false"/>
    <col min="103" max="103" width="9.140625" customWidth="true" hidden="false"/>
    <col min="104" max="104" width="9.140625" customWidth="true" hidden="false"/>
    <col min="105" max="105" width="9.140625" customWidth="true" hidden="false"/>
    <col min="106" max="106" width="9.140625" customWidth="true" hidden="false"/>
    <col min="107" max="107" width="9.140625" customWidth="true" hidden="false"/>
    <col min="108" max="108" width="9.140625" customWidth="true" hidden="false"/>
    <col min="109" max="109" width="9.140625" customWidth="true" hidden="false"/>
    <col min="110" max="110" width="9.140625" customWidth="true" hidden="false"/>
    <col min="111" max="111" width="9.140625" customWidth="true" hidden="false"/>
    <col min="112" max="112" width="9.140625" customWidth="true" hidden="false"/>
    <col min="113" max="113" width="9.140625" customWidth="true" hidden="false"/>
    <col min="114" max="114" width="9.140625" customWidth="true" hidden="false"/>
    <col min="115" max="115" width="9.140625" customWidth="true" hidden="false"/>
    <col min="116" max="116" width="9.140625" customWidth="true" hidden="false"/>
    <col min="117" max="117" width="9.140625" customWidth="true" hidden="false"/>
    <col min="118" max="118" width="9.140625" customWidth="true" hidden="false"/>
    <col min="119" max="119" width="9.140625" customWidth="true" hidden="false"/>
    <col min="120" max="120" width="9.140625" customWidth="true" hidden="false"/>
    <col min="121" max="121" width="9.140625" customWidth="true" hidden="false"/>
    <col min="122" max="122" width="9.140625" customWidth="true" hidden="false"/>
    <col min="123" max="123" width="9.140625" customWidth="true" hidden="false"/>
    <col min="124" max="124" width="9.140625" customWidth="true" hidden="false"/>
    <col min="125" max="125" width="9.140625" customWidth="true" hidden="false"/>
    <col min="126" max="126" width="9.140625" customWidth="true" hidden="false"/>
    <col min="127" max="127" width="9.140625" customWidth="true" hidden="false"/>
    <col min="128" max="128" width="9.140625" customWidth="true" hidden="false"/>
    <col min="129" max="129" width="9.140625" customWidth="true" hidden="false"/>
    <col min="130" max="130" width="9.140625" customWidth="true" hidden="false"/>
    <col min="131" max="131" width="9.140625" customWidth="true" hidden="false"/>
    <col min="132" max="132" width="9.140625" customWidth="true" hidden="false"/>
    <col min="133" max="133" width="9.140625" customWidth="true" hidden="false"/>
    <col min="134" max="134" width="9.140625" customWidth="true" hidden="false"/>
    <col min="135" max="135" width="9.140625" customWidth="true" hidden="false"/>
    <col min="136" max="136" width="9.140625" customWidth="true" hidden="false"/>
    <col min="137" max="137" width="9.140625" customWidth="true" hidden="false"/>
    <col min="138" max="138" width="9.140625" customWidth="true" hidden="false"/>
    <col min="139" max="139" width="9.140625" customWidth="true" hidden="false"/>
    <col min="140" max="140" width="9.140625" customWidth="true" hidden="false"/>
    <col min="141" max="141" width="9.140625" customWidth="true" hidden="false"/>
    <col min="142" max="142" width="9.140625" customWidth="true" hidden="false"/>
    <col min="143" max="143" width="9.140625" customWidth="true" hidden="false"/>
    <col min="144" max="144" width="9.140625" customWidth="true" hidden="false"/>
    <col min="145" max="145" width="9.140625" customWidth="true" hidden="false"/>
    <col min="146" max="146" width="9.140625" customWidth="true" hidden="false"/>
    <col min="147" max="147" width="9.140625" customWidth="true" hidden="false"/>
    <col min="148" max="148" width="9.140625" customWidth="true" hidden="false"/>
    <col min="149" max="149" width="9.140625" customWidth="true" hidden="false"/>
    <col min="150" max="150" width="9.140625" customWidth="true" hidden="false"/>
    <col min="151" max="151" width="9.140625" customWidth="true" hidden="false"/>
    <col min="152" max="152" width="9.140625" customWidth="true" hidden="false"/>
    <col min="153" max="153" width="9.140625" customWidth="true" hidden="false"/>
    <col min="154" max="154" width="9.140625" customWidth="true" hidden="false"/>
    <col min="155" max="155" width="9.140625" customWidth="true" hidden="false"/>
    <col min="156" max="156" width="9.140625" customWidth="true" hidden="false"/>
    <col min="157" max="157" width="9.140625" customWidth="true" hidden="false"/>
    <col min="158" max="158" width="9.140625" customWidth="true" hidden="false"/>
    <col min="159" max="159" width="9.140625" customWidth="true" hidden="false"/>
    <col min="160" max="160" width="9.140625" customWidth="true" hidden="false"/>
    <col min="161" max="161" width="9.140625" customWidth="true" hidden="false"/>
    <col min="162" max="162" width="9.140625" customWidth="true" hidden="false"/>
    <col min="163" max="163" width="9.140625" customWidth="true" hidden="false"/>
    <col min="164" max="164" width="9.140625" customWidth="true" hidden="false"/>
    <col min="165" max="165" width="9.140625" customWidth="true" hidden="false"/>
    <col min="166" max="166" width="9.140625" customWidth="true" hidden="false"/>
    <col min="167" max="167" width="9.140625" customWidth="true" hidden="false"/>
    <col min="168" max="168" width="9.140625" customWidth="true" hidden="false"/>
    <col min="169" max="169" width="9.140625" customWidth="true" hidden="false"/>
    <col min="170" max="170" width="9.140625" customWidth="true" hidden="false"/>
    <col min="171" max="171" width="9.140625" customWidth="true" hidden="false"/>
    <col min="172" max="172" width="9.140625" customWidth="true" hidden="false"/>
    <col min="173" max="173" width="9.140625" customWidth="true" hidden="false"/>
    <col min="174" max="174" width="9.140625" customWidth="true" hidden="false"/>
    <col min="175" max="175" width="9.140625" customWidth="true" hidden="false"/>
    <col min="176" max="176" width="9.140625" customWidth="true" hidden="false"/>
    <col min="177" max="177" width="9.140625" customWidth="true" hidden="false"/>
    <col min="178" max="178" width="9.140625" customWidth="true" hidden="false"/>
    <col min="179" max="179" width="9.140625" customWidth="true" hidden="false"/>
    <col min="180" max="180" width="9.140625" customWidth="true" hidden="false"/>
    <col min="181" max="181" width="9.140625" customWidth="true" hidden="false"/>
    <col min="182" max="182" width="9.140625" customWidth="true" hidden="false"/>
    <col min="183" max="183" width="9.140625" customWidth="true" hidden="false"/>
    <col min="184" max="184" width="9.140625" customWidth="true" hidden="false"/>
    <col min="185" max="185" width="9.140625" customWidth="true" hidden="false"/>
    <col min="186" max="186" width="9.140625" customWidth="true" hidden="false"/>
    <col min="187" max="187" width="9.140625" customWidth="true" hidden="false"/>
    <col min="188" max="188" width="9.140625" customWidth="true" hidden="false"/>
    <col min="189" max="189" width="9.140625" customWidth="true" hidden="false"/>
    <col min="190" max="190" width="9.140625" customWidth="true" hidden="false"/>
    <col min="191" max="191" width="9.140625" customWidth="true" hidden="false"/>
    <col min="192" max="192" width="9.140625" customWidth="true" hidden="false"/>
    <col min="193" max="193" width="9.140625" customWidth="true" hidden="false"/>
    <col min="194" max="194" width="9.140625" customWidth="true" hidden="false"/>
    <col min="195" max="195" width="9.140625" customWidth="true" hidden="false"/>
    <col min="196" max="196" width="9.140625" customWidth="true" hidden="false"/>
    <col min="197" max="197" width="9.140625" customWidth="true" hidden="false"/>
    <col min="198" max="198" width="9.140625" customWidth="true" hidden="false"/>
    <col min="199" max="199" width="9.140625" customWidth="true" hidden="false"/>
    <col min="200" max="200" width="9.140625" customWidth="true" hidden="false"/>
    <col min="201" max="201" width="9.140625" customWidth="true" hidden="false"/>
    <col min="202" max="202" width="9.140625" customWidth="true" hidden="false"/>
    <col min="203" max="203" width="9.140625" customWidth="true" hidden="false"/>
    <col min="204" max="204" width="9.140625" customWidth="true" hidden="false"/>
    <col min="205" max="205" width="9.140625" customWidth="true" hidden="false"/>
    <col min="206" max="206" width="9.140625" customWidth="true" hidden="false"/>
    <col min="207" max="207" width="9.140625" customWidth="true" hidden="false"/>
    <col min="208" max="208" width="9.140625" customWidth="true" hidden="false"/>
    <col min="209" max="209" width="9.140625" customWidth="true" hidden="false"/>
    <col min="210" max="210" width="9.140625" customWidth="true" hidden="false"/>
    <col min="211" max="211" width="9.140625" customWidth="true" hidden="false"/>
    <col min="212" max="212" width="9.140625" customWidth="true" hidden="false"/>
    <col min="213" max="213" width="9.140625" customWidth="true" hidden="false"/>
    <col min="214" max="214" width="9.140625" customWidth="true" hidden="false"/>
    <col min="215" max="215" width="9.140625" customWidth="true" hidden="false"/>
    <col min="216" max="216" width="9.140625" customWidth="true" hidden="false"/>
    <col min="217" max="217" width="9.140625" customWidth="true" hidden="false"/>
    <col min="218" max="218" width="9.140625" customWidth="true" hidden="false"/>
    <col min="219" max="219" width="9.140625" customWidth="true" hidden="false"/>
    <col min="220" max="220" width="9.140625" customWidth="true" hidden="false"/>
    <col min="221" max="221" width="9.140625" customWidth="true" hidden="false"/>
    <col min="222" max="222" width="9.140625" customWidth="true" hidden="false"/>
    <col min="223" max="223" width="9.140625" customWidth="true" hidden="false"/>
  </cols>
  <sheetData>
    <row r="1" ht="38.25" customHeight="true">
      <c r="A1" s="1" t="s">
        <v>0</v>
      </c>
      <c r="B1" s="1" t="s">
        <v>1</v>
      </c>
      <c r="C1" s="2" t="s">
        <v>2</v>
      </c>
      <c r="D1" s="2" t="s">
        <v>3</v>
      </c>
      <c r="E1" s="3" t="s">
        <v>4</v>
      </c>
      <c r="F1" s="1" t="s">
        <v>5</v>
      </c>
      <c r="G1" s="1" t="s">
        <v>6</v>
      </c>
      <c r="H1" s="1" t="s">
        <v>7</v>
      </c>
      <c r="I1" s="4" t="s">
        <v>8</v>
      </c>
      <c r="J1" s="5" t="s">
        <v>9</v>
      </c>
      <c r="K1" s="5" t="s">
        <v>10</v>
      </c>
      <c r="L1" s="5" t="s">
        <v>11</v>
      </c>
      <c r="M1" s="6" t="s">
        <v>12</v>
      </c>
      <c r="N1" s="7" t="s">
        <v>13</v>
      </c>
    </row>
    <row r="2" ht="28.15" customHeight="true">
      <c r="A2" s="8" t="s">
        <v>14</v>
      </c>
      <c r="B2" s="9" t="s">
        <v>15</v>
      </c>
      <c r="C2" s="10" t="s">
        <v>16</v>
      </c>
      <c r="D2" s="10" t="s">
        <v>17</v>
      </c>
      <c r="E2" s="10" t="s">
        <v>18</v>
      </c>
      <c r="F2" s="10" t="s">
        <v>19</v>
      </c>
      <c r="G2" s="11" t="s">
        <v>20</v>
      </c>
      <c r="H2" s="9" t="n">
        <v>2000.0</v>
      </c>
      <c r="I2" s="9" t="n">
        <v>303.9</v>
      </c>
      <c r="J2" s="9" t="n">
        <v>139.0</v>
      </c>
      <c r="K2" s="12" t="n">
        <v>11600.0</v>
      </c>
      <c r="L2" s="9" t="n">
        <v>134.0</v>
      </c>
      <c r="M2" s="12" t="n">
        <v>10875.0</v>
      </c>
      <c r="N2" s="13" t="s">
        <v>21</v>
      </c>
    </row>
    <row r="3" ht="117.0" customHeight="true">
      <c r="A3" s="8"/>
      <c r="B3" s="9" t="s">
        <v>15</v>
      </c>
      <c r="C3" s="10" t="s">
        <v>22</v>
      </c>
      <c r="D3" s="10"/>
      <c r="E3" s="10" t="s">
        <v>23</v>
      </c>
      <c r="F3" s="14" t="s">
        <v>24</v>
      </c>
      <c r="G3" s="11" t="n">
        <v>126.0</v>
      </c>
      <c r="H3" s="9" t="n">
        <v>2007.0</v>
      </c>
      <c r="I3" s="9" t="n">
        <v>303.9</v>
      </c>
      <c r="J3" s="9" t="n">
        <v>30.0</v>
      </c>
      <c r="K3" s="15" t="n">
        <v>220.0</v>
      </c>
      <c r="L3" s="9" t="n">
        <v>38.0</v>
      </c>
      <c r="M3" s="15" t="n">
        <v>2217.5</v>
      </c>
      <c r="N3" s="16" t="s">
        <v>21</v>
      </c>
    </row>
    <row r="4" ht="57.6" customHeight="true">
      <c r="A4" s="17"/>
      <c r="B4" s="18"/>
      <c r="C4" s="19" t="s">
        <v>25</v>
      </c>
      <c r="D4" s="19"/>
      <c r="E4" s="19" t="s">
        <v>26</v>
      </c>
      <c r="F4" s="14" t="s">
        <v>24</v>
      </c>
      <c r="G4" s="20" t="n">
        <v>126.0</v>
      </c>
      <c r="H4" s="18" t="n">
        <v>2005.0</v>
      </c>
      <c r="I4" s="18" t="n">
        <v>303.9</v>
      </c>
      <c r="J4" s="9" t="s">
        <v>27</v>
      </c>
      <c r="K4" s="12" t="n">
        <v>4691.53</v>
      </c>
      <c r="L4" s="9" t="s">
        <v>28</v>
      </c>
      <c r="M4" s="12" t="n">
        <v>4313.5</v>
      </c>
      <c r="N4" s="13" t="s">
        <v>21</v>
      </c>
    </row>
    <row r="5" ht="28.15" customHeight="true">
      <c r="A5" s="8"/>
      <c r="B5" s="9"/>
      <c r="C5" s="10" t="s">
        <v>29</v>
      </c>
      <c r="D5" s="10" t="s">
        <v>30</v>
      </c>
      <c r="E5" s="10" t="s">
        <v>31</v>
      </c>
      <c r="F5" s="10" t="s">
        <v>32</v>
      </c>
      <c r="G5" s="9" t="n">
        <v>126.0</v>
      </c>
      <c r="H5" s="9" t="s">
        <v>33</v>
      </c>
      <c r="I5" s="9" t="n">
        <v>303.9</v>
      </c>
      <c r="J5" s="14" t="n">
        <v>9.0</v>
      </c>
      <c r="K5" s="15" t="n">
        <v>4950.0</v>
      </c>
      <c r="L5" s="14" t="n">
        <v>8.0</v>
      </c>
      <c r="M5" s="15" t="n">
        <v>7624.0</v>
      </c>
      <c r="N5" s="13" t="s">
        <v>21</v>
      </c>
    </row>
    <row r="6" ht="39.6" customHeight="true">
      <c r="A6" s="21"/>
      <c r="B6" s="18"/>
      <c r="C6" s="19" t="s">
        <v>34</v>
      </c>
      <c r="D6" s="19"/>
      <c r="E6" s="19" t="s">
        <v>35</v>
      </c>
      <c r="F6" s="19" t="s">
        <v>36</v>
      </c>
      <c r="G6" s="11" t="n">
        <v>126.0</v>
      </c>
      <c r="H6" s="18" t="n">
        <v>2009.0</v>
      </c>
      <c r="I6" s="18" t="n">
        <v>303.9</v>
      </c>
      <c r="J6" s="14" t="n">
        <v>0.0</v>
      </c>
      <c r="K6" s="15" t="n">
        <v>0.0</v>
      </c>
      <c r="L6" s="22"/>
      <c r="M6" s="15" t="n">
        <v>8879.0</v>
      </c>
      <c r="N6" s="13" t="s">
        <v>21</v>
      </c>
    </row>
    <row r="7" ht="42.0" customHeight="true">
      <c r="A7" s="8" t="s">
        <v>14</v>
      </c>
      <c r="B7" s="9" t="s">
        <v>14</v>
      </c>
      <c r="C7" s="10" t="s">
        <v>37</v>
      </c>
      <c r="D7" s="10"/>
      <c r="E7" s="23" t="n">
        <v>250.0</v>
      </c>
      <c r="F7" s="10" t="s">
        <v>38</v>
      </c>
      <c r="G7" s="14" t="s">
        <v>24</v>
      </c>
      <c r="H7" s="11" t="s">
        <v>24</v>
      </c>
      <c r="I7" s="9" t="n">
        <v>303.9</v>
      </c>
      <c r="J7" s="14" t="n">
        <v>0.0</v>
      </c>
      <c r="K7" s="15" t="n">
        <v>0.0</v>
      </c>
      <c r="L7" s="24" t="n">
        <v>0.0</v>
      </c>
      <c r="M7" s="15" t="n">
        <v>0.0</v>
      </c>
      <c r="N7" s="16" t="s">
        <v>21</v>
      </c>
    </row>
    <row r="8" ht="28.15" customHeight="true">
      <c r="A8" s="8"/>
      <c r="B8" s="18" t="s">
        <v>39</v>
      </c>
      <c r="C8" s="19" t="s">
        <v>40</v>
      </c>
      <c r="D8" s="19"/>
      <c r="E8" s="25" t="n">
        <v>25.0</v>
      </c>
      <c r="F8" s="19" t="s">
        <v>41</v>
      </c>
      <c r="G8" s="11" t="s">
        <v>42</v>
      </c>
      <c r="H8" s="18" t="n">
        <v>2009.0</v>
      </c>
      <c r="I8" s="18" t="n">
        <v>303.9</v>
      </c>
      <c r="J8" s="14" t="n">
        <v>0.0</v>
      </c>
      <c r="K8" s="15" t="n">
        <v>0.0</v>
      </c>
      <c r="L8" s="24" t="n">
        <v>0.0</v>
      </c>
      <c r="M8" s="15" t="n">
        <v>0.0</v>
      </c>
      <c r="N8" s="16" t="s">
        <v>21</v>
      </c>
    </row>
    <row r="9" ht="28.15" customHeight="true">
      <c r="A9" s="8"/>
      <c r="B9" s="9"/>
      <c r="C9" s="10" t="s">
        <v>43</v>
      </c>
      <c r="D9" s="10" t="s">
        <v>30</v>
      </c>
      <c r="E9" s="10" t="s">
        <v>44</v>
      </c>
      <c r="F9" s="10"/>
      <c r="G9" s="11" t="n">
        <v>126.0</v>
      </c>
      <c r="H9" s="9" t="n">
        <v>2014.0</v>
      </c>
      <c r="I9" s="9" t="s">
        <v>45</v>
      </c>
      <c r="J9" s="9" t="n">
        <v>79.0</v>
      </c>
      <c r="K9" s="15" t="n">
        <v>458513.0</v>
      </c>
      <c r="L9" s="9" t="n">
        <v>63.0</v>
      </c>
      <c r="M9" s="15" t="n">
        <v>377939.0</v>
      </c>
      <c r="N9" s="16" t="s">
        <v>46</v>
      </c>
      <c r="O9" s="26"/>
    </row>
    <row r="10" ht="43.9" customHeight="true">
      <c r="A10" s="8"/>
      <c r="B10" s="27"/>
      <c r="C10" s="28"/>
      <c r="D10" s="28"/>
      <c r="E10" s="28" t="s">
        <v>47</v>
      </c>
      <c r="F10" s="28" t="s">
        <v>48</v>
      </c>
      <c r="G10" s="14" t="s">
        <v>24</v>
      </c>
      <c r="H10" s="9" t="n">
        <v>2014.0</v>
      </c>
      <c r="I10" s="9" t="s">
        <v>45</v>
      </c>
      <c r="J10" s="14" t="n">
        <v>2.0</v>
      </c>
      <c r="K10" s="15" t="n">
        <v>500.0</v>
      </c>
      <c r="L10" s="14" t="n">
        <v>2.0</v>
      </c>
      <c r="M10" s="15" t="n">
        <v>500.0</v>
      </c>
      <c r="N10" s="16" t="s">
        <v>46</v>
      </c>
    </row>
    <row r="11" ht="38.25" customHeight="true">
      <c r="A11" s="8"/>
      <c r="B11" s="9"/>
      <c r="C11" s="10"/>
      <c r="D11" s="10"/>
      <c r="E11" s="10" t="s">
        <v>49</v>
      </c>
      <c r="F11" s="10" t="s">
        <v>50</v>
      </c>
      <c r="G11" s="14" t="s">
        <v>24</v>
      </c>
      <c r="H11" s="9" t="n">
        <v>2014.0</v>
      </c>
      <c r="I11" s="9" t="s">
        <v>45</v>
      </c>
      <c r="J11" s="14">
        <f>K11/500</f>
      </c>
      <c r="K11" s="15" t="n">
        <v>18000.0</v>
      </c>
      <c r="L11" s="14">
        <f>M11/500</f>
      </c>
      <c r="M11" s="15" t="n">
        <v>11500.0</v>
      </c>
      <c r="N11" s="16" t="s">
        <v>46</v>
      </c>
    </row>
    <row r="12" ht="37.9" customHeight="true">
      <c r="A12" s="8"/>
      <c r="B12" s="9"/>
      <c r="C12" s="10"/>
      <c r="D12" s="10"/>
      <c r="E12" s="10" t="s">
        <v>51</v>
      </c>
      <c r="F12" s="10" t="s">
        <v>52</v>
      </c>
      <c r="G12" s="14" t="s">
        <v>24</v>
      </c>
      <c r="H12" s="9" t="n">
        <v>2014.0</v>
      </c>
      <c r="I12" s="9" t="s">
        <v>45</v>
      </c>
      <c r="J12" s="14" t="n">
        <v>11.0</v>
      </c>
      <c r="K12" s="15" t="n">
        <v>11000.0</v>
      </c>
      <c r="L12" s="14" t="n">
        <v>10.0</v>
      </c>
      <c r="M12" s="15" t="n">
        <v>10000.0</v>
      </c>
      <c r="N12" s="16" t="s">
        <v>46</v>
      </c>
    </row>
    <row r="13" ht="40.9" customHeight="true">
      <c r="A13" s="8"/>
      <c r="B13" s="29"/>
      <c r="C13" s="30"/>
      <c r="D13" s="30"/>
      <c r="E13" s="30" t="s">
        <v>53</v>
      </c>
      <c r="F13" s="30" t="s">
        <v>54</v>
      </c>
      <c r="G13" s="14" t="s">
        <v>24</v>
      </c>
      <c r="H13" s="29" t="n">
        <v>2014.0</v>
      </c>
      <c r="I13" s="29" t="s">
        <v>45</v>
      </c>
      <c r="J13" s="14" t="n">
        <v>30.0</v>
      </c>
      <c r="K13" s="15">
        <f>K9-SUM(K10:K12)</f>
      </c>
      <c r="L13" s="14" t="n">
        <v>28.0</v>
      </c>
      <c r="M13" s="15">
        <f>M9-SUM(M10:M12)</f>
      </c>
      <c r="N13" s="16" t="s">
        <v>46</v>
      </c>
    </row>
    <row r="14" ht="37.9" customHeight="true">
      <c r="A14" s="31" t="s">
        <v>55</v>
      </c>
      <c r="B14" s="31"/>
      <c r="C14" s="32"/>
      <c r="D14" s="32"/>
      <c r="E14" s="32"/>
      <c r="F14" s="32"/>
      <c r="G14" s="33"/>
      <c r="H14" s="34"/>
      <c r="I14" s="34"/>
      <c r="J14" s="35">
        <f>SUM(J2:J9)</f>
      </c>
      <c r="K14" s="36">
        <f>SUM(K2:K13)</f>
      </c>
      <c r="L14" s="35">
        <f>SUM(L2:L9)</f>
      </c>
      <c r="M14" s="36">
        <f>SUM(M2:M13)</f>
      </c>
      <c r="N14" s="36"/>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row>
    <row r="15" ht="28.15" customHeight="true" s="37" customFormat="true">
      <c r="A15" s="38"/>
      <c r="B15" s="39"/>
      <c r="C15" s="40"/>
      <c r="D15" s="40"/>
      <c r="E15" s="40"/>
      <c r="F15" s="40"/>
      <c r="G15" s="41"/>
      <c r="H15" s="39"/>
      <c r="I15" s="39"/>
      <c r="J15" s="42"/>
      <c r="K15" s="42"/>
      <c r="L15" s="42"/>
      <c r="M15" s="42"/>
      <c r="N15" s="26"/>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row>
    <row r="16" ht="14.45" customHeight="true" s="42" customFormat="true">
      <c r="A16" s="43"/>
      <c r="B16" s="43"/>
      <c r="C16" s="43"/>
      <c r="D16" s="44"/>
      <c r="E16" s="45"/>
      <c r="F16" s="46"/>
      <c r="G16" s="46"/>
      <c r="H16" s="46"/>
      <c r="I16" s="46"/>
      <c r="J16" s="47"/>
      <c r="K16" s="47"/>
      <c r="L16" s="47"/>
      <c r="M16" s="47"/>
      <c r="N16" s="48"/>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row>
    <row r="17" ht="19.9" customHeight="true" s="47" customFormat="true">
      <c r="A17" s="49"/>
      <c r="B17" s="45"/>
      <c r="C17" s="44"/>
      <c r="D17" s="44"/>
      <c r="E17" s="45"/>
      <c r="F17" s="46"/>
      <c r="G17" s="46"/>
      <c r="H17" s="46"/>
      <c r="I17" s="46"/>
      <c r="N17" s="48"/>
    </row>
    <row r="18" ht="19.9" customHeight="true" s="47" customFormat="true">
      <c r="A18" s="50" t="s">
        <v>56</v>
      </c>
      <c r="B18" s="51"/>
      <c r="C18" s="51"/>
      <c r="D18" s="44"/>
      <c r="E18" s="45"/>
      <c r="F18" s="46"/>
      <c r="G18" s="46"/>
      <c r="H18" s="46"/>
      <c r="I18" s="46"/>
      <c r="N18" s="48"/>
    </row>
    <row r="19" ht="19.9" customHeight="true" s="47" customFormat="true">
      <c r="A19" s="49"/>
      <c r="B19" s="45"/>
      <c r="C19" s="44"/>
      <c r="D19" s="44"/>
      <c r="E19" s="45"/>
      <c r="F19" s="46"/>
      <c r="G19" s="46"/>
      <c r="H19" s="46"/>
      <c r="I19" s="46"/>
      <c r="N19" s="48"/>
    </row>
    <row r="20" ht="19.9" customHeight="true" s="47" customFormat="true">
      <c r="A20" s="49"/>
      <c r="B20" s="45"/>
      <c r="C20" s="44"/>
      <c r="D20" s="44"/>
      <c r="E20" s="45"/>
      <c r="F20" s="46"/>
      <c r="G20" s="46"/>
      <c r="H20" s="46"/>
      <c r="I20" s="46"/>
      <c r="N20" s="48"/>
    </row>
    <row r="21" ht="19.9" customHeight="true" s="47" customFormat="true">
      <c r="A21" s="38"/>
      <c r="B21" s="39"/>
      <c r="C21" s="40"/>
      <c r="D21" s="40"/>
      <c r="E21" s="40"/>
      <c r="F21" s="39"/>
      <c r="G21" s="41"/>
      <c r="H21" s="39"/>
      <c r="I21" s="39"/>
      <c r="J21" s="42"/>
      <c r="K21" s="42"/>
      <c r="L21" s="42"/>
      <c r="M21" s="42"/>
      <c r="N21" s="48"/>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row>
    <row r="22" ht="28.15" customHeight="true" s="42" customFormat="true">
      <c r="A22" s="38"/>
      <c r="B22" s="39"/>
      <c r="C22" s="40"/>
      <c r="D22" s="40"/>
      <c r="E22" s="40"/>
      <c r="F22" s="39"/>
      <c r="G22" s="41"/>
      <c r="H22" s="39"/>
      <c r="I22" s="39"/>
      <c r="N22" s="48"/>
    </row>
    <row r="23" ht="28.15" customHeight="true" s="42" customFormat="true">
      <c r="A23" s="38"/>
      <c r="B23" s="39"/>
      <c r="C23" s="40"/>
      <c r="D23" s="40"/>
      <c r="E23" s="40"/>
      <c r="F23" s="39"/>
      <c r="G23" s="41"/>
      <c r="H23" s="39"/>
      <c r="I23" s="39"/>
      <c r="N23" s="48"/>
    </row>
    <row r="24" ht="28.15" customHeight="true" s="42" customFormat="true">
      <c r="A24" s="38"/>
      <c r="B24" s="39"/>
      <c r="C24" s="40"/>
      <c r="D24" s="40"/>
      <c r="E24" s="40"/>
      <c r="F24" s="39"/>
      <c r="G24" s="41"/>
      <c r="H24" s="39"/>
      <c r="I24" s="39"/>
      <c r="N24" s="48"/>
    </row>
    <row r="25" ht="28.15" customHeight="true" s="42" customFormat="true">
      <c r="A25" s="38"/>
      <c r="B25" s="39"/>
      <c r="C25" s="40"/>
      <c r="D25" s="40"/>
      <c r="E25" s="40"/>
      <c r="F25" s="39"/>
      <c r="G25" s="41"/>
      <c r="H25" s="39"/>
      <c r="I25" s="39"/>
      <c r="J25" s="52"/>
      <c r="K25" s="52"/>
      <c r="L25" s="52"/>
      <c r="M25" s="52"/>
      <c r="N25" s="48"/>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row>
    <row r="26" ht="28.15" customHeight="true" s="52" customFormat="true">
      <c r="A26" s="38"/>
      <c r="B26" s="39"/>
      <c r="C26" s="40"/>
      <c r="D26" s="40"/>
      <c r="E26" s="40"/>
      <c r="F26" s="39"/>
      <c r="G26" s="41"/>
      <c r="H26" s="39"/>
      <c r="I26" s="39"/>
      <c r="J26" s="42"/>
      <c r="K26" s="42"/>
      <c r="L26" s="42"/>
      <c r="M26" s="42"/>
      <c r="N26" s="48"/>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row>
    <row r="27" ht="28.15" customHeight="true" s="42" customFormat="true">
      <c r="A27" s="38"/>
      <c r="B27" s="39"/>
      <c r="C27" s="40"/>
      <c r="D27" s="40"/>
      <c r="E27" s="40"/>
      <c r="F27" s="39"/>
      <c r="G27" s="41"/>
      <c r="H27" s="39"/>
      <c r="I27" s="39"/>
      <c r="J27" s="52"/>
      <c r="K27" s="52"/>
      <c r="L27" s="52"/>
      <c r="M27" s="52"/>
      <c r="N27" s="48"/>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row>
    <row r="28" ht="28.15" customHeight="true" s="52" customFormat="true">
      <c r="A28" s="38"/>
      <c r="B28" s="39"/>
      <c r="C28" s="40"/>
      <c r="D28" s="40"/>
      <c r="E28" s="40"/>
      <c r="F28" s="39"/>
      <c r="G28" s="41"/>
      <c r="H28" s="39"/>
      <c r="I28" s="39"/>
      <c r="N28" s="48"/>
    </row>
    <row r="29" ht="28.15" customHeight="true" s="52" customFormat="true">
      <c r="A29" s="38"/>
      <c r="B29" s="39"/>
      <c r="C29" s="40"/>
      <c r="D29" s="40"/>
      <c r="E29" s="40"/>
      <c r="F29" s="39"/>
      <c r="G29" s="41"/>
      <c r="H29" s="39"/>
      <c r="I29" s="39"/>
      <c r="J29" s="42"/>
      <c r="K29" s="42"/>
      <c r="L29" s="42"/>
      <c r="M29" s="42"/>
      <c r="N29" s="48"/>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row>
    <row r="30" ht="28.15" customHeight="true" s="42" customFormat="true">
      <c r="A30" s="38"/>
      <c r="B30" s="39"/>
      <c r="C30" s="40"/>
      <c r="D30" s="40"/>
      <c r="E30" s="40"/>
      <c r="F30" s="39"/>
      <c r="G30" s="41"/>
      <c r="H30" s="39"/>
      <c r="I30" s="39"/>
      <c r="J30" s="52"/>
      <c r="K30" s="52"/>
      <c r="L30" s="52"/>
      <c r="M30" s="52"/>
      <c r="N30" s="48"/>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row>
    <row r="31" ht="28.15" customHeight="true" s="52" customFormat="true">
      <c r="A31" s="38"/>
      <c r="B31" s="39"/>
      <c r="C31" s="40"/>
      <c r="D31" s="40"/>
      <c r="E31" s="40"/>
      <c r="F31" s="39"/>
      <c r="G31" s="41"/>
      <c r="H31" s="39"/>
      <c r="I31" s="39"/>
      <c r="J31" s="42"/>
      <c r="K31" s="42"/>
      <c r="L31" s="42"/>
      <c r="M31" s="42"/>
      <c r="N31" s="48"/>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row>
    <row r="32" ht="28.15" customHeight="true" s="42" customFormat="true">
      <c r="A32" s="53"/>
      <c r="B32" s="54"/>
      <c r="C32" s="55"/>
      <c r="D32" s="55"/>
      <c r="E32" s="55"/>
      <c r="F32" s="56"/>
      <c r="G32" s="57"/>
      <c r="H32" s="56"/>
      <c r="I32" s="58"/>
      <c r="N32" s="48"/>
    </row>
    <row r="33" ht="28.15" customHeight="true" s="42" customFormat="true">
      <c r="A33" s="53"/>
      <c r="B33" s="54"/>
      <c r="C33" s="55"/>
      <c r="D33" s="55"/>
      <c r="E33" s="55"/>
      <c r="F33" s="56"/>
      <c r="G33" s="57"/>
      <c r="H33" s="56"/>
      <c r="I33" s="58"/>
      <c r="N33" s="48"/>
    </row>
    <row r="34" ht="28.15" customHeight="true" s="42" customFormat="true">
      <c r="A34" s="53"/>
      <c r="B34" s="54"/>
      <c r="C34" s="55"/>
      <c r="D34" s="55"/>
      <c r="E34" s="55"/>
      <c r="F34" s="56"/>
      <c r="G34" s="57"/>
      <c r="H34" s="56"/>
      <c r="I34" s="58"/>
      <c r="N34" s="48"/>
    </row>
    <row r="35" ht="28.15" customHeight="true" s="42" customFormat="true">
      <c r="A35" s="53"/>
      <c r="B35" s="54"/>
      <c r="C35" s="55"/>
      <c r="D35" s="55"/>
      <c r="E35" s="55"/>
      <c r="F35" s="56"/>
      <c r="G35" s="57"/>
      <c r="H35" s="56"/>
      <c r="I35" s="58"/>
      <c r="N35" s="48"/>
    </row>
    <row r="36" ht="28.15" customHeight="true" s="42" customFormat="true">
      <c r="A36" s="53"/>
      <c r="B36" s="54"/>
      <c r="C36" s="55"/>
      <c r="D36" s="55"/>
      <c r="E36" s="55"/>
      <c r="F36" s="56"/>
      <c r="G36" s="57"/>
      <c r="H36" s="56"/>
      <c r="I36" s="58"/>
      <c r="N36" s="48"/>
    </row>
    <row r="37" ht="28.15" customHeight="true" s="42" customFormat="true">
      <c r="A37" s="53"/>
      <c r="B37" s="54"/>
      <c r="C37" s="55"/>
      <c r="D37" s="55"/>
      <c r="E37" s="55"/>
      <c r="F37" s="56"/>
      <c r="G37" s="57"/>
      <c r="H37" s="56"/>
      <c r="I37" s="58"/>
      <c r="N37" s="48"/>
    </row>
    <row r="38" ht="28.15" customHeight="true" s="42" customFormat="true">
      <c r="A38" s="53"/>
      <c r="B38" s="54"/>
      <c r="C38" s="55"/>
      <c r="D38" s="55"/>
      <c r="E38" s="55"/>
      <c r="F38" s="56"/>
      <c r="G38" s="57"/>
      <c r="H38" s="56"/>
      <c r="I38" s="58"/>
      <c r="N38" s="48"/>
    </row>
    <row r="39" ht="28.15" customHeight="true" s="42" customFormat="true">
      <c r="A39" s="53"/>
      <c r="B39" s="54"/>
      <c r="C39" s="55"/>
      <c r="D39" s="55"/>
      <c r="E39" s="55"/>
      <c r="F39" s="56"/>
      <c r="G39" s="57"/>
      <c r="H39" s="56"/>
      <c r="I39" s="58"/>
      <c r="N39" s="48"/>
    </row>
    <row r="40" ht="28.15" customHeight="true" s="42" customFormat="true">
      <c r="A40" s="53"/>
      <c r="B40" s="54"/>
      <c r="C40" s="55"/>
      <c r="D40" s="55"/>
      <c r="E40" s="55"/>
      <c r="F40" s="56"/>
      <c r="G40" s="57"/>
      <c r="H40" s="56"/>
      <c r="I40" s="58"/>
      <c r="N40" s="48"/>
    </row>
    <row r="41" ht="28.15" customHeight="true" s="42" customFormat="true">
      <c r="A41" s="53"/>
      <c r="B41" s="54"/>
      <c r="C41" s="55"/>
      <c r="D41" s="55"/>
      <c r="E41" s="55"/>
      <c r="F41" s="56"/>
      <c r="G41" s="57"/>
      <c r="H41" s="56"/>
      <c r="I41" s="58"/>
      <c r="N41" s="48"/>
    </row>
    <row r="42" ht="28.15" customHeight="true" s="42" customFormat="true">
      <c r="A42" s="53"/>
      <c r="B42" s="54"/>
      <c r="C42" s="55"/>
      <c r="D42" s="55"/>
      <c r="E42" s="55"/>
      <c r="F42" s="56"/>
      <c r="G42" s="57"/>
      <c r="H42" s="56"/>
      <c r="I42" s="58"/>
      <c r="N42" s="48"/>
    </row>
    <row r="43" ht="28.15" customHeight="true" s="42" customFormat="true">
      <c r="A43" s="59"/>
      <c r="B43" s="60"/>
      <c r="C43" s="61"/>
      <c r="D43" s="61"/>
      <c r="E43" s="61"/>
      <c r="F43" s="62"/>
      <c r="G43" s="63"/>
      <c r="H43" s="62"/>
      <c r="I43" s="64"/>
      <c r="J43" s="65"/>
      <c r="K43" s="65"/>
      <c r="L43" s="65"/>
      <c r="M43" s="65"/>
      <c r="N43" s="48"/>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row>
    <row r="44" ht="28.15" customHeight="true">
      <c r="F44" s="62"/>
      <c r="G44" s="63"/>
      <c r="H44" s="62"/>
      <c r="I44" s="64"/>
      <c r="N44" s="48"/>
    </row>
    <row r="45" ht="28.15" customHeight="true">
      <c r="F45" s="62"/>
      <c r="G45" s="63"/>
      <c r="H45" s="62"/>
      <c r="I45" s="64"/>
      <c r="N45" s="48"/>
    </row>
    <row r="46" ht="28.15" customHeight="true">
      <c r="F46" s="62"/>
      <c r="G46" s="63"/>
      <c r="H46" s="62"/>
      <c r="I46" s="64"/>
      <c r="N46" s="48"/>
    </row>
    <row r="47" ht="28.15" customHeight="true">
      <c r="F47" s="62"/>
      <c r="G47" s="63"/>
      <c r="H47" s="62"/>
      <c r="I47" s="64"/>
      <c r="N47" s="48"/>
    </row>
    <row r="48" ht="28.15" customHeight="true">
      <c r="F48" s="62"/>
      <c r="G48" s="63"/>
      <c r="H48" s="62"/>
      <c r="I48" s="64"/>
      <c r="N48" s="48"/>
    </row>
    <row r="49" ht="28.15" customHeight="true">
      <c r="F49" s="62"/>
      <c r="G49" s="63"/>
      <c r="H49" s="62"/>
      <c r="I49" s="64"/>
      <c r="N49" s="48"/>
    </row>
    <row r="50" ht="28.15" customHeight="true">
      <c r="F50" s="62"/>
      <c r="G50" s="63"/>
      <c r="H50" s="62"/>
      <c r="I50" s="64"/>
      <c r="N50" s="48"/>
    </row>
    <row r="51" ht="28.15" customHeight="true">
      <c r="F51" s="62"/>
      <c r="G51" s="63"/>
      <c r="H51" s="62"/>
      <c r="I51" s="64"/>
      <c r="N51" s="48"/>
    </row>
    <row r="52" ht="28.15" customHeight="true">
      <c r="F52" s="62"/>
      <c r="G52" s="63"/>
      <c r="H52" s="62"/>
      <c r="I52" s="64"/>
      <c r="N52" s="48"/>
    </row>
    <row r="53" ht="28.15" customHeight="true">
      <c r="F53" s="62"/>
      <c r="G53" s="63"/>
      <c r="H53" s="62"/>
      <c r="I53" s="64"/>
      <c r="N53" s="48"/>
    </row>
    <row r="54" ht="28.15" customHeight="true">
      <c r="F54" s="62"/>
      <c r="G54" s="63"/>
      <c r="H54" s="62"/>
      <c r="I54" s="64"/>
      <c r="N54" s="48"/>
    </row>
    <row r="55" ht="28.15" customHeight="true">
      <c r="F55" s="62"/>
      <c r="G55" s="63"/>
      <c r="H55" s="62"/>
      <c r="I55" s="64"/>
      <c r="N55" s="48"/>
    </row>
    <row r="56" ht="28.15" customHeight="true">
      <c r="F56" s="62"/>
      <c r="G56" s="63"/>
      <c r="H56" s="62"/>
      <c r="I56" s="64"/>
      <c r="N56" s="48"/>
    </row>
    <row r="57" ht="28.15" customHeight="true">
      <c r="F57" s="62"/>
      <c r="G57" s="63"/>
      <c r="H57" s="62"/>
      <c r="I57" s="64"/>
      <c r="N57" s="48"/>
    </row>
    <row r="58" ht="28.15" customHeight="true">
      <c r="F58" s="62"/>
      <c r="G58" s="63"/>
      <c r="H58" s="62"/>
      <c r="I58" s="64"/>
      <c r="N58" s="48"/>
    </row>
    <row r="59" ht="28.15" customHeight="true">
      <c r="F59" s="62"/>
      <c r="G59" s="63"/>
      <c r="H59" s="62"/>
      <c r="I59" s="64"/>
      <c r="N59" s="48"/>
    </row>
    <row r="60" ht="28.15" customHeight="true">
      <c r="F60" s="62"/>
      <c r="G60" s="63"/>
      <c r="H60" s="62"/>
      <c r="I60" s="64"/>
      <c r="N60" s="48"/>
    </row>
    <row r="61" ht="28.15" customHeight="true">
      <c r="F61" s="62"/>
      <c r="G61" s="63"/>
      <c r="H61" s="62"/>
      <c r="I61" s="64"/>
      <c r="N61" s="48"/>
    </row>
    <row r="62" ht="28.15" customHeight="true">
      <c r="F62" s="62"/>
      <c r="G62" s="63"/>
      <c r="H62" s="62"/>
      <c r="I62" s="64"/>
      <c r="N62" s="48"/>
    </row>
    <row r="63" ht="28.15" customHeight="true">
      <c r="F63" s="62"/>
      <c r="G63" s="63"/>
      <c r="H63" s="62"/>
      <c r="I63" s="64"/>
      <c r="N63" s="48"/>
    </row>
    <row r="64" ht="28.15" customHeight="true">
      <c r="F64" s="62"/>
      <c r="G64" s="63"/>
      <c r="H64" s="62"/>
      <c r="I64" s="64"/>
      <c r="N64" s="48"/>
    </row>
    <row r="65" ht="28.15" customHeight="true">
      <c r="F65" s="62"/>
      <c r="G65" s="63"/>
      <c r="H65" s="62"/>
      <c r="I65" s="64"/>
      <c r="N65" s="48"/>
    </row>
    <row r="66" ht="28.15" customHeight="true">
      <c r="F66" s="62"/>
      <c r="G66" s="63"/>
      <c r="H66" s="62"/>
      <c r="I66" s="64"/>
      <c r="N66" s="48"/>
    </row>
    <row r="67" ht="28.15" customHeight="true">
      <c r="F67" s="62"/>
      <c r="G67" s="63"/>
      <c r="H67" s="62"/>
      <c r="I67" s="64"/>
      <c r="N67" s="48"/>
    </row>
    <row r="68" ht="28.15" customHeight="true">
      <c r="F68" s="62"/>
      <c r="G68" s="63"/>
      <c r="H68" s="62"/>
      <c r="I68" s="64"/>
      <c r="N68" s="48"/>
    </row>
    <row r="69" ht="28.15" customHeight="true">
      <c r="F69" s="62"/>
      <c r="G69" s="63"/>
      <c r="H69" s="62"/>
      <c r="I69" s="64"/>
      <c r="N69" s="48"/>
    </row>
    <row r="70" ht="28.15" customHeight="true">
      <c r="F70" s="62"/>
      <c r="G70" s="63"/>
      <c r="H70" s="62"/>
      <c r="I70" s="64"/>
      <c r="N70" s="48"/>
    </row>
    <row r="71" ht="28.15" customHeight="true">
      <c r="F71" s="62"/>
      <c r="G71" s="63"/>
      <c r="H71" s="62"/>
      <c r="I71" s="64"/>
      <c r="N71" s="48"/>
    </row>
    <row r="72" ht="28.15" customHeight="true">
      <c r="F72" s="62"/>
      <c r="G72" s="63"/>
      <c r="H72" s="62"/>
      <c r="I72" s="64"/>
      <c r="N72" s="48"/>
    </row>
    <row r="73" ht="28.15" customHeight="true">
      <c r="F73" s="62"/>
      <c r="G73" s="63"/>
      <c r="H73" s="62"/>
      <c r="I73" s="64"/>
      <c r="N73" s="48"/>
    </row>
    <row r="74" ht="28.15" customHeight="true">
      <c r="F74" s="62"/>
      <c r="G74" s="63"/>
      <c r="H74" s="62"/>
      <c r="I74" s="64"/>
    </row>
    <row r="75" ht="28.15" customHeight="true">
      <c r="F75" s="62"/>
      <c r="G75" s="63"/>
      <c r="H75" s="62"/>
      <c r="I75" s="64"/>
    </row>
    <row r="76" ht="28.15" customHeight="true">
      <c r="F76" s="62"/>
      <c r="G76" s="63"/>
      <c r="H76" s="62"/>
      <c r="I76" s="64"/>
    </row>
    <row r="77" ht="28.15" customHeight="true">
      <c r="F77" s="62"/>
      <c r="G77" s="63"/>
      <c r="H77" s="62"/>
      <c r="I77" s="64"/>
    </row>
    <row r="78" ht="28.15" customHeight="true">
      <c r="F78" s="62"/>
      <c r="G78" s="63"/>
      <c r="H78" s="62"/>
      <c r="I78" s="64"/>
    </row>
    <row r="79" ht="28.15" customHeight="true">
      <c r="F79" s="62"/>
      <c r="G79" s="63"/>
      <c r="H79" s="62"/>
      <c r="I79" s="64"/>
    </row>
    <row r="80" ht="28.15" customHeight="true">
      <c r="F80" s="62"/>
      <c r="G80" s="63"/>
      <c r="H80" s="62"/>
      <c r="I80" s="64"/>
    </row>
    <row r="81" ht="28.15" customHeight="true">
      <c r="F81" s="62"/>
      <c r="G81" s="63"/>
      <c r="H81" s="62"/>
      <c r="I81" s="64"/>
    </row>
    <row r="82" ht="28.15" customHeight="true">
      <c r="F82" s="62"/>
      <c r="G82" s="63"/>
      <c r="H82" s="62"/>
      <c r="I82" s="64"/>
    </row>
    <row r="83" ht="28.15" customHeight="true">
      <c r="F83" s="62"/>
      <c r="G83" s="63"/>
      <c r="H83" s="62"/>
      <c r="I83" s="64"/>
    </row>
    <row r="84" ht="28.15" customHeight="true">
      <c r="F84" s="62"/>
      <c r="G84" s="63"/>
      <c r="H84" s="62"/>
      <c r="I84" s="64"/>
    </row>
    <row r="85" ht="28.15" customHeight="true">
      <c r="F85" s="62"/>
      <c r="G85" s="63"/>
      <c r="H85" s="62"/>
      <c r="I85" s="64"/>
    </row>
    <row r="86" ht="28.15" customHeight="true">
      <c r="F86" s="62"/>
      <c r="G86" s="63"/>
      <c r="H86" s="62"/>
      <c r="I86" s="64"/>
    </row>
    <row r="87" ht="28.15" customHeight="true">
      <c r="F87" s="62"/>
      <c r="G87" s="63"/>
      <c r="H87" s="62"/>
      <c r="I87" s="64"/>
    </row>
    <row r="88" ht="28.15" customHeight="true">
      <c r="F88" s="62"/>
      <c r="G88" s="63"/>
      <c r="H88" s="62"/>
      <c r="I88" s="64"/>
    </row>
    <row r="89" ht="28.15" customHeight="true">
      <c r="F89" s="62"/>
      <c r="G89" s="63"/>
      <c r="H89" s="62"/>
      <c r="I89" s="64"/>
    </row>
    <row r="90" ht="28.15" customHeight="true">
      <c r="F90" s="62"/>
      <c r="G90" s="63"/>
      <c r="H90" s="62"/>
      <c r="I90" s="64"/>
    </row>
    <row r="91" ht="28.15" customHeight="true">
      <c r="F91" s="62"/>
      <c r="G91" s="63"/>
      <c r="H91" s="62"/>
      <c r="I91" s="64"/>
    </row>
    <row r="92" ht="28.15" customHeight="true">
      <c r="F92" s="62"/>
      <c r="G92" s="63"/>
      <c r="H92" s="62"/>
      <c r="I92" s="64"/>
    </row>
    <row r="93" ht="28.15" customHeight="true">
      <c r="F93" s="62"/>
      <c r="G93" s="63"/>
      <c r="H93" s="62"/>
      <c r="I93" s="64"/>
    </row>
    <row r="94" ht="28.15" customHeight="true">
      <c r="F94" s="62"/>
      <c r="G94" s="63"/>
      <c r="H94" s="62"/>
      <c r="I94" s="64"/>
    </row>
    <row r="95" ht="28.15" customHeight="true">
      <c r="F95" s="62"/>
      <c r="G95" s="63"/>
      <c r="H95" s="62"/>
      <c r="I95" s="64"/>
    </row>
    <row r="96" ht="28.15" customHeight="true">
      <c r="F96" s="62"/>
      <c r="G96" s="63"/>
      <c r="H96" s="62"/>
      <c r="I96" s="64"/>
    </row>
    <row r="97" ht="28.15" customHeight="true">
      <c r="F97" s="62"/>
      <c r="G97" s="63"/>
      <c r="H97" s="62"/>
      <c r="I97" s="64"/>
    </row>
    <row r="98" ht="28.15" customHeight="true">
      <c r="F98" s="62"/>
      <c r="G98" s="63"/>
      <c r="H98" s="62"/>
      <c r="I98" s="64"/>
    </row>
    <row r="99" ht="28.15" customHeight="true">
      <c r="F99" s="62"/>
      <c r="G99" s="63"/>
      <c r="H99" s="62"/>
      <c r="I99" s="64"/>
    </row>
    <row r="100" ht="28.15" customHeight="true">
      <c r="F100" s="62"/>
      <c r="G100" s="63"/>
      <c r="H100" s="62"/>
      <c r="I100" s="64"/>
    </row>
    <row r="101" ht="28.15" customHeight="true">
      <c r="F101" s="62"/>
      <c r="G101" s="63"/>
      <c r="H101" s="62"/>
      <c r="I101" s="64"/>
    </row>
    <row r="102" ht="28.15" customHeight="true">
      <c r="F102" s="62"/>
      <c r="G102" s="63"/>
      <c r="H102" s="62"/>
      <c r="I102" s="64"/>
    </row>
    <row r="103" ht="28.15" customHeight="true">
      <c r="F103" s="62"/>
      <c r="G103" s="63"/>
      <c r="H103" s="62"/>
      <c r="I103" s="64"/>
    </row>
    <row r="104" ht="28.15" customHeight="true">
      <c r="F104" s="62"/>
      <c r="G104" s="63"/>
      <c r="H104" s="62"/>
      <c r="I104" s="64"/>
    </row>
    <row r="105" ht="28.15" customHeight="true">
      <c r="F105" s="62"/>
      <c r="G105" s="63"/>
      <c r="H105" s="62"/>
      <c r="I105" s="64"/>
    </row>
    <row r="106" ht="28.15" customHeight="true">
      <c r="F106" s="62"/>
      <c r="G106" s="63"/>
      <c r="H106" s="62"/>
      <c r="I106" s="64"/>
    </row>
    <row r="107" ht="28.15" customHeight="true">
      <c r="F107" s="62"/>
      <c r="G107" s="63"/>
      <c r="H107" s="62"/>
      <c r="I107" s="64"/>
    </row>
    <row r="108" ht="28.15" customHeight="true">
      <c r="F108" s="62"/>
      <c r="G108" s="63"/>
      <c r="H108" s="62"/>
      <c r="I108" s="64"/>
    </row>
    <row r="109" ht="28.15" customHeight="true">
      <c r="F109" s="62"/>
      <c r="G109" s="63"/>
      <c r="H109" s="62"/>
      <c r="I109" s="64"/>
    </row>
    <row r="110" ht="28.15" customHeight="true">
      <c r="F110" s="62"/>
      <c r="G110" s="63"/>
      <c r="H110" s="62"/>
      <c r="I110" s="64"/>
    </row>
    <row r="111" ht="28.15" customHeight="true">
      <c r="F111" s="62"/>
      <c r="G111" s="63"/>
      <c r="H111" s="62"/>
      <c r="I111" s="64"/>
    </row>
    <row r="112" ht="28.15" customHeight="true">
      <c r="F112" s="62"/>
      <c r="G112" s="63"/>
      <c r="H112" s="62"/>
      <c r="I112" s="64"/>
    </row>
    <row r="113" ht="28.15" customHeight="true">
      <c r="F113" s="62"/>
      <c r="G113" s="63"/>
      <c r="H113" s="62"/>
      <c r="I113" s="64"/>
    </row>
    <row r="114" ht="28.15" customHeight="true">
      <c r="F114" s="62"/>
      <c r="G114" s="63"/>
      <c r="H114" s="62"/>
      <c r="I114" s="64"/>
    </row>
    <row r="115" ht="28.15" customHeight="true">
      <c r="F115" s="62"/>
      <c r="G115" s="63"/>
      <c r="H115" s="62"/>
      <c r="I115" s="64"/>
    </row>
    <row r="116" ht="28.15" customHeight="true">
      <c r="F116" s="62"/>
      <c r="G116" s="63"/>
      <c r="H116" s="62"/>
      <c r="I116" s="64"/>
    </row>
    <row r="117" ht="28.15" customHeight="true">
      <c r="F117" s="62"/>
      <c r="G117" s="63"/>
      <c r="H117" s="62"/>
      <c r="I117" s="64"/>
    </row>
    <row r="118" ht="28.15" customHeight="true">
      <c r="F118" s="62"/>
      <c r="G118" s="63"/>
      <c r="H118" s="62"/>
      <c r="I118" s="64"/>
    </row>
    <row r="119" ht="28.15" customHeight="true">
      <c r="F119" s="62"/>
      <c r="G119" s="63"/>
      <c r="H119" s="62"/>
      <c r="I119" s="64"/>
    </row>
    <row r="120" ht="28.15" customHeight="true">
      <c r="F120" s="62"/>
      <c r="G120" s="63"/>
      <c r="H120" s="62"/>
      <c r="I120" s="64"/>
    </row>
    <row r="121" ht="28.15" customHeight="true">
      <c r="F121" s="62"/>
      <c r="G121" s="63"/>
      <c r="H121" s="62"/>
      <c r="I121" s="64"/>
    </row>
    <row r="122" ht="28.15" customHeight="true">
      <c r="F122" s="62"/>
      <c r="G122" s="63"/>
      <c r="H122" s="62"/>
      <c r="I122" s="64"/>
    </row>
    <row r="123" ht="28.15" customHeight="true">
      <c r="F123" s="62"/>
      <c r="G123" s="63"/>
      <c r="H123" s="62"/>
      <c r="I123" s="64"/>
    </row>
    <row r="124" ht="28.15" customHeight="true">
      <c r="F124" s="62"/>
      <c r="G124" s="63"/>
      <c r="H124" s="62"/>
      <c r="I124" s="64"/>
    </row>
    <row r="125" ht="28.15" customHeight="true">
      <c r="F125" s="62"/>
      <c r="G125" s="63"/>
      <c r="H125" s="62"/>
      <c r="I125" s="64"/>
    </row>
    <row r="126" ht="28.15" customHeight="true">
      <c r="F126" s="62"/>
      <c r="G126" s="63"/>
      <c r="H126" s="62"/>
      <c r="I126" s="64"/>
    </row>
    <row r="127" ht="28.15" customHeight="true">
      <c r="F127" s="62"/>
      <c r="G127" s="63"/>
      <c r="H127" s="62"/>
      <c r="I127" s="64"/>
    </row>
    <row r="128" ht="28.15" customHeight="true">
      <c r="F128" s="62"/>
      <c r="G128" s="63"/>
      <c r="H128" s="62"/>
      <c r="I128" s="64"/>
    </row>
    <row r="129" ht="28.15" customHeight="true">
      <c r="F129" s="62"/>
      <c r="G129" s="63"/>
      <c r="H129" s="62"/>
      <c r="I129" s="64"/>
    </row>
    <row r="130" ht="28.15" customHeight="true">
      <c r="F130" s="62"/>
      <c r="G130" s="63"/>
      <c r="H130" s="62"/>
      <c r="I130" s="64"/>
    </row>
    <row r="131" ht="28.15" customHeight="true">
      <c r="F131" s="62"/>
      <c r="G131" s="63"/>
      <c r="H131" s="62"/>
      <c r="I131" s="64"/>
    </row>
    <row r="132" ht="28.15" customHeight="true">
      <c r="F132" s="62"/>
      <c r="G132" s="63"/>
      <c r="H132" s="62"/>
      <c r="I132" s="64"/>
    </row>
    <row r="133" ht="28.15" customHeight="true">
      <c r="F133" s="62"/>
      <c r="G133" s="63"/>
      <c r="H133" s="62"/>
      <c r="I133" s="64"/>
    </row>
    <row r="134" ht="28.15" customHeight="true">
      <c r="F134" s="62"/>
      <c r="G134" s="63"/>
      <c r="H134" s="62"/>
      <c r="I134" s="64"/>
    </row>
    <row r="135" ht="28.15" customHeight="true">
      <c r="F135" s="62"/>
      <c r="G135" s="63"/>
      <c r="H135" s="62"/>
      <c r="I135" s="64"/>
    </row>
    <row r="136" ht="28.15" customHeight="true">
      <c r="F136" s="62"/>
      <c r="G136" s="63"/>
      <c r="H136" s="62"/>
      <c r="I136" s="64"/>
    </row>
    <row r="137" ht="28.15" customHeight="true">
      <c r="F137" s="62"/>
      <c r="G137" s="63"/>
      <c r="H137" s="62"/>
      <c r="I137" s="64"/>
    </row>
    <row r="138" ht="28.15" customHeight="true">
      <c r="F138" s="62"/>
      <c r="G138" s="63"/>
      <c r="H138" s="62"/>
      <c r="I138" s="64"/>
    </row>
    <row r="139" ht="28.15" customHeight="true">
      <c r="F139" s="62"/>
      <c r="G139" s="63"/>
      <c r="H139" s="62"/>
      <c r="I139" s="64"/>
    </row>
    <row r="140" ht="28.15" customHeight="true">
      <c r="F140" s="62"/>
      <c r="G140" s="63"/>
      <c r="H140" s="62"/>
      <c r="I140" s="64"/>
    </row>
    <row r="141" ht="28.15" customHeight="true">
      <c r="F141" s="62"/>
      <c r="G141" s="63"/>
      <c r="H141" s="62"/>
      <c r="I141" s="64"/>
    </row>
    <row r="142" ht="28.15" customHeight="true">
      <c r="F142" s="62"/>
      <c r="G142" s="63"/>
      <c r="H142" s="62"/>
      <c r="I142" s="64"/>
    </row>
    <row r="143" ht="28.15" customHeight="true">
      <c r="F143" s="62"/>
      <c r="G143" s="63"/>
      <c r="H143" s="62"/>
      <c r="I143" s="64"/>
    </row>
    <row r="144" ht="28.15" customHeight="true">
      <c r="F144" s="62"/>
      <c r="G144" s="63"/>
      <c r="H144" s="62"/>
      <c r="I144" s="64"/>
    </row>
    <row r="145" ht="28.15" customHeight="true">
      <c r="F145" s="62"/>
      <c r="G145" s="63"/>
      <c r="H145" s="62"/>
      <c r="I145" s="64"/>
    </row>
    <row r="146" ht="28.15" customHeight="true">
      <c r="F146" s="62"/>
      <c r="G146" s="63"/>
      <c r="H146" s="62"/>
      <c r="I146" s="64"/>
    </row>
    <row r="147" ht="28.15" customHeight="true">
      <c r="F147" s="62"/>
      <c r="G147" s="63"/>
      <c r="H147" s="62"/>
      <c r="I147" s="64"/>
    </row>
    <row r="148" ht="28.15" customHeight="true">
      <c r="F148" s="62"/>
      <c r="G148" s="63"/>
      <c r="H148" s="62"/>
      <c r="I148" s="64"/>
    </row>
    <row r="149" ht="28.15" customHeight="true">
      <c r="F149" s="62"/>
      <c r="G149" s="63"/>
      <c r="H149" s="62"/>
      <c r="I149" s="64"/>
    </row>
    <row r="150" ht="28.15" customHeight="true">
      <c r="F150" s="62"/>
      <c r="G150" s="63"/>
      <c r="H150" s="62"/>
      <c r="I150" s="64"/>
    </row>
    <row r="151" ht="28.15" customHeight="true">
      <c r="F151" s="62"/>
      <c r="G151" s="63"/>
      <c r="H151" s="62"/>
      <c r="I151" s="64"/>
    </row>
    <row r="152" ht="28.15" customHeight="true">
      <c r="F152" s="62"/>
      <c r="G152" s="63"/>
      <c r="H152" s="62"/>
      <c r="I152" s="64"/>
    </row>
    <row r="153" ht="28.15" customHeight="true">
      <c r="F153" s="62"/>
      <c r="G153" s="63"/>
      <c r="H153" s="62"/>
      <c r="I153" s="64"/>
    </row>
    <row r="154" ht="28.15" customHeight="true">
      <c r="F154" s="62"/>
      <c r="G154" s="63"/>
      <c r="H154" s="62"/>
      <c r="I154" s="64"/>
    </row>
    <row r="155" ht="28.15" customHeight="true">
      <c r="F155" s="62"/>
      <c r="G155" s="63"/>
      <c r="H155" s="62"/>
      <c r="I155" s="64"/>
    </row>
    <row r="156" ht="28.15" customHeight="true">
      <c r="F156" s="62"/>
      <c r="G156" s="63"/>
      <c r="H156" s="62"/>
      <c r="I156" s="64"/>
    </row>
    <row r="157" ht="28.15" customHeight="true">
      <c r="F157" s="62"/>
      <c r="G157" s="63"/>
      <c r="H157" s="62"/>
      <c r="I157" s="64"/>
    </row>
  </sheetData>
  <mergeCells>
    <mergeCell ref="A14:B14"/>
    <mergeCell ref="A16:C16"/>
  </mergeCells>
  <pageMargins bottom="0.75" footer="0.5" header="0.5" left="0.7" right="0.7" top="0.75"/>
  <pageSetup orientation="landscape" scale="51" fitToWidth="1" fitToHeight="1"/>
</worksheet>
</file>

<file path=xl/worksheets/sheet2.xml><?xml version="1.0" encoding="utf-8"?>
<worksheet xmlns="http://schemas.openxmlformats.org/spreadsheetml/2006/main">
  <sheetPr>
    <pageSetUpPr autoPageBreaks="true" fitToPage="true"/>
  </sheetPr>
  <dimension ref="A1:O162"/>
  <sheetViews>
    <sheetView workbookViewId="0" showGridLines="true" view="normal"/>
  </sheetViews>
  <sheetFormatPr defaultRowHeight="15.0"/>
  <cols>
    <col min="1" max="1" width="22.7109375" customWidth="true" hidden="false"/>
    <col min="2" max="2" width="11.85546875" customWidth="true" hidden="false"/>
    <col min="3" max="3" width="16.7109375" customWidth="true" hidden="false"/>
    <col min="4" max="4" width="18.85546875" customWidth="true" hidden="false"/>
    <col min="5" max="5" width="19.42578125" customWidth="true" hidden="false"/>
    <col min="6" max="6" width="12.140625" customWidth="true" hidden="false"/>
    <col min="7" max="7" width="16.0" customWidth="true" hidden="false"/>
    <col min="8" max="8" width="9.42578125" customWidth="true" hidden="false"/>
    <col min="9" max="9" width="17.85546875" customWidth="true" hidden="false"/>
    <col min="10" max="10" width="9.140625" customWidth="true" hidden="false"/>
    <col min="11" max="11" width="10.28515625" customWidth="true" hidden="false"/>
    <col min="12" max="12" width="9.140625" customWidth="true" hidden="false"/>
    <col min="13" max="13" width="10.28515625" customWidth="true" hidden="false"/>
    <col min="14" max="14" width="18.85546875" customWidth="true" hidden="false"/>
    <col min="15" max="15" width="9.140625" customWidth="true" hidden="false"/>
  </cols>
  <sheetData>
    <row r="1" ht="68.45" customHeight="true">
      <c r="A1" s="66" t="s">
        <v>0</v>
      </c>
      <c r="B1" s="66" t="s">
        <v>1</v>
      </c>
      <c r="C1" s="66" t="s">
        <v>2</v>
      </c>
      <c r="D1" s="66" t="s">
        <v>3</v>
      </c>
      <c r="E1" s="67" t="s">
        <v>57</v>
      </c>
      <c r="F1" s="66" t="s">
        <v>5</v>
      </c>
      <c r="G1" s="66" t="s">
        <v>6</v>
      </c>
      <c r="H1" s="68" t="s">
        <v>7</v>
      </c>
      <c r="I1" s="68" t="s">
        <v>8</v>
      </c>
      <c r="J1" s="69" t="s">
        <v>9</v>
      </c>
      <c r="K1" s="70" t="s">
        <v>10</v>
      </c>
      <c r="L1" s="69" t="s">
        <v>11</v>
      </c>
      <c r="M1" s="70" t="s">
        <v>12</v>
      </c>
      <c r="N1" s="71" t="s">
        <v>13</v>
      </c>
    </row>
    <row r="2" ht="68.45" customHeight="true">
      <c r="A2" s="66" t="s">
        <v>58</v>
      </c>
      <c r="B2" s="66" t="s">
        <v>59</v>
      </c>
      <c r="C2" s="66" t="s">
        <v>60</v>
      </c>
      <c r="D2" s="66" t="s">
        <v>61</v>
      </c>
      <c r="E2" s="67" t="s">
        <v>24</v>
      </c>
      <c r="F2" s="66" t="s">
        <v>62</v>
      </c>
      <c r="G2" s="66" t="s">
        <v>63</v>
      </c>
      <c r="H2" s="68" t="s">
        <v>24</v>
      </c>
      <c r="I2" s="68" t="s">
        <v>64</v>
      </c>
      <c r="J2" s="69" t="n">
        <v>36.0</v>
      </c>
      <c r="K2" s="70" t="n">
        <v>21688.0</v>
      </c>
      <c r="L2" s="69" t="n">
        <v>91.0</v>
      </c>
      <c r="M2" s="70" t="n">
        <v>161011.0</v>
      </c>
      <c r="N2" s="66" t="s">
        <v>65</v>
      </c>
    </row>
    <row r="3" ht="68.45" customHeight="true">
      <c r="A3" s="66" t="s">
        <v>58</v>
      </c>
      <c r="B3" s="66" t="s">
        <v>66</v>
      </c>
      <c r="C3" s="66" t="s">
        <v>60</v>
      </c>
      <c r="D3" s="66" t="s">
        <v>61</v>
      </c>
      <c r="E3" s="67" t="s">
        <v>24</v>
      </c>
      <c r="F3" s="66" t="s">
        <v>62</v>
      </c>
      <c r="G3" s="66" t="s">
        <v>66</v>
      </c>
      <c r="H3" s="68" t="s">
        <v>24</v>
      </c>
      <c r="I3" s="68" t="s">
        <v>67</v>
      </c>
      <c r="J3" s="69" t="n">
        <v>123.0</v>
      </c>
      <c r="K3" s="70" t="n">
        <v>136937.0</v>
      </c>
      <c r="L3" s="69" t="n">
        <v>82.0</v>
      </c>
      <c r="M3" s="70" t="n">
        <v>85328.0</v>
      </c>
      <c r="N3" s="66" t="s">
        <v>65</v>
      </c>
    </row>
    <row r="4" ht="68.45" customHeight="true">
      <c r="A4" s="66"/>
      <c r="B4" s="66"/>
      <c r="C4" s="66"/>
      <c r="D4" s="66"/>
      <c r="E4" s="67"/>
      <c r="F4" s="66"/>
      <c r="G4" s="66"/>
      <c r="H4" s="68"/>
      <c r="I4" s="68"/>
      <c r="J4" s="69"/>
      <c r="K4" s="70"/>
      <c r="L4" s="69"/>
      <c r="M4" s="70"/>
      <c r="N4" s="71"/>
    </row>
    <row r="5" ht="30.6" customHeight="true">
      <c r="A5" s="72"/>
      <c r="B5" s="73"/>
      <c r="C5" s="74"/>
      <c r="D5" s="74"/>
      <c r="E5" s="75"/>
      <c r="F5" s="76"/>
      <c r="G5" s="73"/>
      <c r="H5" s="76"/>
      <c r="I5" s="76"/>
      <c r="J5" s="77"/>
      <c r="K5" s="77"/>
      <c r="L5" s="77"/>
      <c r="M5" s="77"/>
      <c r="N5" s="78"/>
    </row>
    <row r="6" ht="22.9" customHeight="true" s="79" customFormat="true">
      <c r="A6" s="80" t="s">
        <v>55</v>
      </c>
      <c r="B6" s="81"/>
      <c r="C6" s="82"/>
      <c r="D6" s="82"/>
      <c r="E6" s="83"/>
      <c r="F6" s="84"/>
      <c r="G6" s="84"/>
      <c r="H6" s="84"/>
      <c r="I6" s="84"/>
      <c r="J6" s="85"/>
      <c r="K6" s="86">
        <f>SUM(K2:K5)</f>
      </c>
      <c r="L6" s="87"/>
      <c r="M6" s="86">
        <f>SUM(M2:M5)</f>
      </c>
      <c r="N6" s="88"/>
    </row>
    <row r="7" ht="13.5" customHeight="true">
      <c r="A7" s="89"/>
      <c r="B7" s="90"/>
      <c r="C7" s="91"/>
      <c r="D7" s="91"/>
      <c r="E7" s="90"/>
      <c r="F7" s="92"/>
      <c r="G7" s="92"/>
      <c r="H7" s="92"/>
      <c r="I7" s="92"/>
    </row>
    <row r="8" ht="12.75" customHeight="true" s="93" customFormat="true">
      <c r="A8" s="94" t="s">
        <v>56</v>
      </c>
      <c r="B8" s="95"/>
      <c r="C8" s="96"/>
      <c r="D8" s="96"/>
      <c r="E8" s="95"/>
      <c r="F8" s="97"/>
      <c r="G8" s="97"/>
      <c r="H8" s="97"/>
      <c r="I8" s="97"/>
      <c r="N8" s="98"/>
    </row>
    <row r="9" ht="12.75" customHeight="true">
      <c r="A9" s="89"/>
      <c r="B9" s="90"/>
      <c r="C9" s="91"/>
      <c r="D9" s="91"/>
      <c r="E9" s="90"/>
      <c r="F9" s="92"/>
      <c r="G9" s="90"/>
      <c r="H9" s="92"/>
      <c r="I9" s="92"/>
    </row>
    <row r="10" ht="12.75" customHeight="true">
      <c r="A10" s="99"/>
      <c r="B10" s="99"/>
      <c r="C10" s="99"/>
      <c r="D10" s="99"/>
      <c r="E10" s="99"/>
      <c r="F10" s="92"/>
      <c r="G10" s="92"/>
      <c r="H10" s="92"/>
      <c r="I10" s="92"/>
    </row>
    <row r="11" ht="12.75" customHeight="true">
      <c r="A11" s="89"/>
      <c r="B11" s="90"/>
      <c r="C11" s="91"/>
      <c r="D11" s="91"/>
      <c r="E11" s="90"/>
      <c r="F11" s="92"/>
      <c r="G11" s="92"/>
      <c r="H11" s="92"/>
      <c r="I11" s="92"/>
    </row>
    <row r="12" ht="12.75" customHeight="true">
      <c r="A12" s="100"/>
      <c r="B12" s="90"/>
      <c r="C12" s="91"/>
      <c r="D12" s="91"/>
      <c r="E12" s="90"/>
      <c r="F12" s="92"/>
      <c r="G12" s="92"/>
      <c r="H12" s="92"/>
      <c r="I12" s="92"/>
    </row>
    <row r="13" ht="12.75" customHeight="true">
      <c r="A13" s="89"/>
      <c r="B13" s="90"/>
      <c r="C13" s="91"/>
      <c r="D13" s="91"/>
      <c r="E13" s="90"/>
      <c r="F13" s="92"/>
      <c r="G13" s="92"/>
      <c r="H13" s="92"/>
      <c r="I13" s="92"/>
    </row>
    <row r="14" ht="12.75" customHeight="true">
      <c r="A14" s="89"/>
      <c r="B14" s="90"/>
      <c r="C14" s="91"/>
      <c r="D14" s="91"/>
      <c r="E14" s="90"/>
      <c r="F14" s="92"/>
      <c r="G14" s="92"/>
      <c r="H14" s="92"/>
      <c r="I14" s="92"/>
    </row>
    <row r="15" ht="12.75" customHeight="true">
      <c r="A15" s="89"/>
      <c r="B15" s="90"/>
      <c r="C15" s="91"/>
      <c r="D15" s="91"/>
      <c r="E15" s="90"/>
      <c r="F15" s="92"/>
      <c r="G15" s="92"/>
      <c r="H15" s="92"/>
      <c r="I15" s="92"/>
    </row>
    <row r="16" ht="12.75" customHeight="true">
      <c r="A16" s="89"/>
      <c r="B16" s="90"/>
      <c r="C16" s="91"/>
      <c r="D16" s="91"/>
      <c r="E16" s="90"/>
      <c r="F16" s="92"/>
      <c r="G16" s="92"/>
      <c r="H16" s="92"/>
      <c r="I16" s="92"/>
    </row>
    <row r="17" ht="12.75" customHeight="true">
      <c r="A17" s="89"/>
      <c r="B17" s="90"/>
      <c r="C17" s="91"/>
      <c r="D17" s="91"/>
      <c r="E17" s="90"/>
      <c r="F17" s="92"/>
      <c r="G17" s="92"/>
      <c r="H17" s="92"/>
      <c r="I17" s="92"/>
      <c r="N17" s="101"/>
    </row>
    <row r="18" ht="12.75" customHeight="true">
      <c r="A18" s="89"/>
      <c r="B18" s="90"/>
      <c r="C18" s="91"/>
      <c r="D18" s="91"/>
      <c r="E18" s="90"/>
      <c r="F18" s="92"/>
      <c r="G18" s="92"/>
      <c r="H18" s="92"/>
      <c r="I18" s="92"/>
      <c r="N18" s="101"/>
    </row>
    <row r="19" ht="12.75" customHeight="true">
      <c r="A19" s="89"/>
      <c r="B19" s="90"/>
      <c r="C19" s="91"/>
      <c r="D19" s="91"/>
      <c r="E19" s="90"/>
      <c r="F19" s="92"/>
      <c r="G19" s="92"/>
      <c r="H19" s="92"/>
      <c r="I19" s="92"/>
      <c r="N19" s="101"/>
    </row>
    <row r="20" ht="12.75" customHeight="true">
      <c r="A20" s="89"/>
      <c r="B20" s="90"/>
      <c r="C20" s="91"/>
      <c r="D20" s="91"/>
      <c r="E20" s="90"/>
      <c r="F20" s="92"/>
      <c r="G20" s="92"/>
      <c r="H20" s="92"/>
      <c r="I20" s="92"/>
      <c r="N20" s="101"/>
    </row>
    <row r="21" ht="12.75" customHeight="true">
      <c r="A21" s="89"/>
      <c r="B21" s="90"/>
      <c r="C21" s="91"/>
      <c r="D21" s="91"/>
      <c r="E21" s="90"/>
      <c r="F21" s="92"/>
      <c r="G21" s="92"/>
      <c r="H21" s="92"/>
      <c r="I21" s="92"/>
      <c r="N21" s="101"/>
    </row>
    <row r="22" ht="12.75" customHeight="true" s="102" customFormat="true">
      <c r="A22" s="89"/>
      <c r="B22" s="90"/>
      <c r="C22" s="91"/>
      <c r="D22" s="91"/>
      <c r="E22" s="90"/>
      <c r="F22" s="92"/>
      <c r="G22" s="92"/>
      <c r="H22" s="92"/>
      <c r="I22" s="92"/>
      <c r="N22" s="101"/>
    </row>
    <row r="23" ht="12.75" customHeight="true" s="102" customFormat="true">
      <c r="A23" s="89"/>
      <c r="B23" s="90"/>
      <c r="C23" s="91"/>
      <c r="D23" s="91"/>
      <c r="E23" s="90"/>
      <c r="F23" s="92"/>
      <c r="G23" s="92"/>
      <c r="H23" s="92"/>
      <c r="I23" s="92"/>
      <c r="N23" s="101"/>
    </row>
    <row r="24" ht="12.75" customHeight="true">
      <c r="A24" s="89"/>
      <c r="B24" s="90"/>
      <c r="C24" s="91"/>
      <c r="D24" s="91"/>
      <c r="E24" s="90"/>
      <c r="F24" s="92"/>
      <c r="G24" s="90"/>
      <c r="H24" s="92"/>
      <c r="I24" s="92"/>
      <c r="N24" s="101"/>
    </row>
    <row r="25" ht="12.75" customHeight="true">
      <c r="A25" s="89"/>
      <c r="B25" s="90"/>
      <c r="C25" s="91"/>
      <c r="D25" s="91"/>
      <c r="E25" s="90"/>
      <c r="F25" s="92"/>
      <c r="G25" s="92"/>
      <c r="H25" s="92"/>
      <c r="I25" s="92"/>
      <c r="N25" s="101"/>
    </row>
    <row r="26" ht="12.75" customHeight="true">
      <c r="A26" s="89"/>
      <c r="B26" s="90"/>
      <c r="C26" s="91"/>
      <c r="D26" s="91"/>
      <c r="E26" s="90"/>
      <c r="F26" s="92"/>
      <c r="G26" s="92"/>
      <c r="H26" s="92"/>
      <c r="I26" s="92"/>
      <c r="N26" s="101"/>
    </row>
    <row r="27" ht="12.75" customHeight="true">
      <c r="A27" s="89"/>
      <c r="B27" s="90"/>
      <c r="C27" s="91"/>
      <c r="D27" s="91"/>
      <c r="E27" s="90"/>
      <c r="F27" s="92"/>
      <c r="G27" s="92"/>
      <c r="H27" s="92"/>
      <c r="I27" s="92"/>
      <c r="N27" s="101"/>
    </row>
    <row r="28" ht="12.75" customHeight="true">
      <c r="A28" s="89"/>
      <c r="B28" s="90"/>
      <c r="C28" s="91"/>
      <c r="D28" s="91"/>
      <c r="E28" s="90"/>
      <c r="F28" s="92"/>
      <c r="G28" s="92"/>
      <c r="H28" s="92"/>
      <c r="I28" s="92"/>
      <c r="N28" s="101"/>
    </row>
    <row r="29" ht="12.75" customHeight="true">
      <c r="A29" s="89"/>
      <c r="B29" s="90"/>
      <c r="C29" s="91"/>
      <c r="D29" s="91"/>
      <c r="E29" s="90"/>
      <c r="F29" s="92"/>
      <c r="G29" s="92"/>
      <c r="H29" s="92"/>
      <c r="I29" s="92"/>
      <c r="N29" s="101"/>
    </row>
    <row r="30" ht="12.75" customHeight="true" s="102" customFormat="true">
      <c r="A30" s="89"/>
      <c r="B30" s="90"/>
      <c r="C30" s="91"/>
      <c r="D30" s="91"/>
      <c r="E30" s="90"/>
      <c r="F30" s="92"/>
      <c r="G30" s="92"/>
      <c r="H30" s="92"/>
      <c r="I30" s="92"/>
      <c r="N30" s="101"/>
    </row>
    <row r="31" ht="12.75" customHeight="true">
      <c r="A31" s="89"/>
      <c r="B31" s="90"/>
      <c r="C31" s="91"/>
      <c r="D31" s="91"/>
      <c r="E31" s="90"/>
      <c r="F31" s="92"/>
      <c r="G31" s="92"/>
      <c r="H31" s="92"/>
      <c r="I31" s="92"/>
      <c r="N31" s="101"/>
    </row>
    <row r="32" ht="12.75" customHeight="true" s="102" customFormat="true">
      <c r="A32" s="89"/>
      <c r="B32" s="90"/>
      <c r="C32" s="91"/>
      <c r="D32" s="91"/>
      <c r="E32" s="90"/>
      <c r="F32" s="92"/>
      <c r="G32" s="92"/>
      <c r="H32" s="92"/>
      <c r="I32" s="92"/>
      <c r="N32" s="101"/>
    </row>
    <row r="33" ht="12.75" customHeight="true" s="102" customFormat="true">
      <c r="A33" s="89"/>
      <c r="B33" s="90"/>
      <c r="C33" s="91"/>
      <c r="D33" s="91"/>
      <c r="E33" s="90"/>
      <c r="F33" s="92"/>
      <c r="G33" s="92"/>
      <c r="H33" s="92"/>
      <c r="I33" s="92"/>
      <c r="N33" s="101"/>
    </row>
    <row r="34" ht="12.75" customHeight="true">
      <c r="A34" s="89"/>
      <c r="B34" s="90"/>
      <c r="C34" s="91"/>
      <c r="D34" s="91"/>
      <c r="E34" s="90"/>
      <c r="F34" s="92"/>
      <c r="G34" s="92"/>
      <c r="H34" s="92"/>
      <c r="I34" s="92"/>
      <c r="N34" s="101"/>
    </row>
    <row r="35" ht="12.75" customHeight="true" s="102" customFormat="true">
      <c r="A35" s="89"/>
      <c r="B35" s="90"/>
      <c r="C35" s="91"/>
      <c r="D35" s="91"/>
      <c r="E35" s="90"/>
      <c r="F35" s="92"/>
      <c r="G35" s="92"/>
      <c r="H35" s="92"/>
      <c r="I35" s="92"/>
      <c r="N35" s="101"/>
    </row>
    <row r="36" ht="12.75" customHeight="true">
      <c r="A36" s="89"/>
      <c r="B36" s="90"/>
      <c r="C36" s="91"/>
      <c r="D36" s="91"/>
      <c r="E36" s="90"/>
      <c r="F36" s="92"/>
      <c r="G36" s="92"/>
      <c r="H36" s="92"/>
      <c r="I36" s="92"/>
      <c r="N36" s="101"/>
    </row>
    <row r="37" ht="12.75" customHeight="true">
      <c r="E37" s="103"/>
      <c r="F37" s="104"/>
      <c r="G37" s="104"/>
      <c r="H37" s="104"/>
      <c r="I37" s="104"/>
      <c r="N37" s="101"/>
    </row>
    <row r="38" ht="12.75" customHeight="true">
      <c r="E38" s="103"/>
      <c r="F38" s="104"/>
      <c r="G38" s="104"/>
      <c r="H38" s="104"/>
      <c r="I38" s="104"/>
      <c r="N38" s="101"/>
    </row>
    <row r="39" ht="12.75" customHeight="true">
      <c r="E39" s="103"/>
      <c r="F39" s="104"/>
      <c r="G39" s="104"/>
      <c r="H39" s="104"/>
      <c r="I39" s="104"/>
      <c r="N39" s="101"/>
    </row>
    <row r="40" ht="12.75" customHeight="true">
      <c r="E40" s="103"/>
      <c r="F40" s="104"/>
      <c r="G40" s="104"/>
      <c r="H40" s="104"/>
      <c r="I40" s="104"/>
      <c r="N40" s="101"/>
    </row>
    <row r="41" ht="12.75" customHeight="true">
      <c r="E41" s="103"/>
      <c r="F41" s="104"/>
      <c r="G41" s="104"/>
      <c r="H41" s="104"/>
      <c r="I41" s="104"/>
      <c r="N41" s="101"/>
    </row>
    <row r="42" ht="12.75" customHeight="true">
      <c r="E42" s="103"/>
      <c r="F42" s="104"/>
      <c r="G42" s="104"/>
      <c r="H42" s="104"/>
      <c r="I42" s="104"/>
      <c r="N42" s="101"/>
    </row>
    <row r="43" ht="12.75" customHeight="true">
      <c r="E43" s="103"/>
      <c r="F43" s="104"/>
      <c r="G43" s="104"/>
      <c r="H43" s="104"/>
      <c r="I43" s="104"/>
      <c r="N43" s="101"/>
    </row>
    <row r="44" ht="12.75" customHeight="true">
      <c r="E44" s="103"/>
      <c r="F44" s="104"/>
      <c r="G44" s="104"/>
      <c r="H44" s="104"/>
      <c r="I44" s="104"/>
      <c r="N44" s="101"/>
    </row>
    <row r="45" ht="12.75" customHeight="true">
      <c r="E45" s="103"/>
      <c r="F45" s="104"/>
      <c r="G45" s="104"/>
      <c r="H45" s="104"/>
      <c r="I45" s="104"/>
      <c r="N45" s="101"/>
    </row>
    <row r="46" ht="12.75" customHeight="true">
      <c r="E46" s="103"/>
      <c r="F46" s="104"/>
      <c r="G46" s="104"/>
      <c r="H46" s="104"/>
      <c r="I46" s="104"/>
      <c r="N46" s="101"/>
    </row>
    <row r="47" ht="12.75" customHeight="true">
      <c r="E47" s="103"/>
      <c r="F47" s="104"/>
      <c r="G47" s="104"/>
      <c r="H47" s="104"/>
      <c r="I47" s="104"/>
      <c r="N47" s="101"/>
    </row>
    <row r="48" ht="12.75" customHeight="true">
      <c r="E48" s="103"/>
      <c r="F48" s="104"/>
      <c r="G48" s="104"/>
      <c r="H48" s="104"/>
      <c r="I48" s="104"/>
      <c r="N48" s="101"/>
    </row>
    <row r="49" ht="12.75" customHeight="true">
      <c r="A49" s="105"/>
      <c r="B49" s="105"/>
      <c r="C49" s="105"/>
      <c r="D49" s="105"/>
      <c r="E49" s="103"/>
      <c r="F49" s="104"/>
      <c r="G49" s="104"/>
      <c r="H49" s="104"/>
      <c r="I49" s="104"/>
      <c r="N49" s="101"/>
    </row>
    <row r="50" ht="12.75" customHeight="true">
      <c r="A50" s="105"/>
      <c r="B50" s="105"/>
      <c r="C50" s="105"/>
      <c r="D50" s="105"/>
      <c r="E50" s="103"/>
      <c r="F50" s="104"/>
      <c r="G50" s="104"/>
      <c r="H50" s="104"/>
      <c r="I50" s="104"/>
      <c r="N50" s="101"/>
    </row>
    <row r="51" ht="12.75" customHeight="true">
      <c r="A51" s="105"/>
      <c r="B51" s="105"/>
      <c r="C51" s="105"/>
      <c r="D51" s="105"/>
      <c r="E51" s="103"/>
      <c r="F51" s="104"/>
      <c r="G51" s="104"/>
      <c r="H51" s="104"/>
      <c r="I51" s="104"/>
      <c r="N51" s="101"/>
    </row>
    <row r="52" ht="12.75" customHeight="true">
      <c r="A52" s="105"/>
      <c r="B52" s="105"/>
      <c r="C52" s="105"/>
      <c r="D52" s="105"/>
      <c r="E52" s="103"/>
      <c r="F52" s="104"/>
      <c r="G52" s="104"/>
      <c r="H52" s="104"/>
      <c r="I52" s="104"/>
      <c r="N52" s="101"/>
    </row>
    <row r="53" ht="12.75" customHeight="true">
      <c r="A53" s="105"/>
      <c r="B53" s="105"/>
      <c r="C53" s="105"/>
      <c r="D53" s="105"/>
      <c r="E53" s="103"/>
      <c r="F53" s="104"/>
      <c r="G53" s="104"/>
      <c r="H53" s="104"/>
      <c r="I53" s="104"/>
      <c r="N53" s="101"/>
    </row>
    <row r="54" ht="12.75" customHeight="true">
      <c r="A54" s="105"/>
      <c r="B54" s="105"/>
      <c r="C54" s="105"/>
      <c r="D54" s="105"/>
      <c r="E54" s="103"/>
      <c r="F54" s="104"/>
      <c r="G54" s="104"/>
      <c r="H54" s="104"/>
      <c r="I54" s="104"/>
      <c r="N54" s="101"/>
    </row>
    <row r="55" ht="12.75" customHeight="true">
      <c r="A55" s="105"/>
      <c r="B55" s="105"/>
      <c r="C55" s="105"/>
      <c r="D55" s="105"/>
      <c r="E55" s="103"/>
      <c r="F55" s="104"/>
      <c r="G55" s="104"/>
      <c r="H55" s="104"/>
      <c r="I55" s="104"/>
      <c r="N55" s="101"/>
    </row>
    <row r="56" ht="12.75" customHeight="true">
      <c r="A56" s="105"/>
      <c r="B56" s="105"/>
      <c r="C56" s="105"/>
      <c r="D56" s="105"/>
      <c r="E56" s="103"/>
      <c r="F56" s="104"/>
      <c r="G56" s="104"/>
      <c r="H56" s="104"/>
      <c r="I56" s="104"/>
      <c r="N56" s="101"/>
    </row>
    <row r="57" ht="12.75" customHeight="true">
      <c r="A57" s="105"/>
      <c r="B57" s="105"/>
      <c r="C57" s="105"/>
      <c r="D57" s="105"/>
      <c r="E57" s="103"/>
      <c r="F57" s="104"/>
      <c r="G57" s="104"/>
      <c r="H57" s="104"/>
      <c r="I57" s="104"/>
      <c r="N57" s="101"/>
    </row>
    <row r="58" ht="12.75" customHeight="true">
      <c r="A58" s="105"/>
      <c r="B58" s="105"/>
      <c r="C58" s="105"/>
      <c r="D58" s="105"/>
      <c r="E58" s="103"/>
      <c r="F58" s="104"/>
      <c r="G58" s="104"/>
      <c r="H58" s="104"/>
      <c r="I58" s="104"/>
      <c r="N58" s="101"/>
    </row>
    <row r="59" ht="12.75" customHeight="true">
      <c r="A59" s="105"/>
      <c r="B59" s="105"/>
      <c r="C59" s="105"/>
      <c r="D59" s="105"/>
      <c r="E59" s="103"/>
      <c r="F59" s="104"/>
      <c r="G59" s="104"/>
      <c r="H59" s="104"/>
      <c r="I59" s="104"/>
      <c r="N59" s="101"/>
    </row>
    <row r="60" ht="12.75" customHeight="true">
      <c r="A60" s="105"/>
      <c r="B60" s="105"/>
      <c r="C60" s="105"/>
      <c r="D60" s="105"/>
      <c r="E60" s="103"/>
      <c r="F60" s="104"/>
      <c r="G60" s="104"/>
      <c r="H60" s="104"/>
      <c r="I60" s="104"/>
      <c r="N60" s="101"/>
    </row>
    <row r="61" ht="12.75" customHeight="true">
      <c r="A61" s="105"/>
      <c r="B61" s="105"/>
      <c r="C61" s="105"/>
      <c r="D61" s="105"/>
      <c r="E61" s="103"/>
      <c r="F61" s="104"/>
      <c r="G61" s="104"/>
      <c r="H61" s="104"/>
      <c r="I61" s="104"/>
      <c r="N61" s="101"/>
    </row>
    <row r="62" ht="12.75" customHeight="true">
      <c r="A62" s="105"/>
      <c r="B62" s="105"/>
      <c r="C62" s="105"/>
      <c r="D62" s="105"/>
      <c r="E62" s="103"/>
      <c r="F62" s="104"/>
      <c r="G62" s="104"/>
      <c r="H62" s="104"/>
      <c r="I62" s="104"/>
      <c r="N62" s="101"/>
    </row>
    <row r="63" ht="12.75" customHeight="true">
      <c r="A63" s="105"/>
      <c r="B63" s="105"/>
      <c r="C63" s="105"/>
      <c r="D63" s="105"/>
      <c r="E63" s="103"/>
      <c r="F63" s="104"/>
      <c r="G63" s="104"/>
      <c r="H63" s="104"/>
      <c r="I63" s="104"/>
      <c r="N63" s="101"/>
    </row>
    <row r="64" ht="12.75" customHeight="true">
      <c r="A64" s="105"/>
      <c r="B64" s="105"/>
      <c r="C64" s="105"/>
      <c r="D64" s="105"/>
      <c r="E64" s="103"/>
      <c r="F64" s="104"/>
      <c r="G64" s="104"/>
      <c r="H64" s="104"/>
      <c r="I64" s="104"/>
      <c r="N64" s="101"/>
    </row>
    <row r="65" ht="12.75" customHeight="true">
      <c r="A65" s="105"/>
      <c r="B65" s="105"/>
      <c r="C65" s="105"/>
      <c r="D65" s="105"/>
      <c r="E65" s="103"/>
      <c r="F65" s="104"/>
      <c r="G65" s="104"/>
      <c r="H65" s="104"/>
      <c r="I65" s="104"/>
      <c r="N65" s="101"/>
    </row>
    <row r="66" ht="12.75" customHeight="true">
      <c r="A66" s="105"/>
      <c r="B66" s="105"/>
      <c r="C66" s="105"/>
      <c r="D66" s="105"/>
      <c r="E66" s="103"/>
      <c r="F66" s="104"/>
      <c r="G66" s="104"/>
      <c r="H66" s="104"/>
      <c r="I66" s="104"/>
      <c r="N66" s="101"/>
    </row>
    <row r="67" ht="12.75" customHeight="true">
      <c r="A67" s="105"/>
      <c r="B67" s="105"/>
      <c r="C67" s="105"/>
      <c r="D67" s="105"/>
      <c r="E67" s="103"/>
      <c r="F67" s="104"/>
      <c r="G67" s="104"/>
      <c r="H67" s="104"/>
      <c r="I67" s="104"/>
      <c r="N67" s="101"/>
    </row>
    <row r="68" ht="12.75" customHeight="true">
      <c r="A68" s="105"/>
      <c r="B68" s="105"/>
      <c r="C68" s="105"/>
      <c r="D68" s="105"/>
      <c r="E68" s="103"/>
      <c r="F68" s="104"/>
      <c r="G68" s="104"/>
      <c r="H68" s="104"/>
      <c r="I68" s="104"/>
      <c r="N68" s="101"/>
    </row>
    <row r="69" ht="12.75" customHeight="true">
      <c r="A69" s="105"/>
      <c r="B69" s="105"/>
      <c r="C69" s="105"/>
      <c r="D69" s="105"/>
      <c r="E69" s="103"/>
      <c r="F69" s="104"/>
      <c r="G69" s="104"/>
      <c r="H69" s="104"/>
      <c r="I69" s="104"/>
      <c r="N69" s="101"/>
    </row>
    <row r="70" ht="12.75" customHeight="true">
      <c r="A70" s="105"/>
      <c r="B70" s="105"/>
      <c r="C70" s="105"/>
      <c r="D70" s="105"/>
      <c r="E70" s="103"/>
      <c r="F70" s="104"/>
      <c r="G70" s="104"/>
      <c r="H70" s="104"/>
      <c r="I70" s="104"/>
      <c r="N70" s="101"/>
    </row>
    <row r="71" ht="12.75" customHeight="true">
      <c r="A71" s="105"/>
      <c r="B71" s="105"/>
      <c r="C71" s="105"/>
      <c r="D71" s="105"/>
      <c r="E71" s="103"/>
      <c r="F71" s="104"/>
      <c r="G71" s="104"/>
      <c r="H71" s="104"/>
      <c r="I71" s="104"/>
      <c r="N71" s="101"/>
    </row>
    <row r="72" ht="12.75" customHeight="true">
      <c r="A72" s="105"/>
      <c r="B72" s="105"/>
      <c r="C72" s="105"/>
      <c r="D72" s="105"/>
      <c r="E72" s="103"/>
      <c r="F72" s="104"/>
      <c r="G72" s="104"/>
      <c r="H72" s="104"/>
      <c r="I72" s="104"/>
      <c r="N72" s="101"/>
    </row>
    <row r="73" ht="12.75" customHeight="true">
      <c r="A73" s="105"/>
      <c r="B73" s="105"/>
      <c r="C73" s="105"/>
      <c r="D73" s="105"/>
      <c r="E73" s="103"/>
      <c r="F73" s="104"/>
      <c r="G73" s="104"/>
      <c r="H73" s="104"/>
      <c r="I73" s="104"/>
      <c r="N73" s="101"/>
    </row>
    <row r="74" ht="12.75" customHeight="true">
      <c r="A74" s="105"/>
      <c r="B74" s="105"/>
      <c r="C74" s="105"/>
      <c r="D74" s="105"/>
      <c r="E74" s="103"/>
      <c r="F74" s="104"/>
      <c r="G74" s="104"/>
      <c r="H74" s="104"/>
      <c r="I74" s="104"/>
      <c r="N74" s="101"/>
    </row>
    <row r="75" ht="12.75" customHeight="true">
      <c r="A75" s="105"/>
      <c r="B75" s="105"/>
      <c r="C75" s="105"/>
      <c r="D75" s="105"/>
      <c r="E75" s="103"/>
      <c r="F75" s="104"/>
      <c r="G75" s="104"/>
      <c r="H75" s="104"/>
      <c r="I75" s="104"/>
    </row>
    <row r="76" ht="12.75" customHeight="true">
      <c r="A76" s="105"/>
      <c r="B76" s="105"/>
      <c r="C76" s="105"/>
      <c r="D76" s="105"/>
      <c r="E76" s="103"/>
      <c r="F76" s="104"/>
      <c r="G76" s="104"/>
      <c r="H76" s="104"/>
      <c r="I76" s="104"/>
    </row>
    <row r="77" ht="12.75" customHeight="true">
      <c r="A77" s="105"/>
      <c r="B77" s="105"/>
      <c r="C77" s="105"/>
      <c r="D77" s="105"/>
      <c r="E77" s="103"/>
      <c r="F77" s="104"/>
      <c r="G77" s="104"/>
      <c r="H77" s="104"/>
      <c r="I77" s="104"/>
    </row>
    <row r="78" ht="12.75" customHeight="true">
      <c r="A78" s="105"/>
      <c r="B78" s="105"/>
      <c r="C78" s="105"/>
      <c r="D78" s="105"/>
      <c r="E78" s="103"/>
      <c r="F78" s="104"/>
      <c r="G78" s="104"/>
      <c r="H78" s="104"/>
      <c r="I78" s="104"/>
    </row>
    <row r="79" ht="12.75" customHeight="true">
      <c r="A79" s="105"/>
      <c r="B79" s="105"/>
      <c r="C79" s="105"/>
      <c r="D79" s="105"/>
      <c r="E79" s="103"/>
      <c r="F79" s="104"/>
      <c r="G79" s="104"/>
      <c r="H79" s="104"/>
      <c r="I79" s="104"/>
    </row>
    <row r="80" ht="12.75" customHeight="true">
      <c r="A80" s="105"/>
      <c r="B80" s="105"/>
      <c r="C80" s="105"/>
      <c r="D80" s="105"/>
      <c r="E80" s="103"/>
      <c r="F80" s="104"/>
      <c r="G80" s="104"/>
      <c r="H80" s="104"/>
      <c r="I80" s="104"/>
    </row>
    <row r="81" ht="12.75" customHeight="true">
      <c r="A81" s="105"/>
      <c r="B81" s="105"/>
      <c r="C81" s="105"/>
      <c r="D81" s="105"/>
      <c r="E81" s="103"/>
      <c r="F81" s="104"/>
      <c r="G81" s="104"/>
      <c r="H81" s="104"/>
      <c r="I81" s="104"/>
      <c r="N81" s="105"/>
    </row>
    <row r="82" ht="12.75" customHeight="true">
      <c r="A82" s="105"/>
      <c r="B82" s="105"/>
      <c r="C82" s="105"/>
      <c r="D82" s="105"/>
      <c r="E82" s="103"/>
      <c r="F82" s="104"/>
      <c r="G82" s="104"/>
      <c r="H82" s="104"/>
      <c r="I82" s="104"/>
      <c r="N82" s="105"/>
    </row>
    <row r="83" ht="12.75" customHeight="true">
      <c r="A83" s="105"/>
      <c r="B83" s="105"/>
      <c r="C83" s="105"/>
      <c r="D83" s="105"/>
      <c r="E83" s="103"/>
      <c r="F83" s="104"/>
      <c r="G83" s="104"/>
      <c r="H83" s="104"/>
      <c r="I83" s="104"/>
      <c r="N83" s="105"/>
    </row>
    <row r="84" ht="12.75" customHeight="true">
      <c r="A84" s="105"/>
      <c r="B84" s="105"/>
      <c r="C84" s="105"/>
      <c r="D84" s="105"/>
      <c r="E84" s="103"/>
      <c r="F84" s="104"/>
      <c r="G84" s="104"/>
      <c r="H84" s="104"/>
      <c r="I84" s="104"/>
      <c r="N84" s="105"/>
    </row>
    <row r="85" ht="12.75" customHeight="true">
      <c r="A85" s="105"/>
      <c r="B85" s="105"/>
      <c r="C85" s="105"/>
      <c r="D85" s="105"/>
      <c r="E85" s="103"/>
      <c r="F85" s="104"/>
      <c r="G85" s="104"/>
      <c r="H85" s="104"/>
      <c r="I85" s="104"/>
      <c r="N85" s="105"/>
    </row>
    <row r="86" ht="12.75" customHeight="true">
      <c r="A86" s="105"/>
      <c r="B86" s="105"/>
      <c r="C86" s="105"/>
      <c r="D86" s="105"/>
      <c r="E86" s="103"/>
      <c r="F86" s="104"/>
      <c r="G86" s="104"/>
      <c r="H86" s="104"/>
      <c r="I86" s="104"/>
      <c r="N86" s="105"/>
    </row>
    <row r="87" ht="12.75" customHeight="true">
      <c r="A87" s="105"/>
      <c r="B87" s="105"/>
      <c r="C87" s="105"/>
      <c r="D87" s="105"/>
      <c r="E87" s="103"/>
      <c r="F87" s="104"/>
      <c r="G87" s="104"/>
      <c r="H87" s="104"/>
      <c r="I87" s="104"/>
      <c r="N87" s="105"/>
    </row>
    <row r="88" ht="12.75" customHeight="true">
      <c r="A88" s="105"/>
      <c r="B88" s="105"/>
      <c r="C88" s="105"/>
      <c r="D88" s="105"/>
      <c r="E88" s="103"/>
      <c r="F88" s="104"/>
      <c r="G88" s="104"/>
      <c r="H88" s="104"/>
      <c r="I88" s="104"/>
      <c r="N88" s="105"/>
    </row>
    <row r="89" ht="12.75" customHeight="true">
      <c r="A89" s="105"/>
      <c r="B89" s="105"/>
      <c r="C89" s="105"/>
      <c r="D89" s="105"/>
      <c r="E89" s="103"/>
      <c r="F89" s="104"/>
      <c r="G89" s="104"/>
      <c r="H89" s="104"/>
      <c r="I89" s="104"/>
      <c r="N89" s="105"/>
    </row>
    <row r="90" ht="12.75" customHeight="true">
      <c r="A90" s="105"/>
      <c r="B90" s="105"/>
      <c r="C90" s="105"/>
      <c r="D90" s="105"/>
      <c r="E90" s="103"/>
      <c r="F90" s="104"/>
      <c r="G90" s="104"/>
      <c r="H90" s="104"/>
      <c r="I90" s="104"/>
      <c r="N90" s="105"/>
    </row>
    <row r="91" ht="12.75" customHeight="true">
      <c r="A91" s="105"/>
      <c r="B91" s="105"/>
      <c r="C91" s="105"/>
      <c r="D91" s="105"/>
      <c r="E91" s="103"/>
      <c r="F91" s="104"/>
      <c r="G91" s="104"/>
      <c r="H91" s="104"/>
      <c r="I91" s="104"/>
      <c r="N91" s="105"/>
    </row>
    <row r="92" ht="12.75" customHeight="true">
      <c r="A92" s="105"/>
      <c r="B92" s="105"/>
      <c r="C92" s="105"/>
      <c r="D92" s="105"/>
      <c r="E92" s="103"/>
      <c r="F92" s="104"/>
      <c r="G92" s="104"/>
      <c r="H92" s="104"/>
      <c r="I92" s="104"/>
      <c r="N92" s="105"/>
    </row>
    <row r="93" ht="12.75" customHeight="true">
      <c r="A93" s="105"/>
      <c r="B93" s="105"/>
      <c r="C93" s="105"/>
      <c r="D93" s="105"/>
      <c r="E93" s="103"/>
      <c r="F93" s="104"/>
      <c r="G93" s="104"/>
      <c r="H93" s="104"/>
      <c r="I93" s="104"/>
      <c r="N93" s="105"/>
    </row>
    <row r="94" ht="12.75" customHeight="true">
      <c r="A94" s="105"/>
      <c r="B94" s="105"/>
      <c r="C94" s="105"/>
      <c r="D94" s="105"/>
      <c r="E94" s="103"/>
      <c r="F94" s="104"/>
      <c r="G94" s="104"/>
      <c r="H94" s="104"/>
      <c r="I94" s="104"/>
      <c r="N94" s="105"/>
    </row>
    <row r="95" ht="12.75" customHeight="true">
      <c r="A95" s="105"/>
      <c r="B95" s="105"/>
      <c r="C95" s="105"/>
      <c r="D95" s="105"/>
      <c r="E95" s="103"/>
      <c r="F95" s="104"/>
      <c r="G95" s="104"/>
      <c r="H95" s="104"/>
      <c r="I95" s="104"/>
      <c r="N95" s="105"/>
    </row>
    <row r="96" ht="12.75" customHeight="true">
      <c r="A96" s="105"/>
      <c r="B96" s="105"/>
      <c r="C96" s="105"/>
      <c r="D96" s="105"/>
      <c r="E96" s="103"/>
      <c r="F96" s="104"/>
      <c r="G96" s="104"/>
      <c r="H96" s="104"/>
      <c r="I96" s="104"/>
      <c r="N96" s="105"/>
    </row>
    <row r="97" ht="12.75" customHeight="true">
      <c r="A97" s="105"/>
      <c r="B97" s="105"/>
      <c r="C97" s="105"/>
      <c r="D97" s="105"/>
      <c r="E97" s="103"/>
      <c r="F97" s="104"/>
      <c r="G97" s="104"/>
      <c r="H97" s="104"/>
      <c r="I97" s="104"/>
      <c r="N97" s="105"/>
    </row>
    <row r="98" ht="12.75" customHeight="true">
      <c r="A98" s="105"/>
      <c r="B98" s="105"/>
      <c r="C98" s="105"/>
      <c r="D98" s="105"/>
      <c r="E98" s="103"/>
      <c r="F98" s="104"/>
      <c r="G98" s="104"/>
      <c r="H98" s="104"/>
      <c r="I98" s="104"/>
      <c r="N98" s="105"/>
    </row>
    <row r="99" ht="12.75" customHeight="true">
      <c r="A99" s="105"/>
      <c r="B99" s="105"/>
      <c r="C99" s="105"/>
      <c r="D99" s="105"/>
      <c r="E99" s="103"/>
      <c r="F99" s="104"/>
      <c r="G99" s="104"/>
      <c r="H99" s="104"/>
      <c r="I99" s="104"/>
      <c r="N99" s="105"/>
    </row>
    <row r="100" ht="12.75" customHeight="true">
      <c r="A100" s="105"/>
      <c r="B100" s="105"/>
      <c r="C100" s="105"/>
      <c r="D100" s="105"/>
      <c r="E100" s="103"/>
      <c r="F100" s="104"/>
      <c r="G100" s="104"/>
      <c r="H100" s="104"/>
      <c r="I100" s="104"/>
      <c r="N100" s="105"/>
    </row>
    <row r="101" ht="12.75" customHeight="true">
      <c r="A101" s="105"/>
      <c r="B101" s="105"/>
      <c r="C101" s="105"/>
      <c r="D101" s="105"/>
      <c r="E101" s="103"/>
      <c r="F101" s="104"/>
      <c r="G101" s="104"/>
      <c r="H101" s="104"/>
      <c r="I101" s="104"/>
      <c r="N101" s="105"/>
    </row>
    <row r="102" ht="12.75" customHeight="true">
      <c r="A102" s="105"/>
      <c r="B102" s="105"/>
      <c r="C102" s="105"/>
      <c r="D102" s="105"/>
      <c r="E102" s="103"/>
      <c r="F102" s="104"/>
      <c r="G102" s="104"/>
      <c r="H102" s="104"/>
      <c r="I102" s="104"/>
      <c r="N102" s="105"/>
    </row>
    <row r="103" ht="12.75" customHeight="true">
      <c r="A103" s="105"/>
      <c r="B103" s="105"/>
      <c r="C103" s="105"/>
      <c r="D103" s="105"/>
      <c r="E103" s="103"/>
      <c r="F103" s="104"/>
      <c r="G103" s="104"/>
      <c r="H103" s="104"/>
      <c r="I103" s="104"/>
      <c r="N103" s="105"/>
    </row>
    <row r="104" ht="12.75" customHeight="true">
      <c r="A104" s="105"/>
      <c r="B104" s="105"/>
      <c r="C104" s="105"/>
      <c r="D104" s="105"/>
      <c r="E104" s="103"/>
      <c r="F104" s="104"/>
      <c r="G104" s="104"/>
      <c r="H104" s="104"/>
      <c r="I104" s="104"/>
      <c r="N104" s="105"/>
    </row>
    <row r="105" ht="12.75" customHeight="true">
      <c r="A105" s="105"/>
      <c r="B105" s="105"/>
      <c r="C105" s="105"/>
      <c r="D105" s="105"/>
      <c r="E105" s="103"/>
      <c r="F105" s="104"/>
      <c r="G105" s="104"/>
      <c r="H105" s="104"/>
      <c r="I105" s="104"/>
      <c r="N105" s="105"/>
    </row>
    <row r="106" ht="12.75" customHeight="true">
      <c r="A106" s="105"/>
      <c r="B106" s="105"/>
      <c r="C106" s="105"/>
      <c r="D106" s="105"/>
      <c r="E106" s="103"/>
      <c r="F106" s="104"/>
      <c r="G106" s="104"/>
      <c r="H106" s="104"/>
      <c r="I106" s="104"/>
      <c r="N106" s="105"/>
    </row>
    <row r="107" ht="12.75" customHeight="true">
      <c r="A107" s="105"/>
      <c r="B107" s="105"/>
      <c r="C107" s="105"/>
      <c r="D107" s="105"/>
      <c r="E107" s="103"/>
      <c r="F107" s="104"/>
      <c r="G107" s="104"/>
      <c r="H107" s="104"/>
      <c r="I107" s="104"/>
      <c r="N107" s="105"/>
    </row>
    <row r="108" ht="12.75" customHeight="true">
      <c r="A108" s="105"/>
      <c r="B108" s="105"/>
      <c r="C108" s="105"/>
      <c r="D108" s="105"/>
      <c r="E108" s="103"/>
      <c r="F108" s="104"/>
      <c r="G108" s="104"/>
      <c r="H108" s="104"/>
      <c r="I108" s="104"/>
      <c r="N108" s="105"/>
    </row>
    <row r="109" ht="12.75" customHeight="true">
      <c r="A109" s="105"/>
      <c r="B109" s="105"/>
      <c r="C109" s="105"/>
      <c r="D109" s="105"/>
      <c r="E109" s="103"/>
      <c r="F109" s="104"/>
      <c r="G109" s="104"/>
      <c r="H109" s="104"/>
      <c r="I109" s="104"/>
      <c r="N109" s="105"/>
    </row>
    <row r="110" ht="12.75" customHeight="true">
      <c r="A110" s="105"/>
      <c r="B110" s="105"/>
      <c r="C110" s="105"/>
      <c r="D110" s="105"/>
      <c r="E110" s="103"/>
      <c r="F110" s="104"/>
      <c r="G110" s="104"/>
      <c r="H110" s="104"/>
      <c r="I110" s="104"/>
      <c r="N110" s="105"/>
    </row>
    <row r="111" ht="12.75" customHeight="true">
      <c r="A111" s="105"/>
      <c r="B111" s="105"/>
      <c r="C111" s="105"/>
      <c r="D111" s="105"/>
      <c r="E111" s="103"/>
      <c r="F111" s="104"/>
      <c r="G111" s="104"/>
      <c r="H111" s="104"/>
      <c r="I111" s="104"/>
      <c r="N111" s="105"/>
    </row>
    <row r="112" ht="12.75" customHeight="true">
      <c r="A112" s="105"/>
      <c r="B112" s="105"/>
      <c r="C112" s="105"/>
      <c r="D112" s="105"/>
      <c r="E112" s="103"/>
      <c r="F112" s="104"/>
      <c r="G112" s="104"/>
      <c r="H112" s="104"/>
      <c r="I112" s="104"/>
      <c r="N112" s="105"/>
    </row>
    <row r="113" ht="12.75" customHeight="true">
      <c r="A113" s="105"/>
      <c r="B113" s="105"/>
      <c r="C113" s="105"/>
      <c r="D113" s="105"/>
      <c r="E113" s="103"/>
      <c r="F113" s="104"/>
      <c r="G113" s="104"/>
      <c r="H113" s="104"/>
      <c r="I113" s="104"/>
      <c r="N113" s="105"/>
    </row>
    <row r="114" ht="12.75" customHeight="true">
      <c r="A114" s="105"/>
      <c r="B114" s="105"/>
      <c r="C114" s="105"/>
      <c r="D114" s="105"/>
      <c r="E114" s="103"/>
      <c r="F114" s="104"/>
      <c r="G114" s="104"/>
      <c r="H114" s="104"/>
      <c r="I114" s="104"/>
      <c r="N114" s="105"/>
    </row>
    <row r="115" ht="12.75" customHeight="true">
      <c r="A115" s="105"/>
      <c r="B115" s="105"/>
      <c r="C115" s="105"/>
      <c r="D115" s="105"/>
      <c r="E115" s="103"/>
      <c r="F115" s="104"/>
      <c r="G115" s="104"/>
      <c r="H115" s="104"/>
      <c r="I115" s="104"/>
      <c r="N115" s="105"/>
    </row>
    <row r="116" ht="12.75" customHeight="true">
      <c r="A116" s="105"/>
      <c r="B116" s="105"/>
      <c r="C116" s="105"/>
      <c r="D116" s="105"/>
      <c r="E116" s="103"/>
      <c r="F116" s="104"/>
      <c r="G116" s="104"/>
      <c r="H116" s="104"/>
      <c r="I116" s="104"/>
      <c r="N116" s="105"/>
    </row>
    <row r="117" ht="12.75" customHeight="true">
      <c r="A117" s="105"/>
      <c r="B117" s="105"/>
      <c r="C117" s="105"/>
      <c r="D117" s="105"/>
      <c r="E117" s="103"/>
      <c r="F117" s="104"/>
      <c r="G117" s="104"/>
      <c r="H117" s="104"/>
      <c r="I117" s="104"/>
      <c r="N117" s="105"/>
    </row>
    <row r="118" ht="12.75" customHeight="true">
      <c r="A118" s="105"/>
      <c r="B118" s="105"/>
      <c r="C118" s="105"/>
      <c r="D118" s="105"/>
      <c r="E118" s="103"/>
      <c r="F118" s="104"/>
      <c r="G118" s="104"/>
      <c r="H118" s="104"/>
      <c r="I118" s="104"/>
      <c r="N118" s="105"/>
    </row>
    <row r="119" ht="12.75" customHeight="true">
      <c r="A119" s="105"/>
      <c r="B119" s="105"/>
      <c r="C119" s="105"/>
      <c r="D119" s="105"/>
      <c r="E119" s="103"/>
      <c r="F119" s="104"/>
      <c r="G119" s="104"/>
      <c r="H119" s="104"/>
      <c r="I119" s="104"/>
      <c r="N119" s="105"/>
    </row>
    <row r="120" ht="12.75" customHeight="true">
      <c r="A120" s="105"/>
      <c r="B120" s="105"/>
      <c r="C120" s="105"/>
      <c r="D120" s="105"/>
      <c r="E120" s="103"/>
      <c r="F120" s="104"/>
      <c r="G120" s="104"/>
      <c r="H120" s="104"/>
      <c r="I120" s="104"/>
      <c r="N120" s="105"/>
    </row>
    <row r="121" ht="12.75" customHeight="true">
      <c r="A121" s="105"/>
      <c r="B121" s="105"/>
      <c r="C121" s="105"/>
      <c r="D121" s="105"/>
      <c r="E121" s="103"/>
      <c r="F121" s="104"/>
      <c r="G121" s="104"/>
      <c r="H121" s="104"/>
      <c r="I121" s="104"/>
      <c r="N121" s="105"/>
    </row>
    <row r="122" ht="12.75" customHeight="true">
      <c r="A122" s="105"/>
      <c r="B122" s="105"/>
      <c r="C122" s="105"/>
      <c r="D122" s="105"/>
      <c r="E122" s="103"/>
      <c r="F122" s="104"/>
      <c r="G122" s="104"/>
      <c r="H122" s="104"/>
      <c r="I122" s="104"/>
      <c r="N122" s="105"/>
    </row>
    <row r="123" ht="12.75" customHeight="true">
      <c r="A123" s="105"/>
      <c r="B123" s="105"/>
      <c r="C123" s="105"/>
      <c r="D123" s="105"/>
      <c r="E123" s="103"/>
      <c r="F123" s="104"/>
      <c r="G123" s="104"/>
      <c r="H123" s="104"/>
      <c r="I123" s="104"/>
      <c r="N123" s="105"/>
    </row>
    <row r="124" ht="12.75" customHeight="true">
      <c r="A124" s="105"/>
      <c r="B124" s="105"/>
      <c r="C124" s="105"/>
      <c r="D124" s="105"/>
      <c r="E124" s="103"/>
      <c r="F124" s="104"/>
      <c r="G124" s="104"/>
      <c r="H124" s="104"/>
      <c r="I124" s="104"/>
      <c r="N124" s="105"/>
    </row>
    <row r="125" ht="12.75" customHeight="true">
      <c r="A125" s="105"/>
      <c r="B125" s="105"/>
      <c r="C125" s="105"/>
      <c r="D125" s="105"/>
      <c r="E125" s="103"/>
      <c r="F125" s="104"/>
      <c r="G125" s="104"/>
      <c r="H125" s="104"/>
      <c r="I125" s="104"/>
      <c r="N125" s="105"/>
    </row>
    <row r="126" ht="12.75" customHeight="true">
      <c r="A126" s="105"/>
      <c r="B126" s="105"/>
      <c r="C126" s="105"/>
      <c r="D126" s="105"/>
      <c r="E126" s="103"/>
      <c r="F126" s="104"/>
      <c r="G126" s="104"/>
      <c r="H126" s="104"/>
      <c r="I126" s="104"/>
      <c r="N126" s="105"/>
    </row>
    <row r="127" ht="12.75" customHeight="true">
      <c r="A127" s="105"/>
      <c r="B127" s="105"/>
      <c r="C127" s="105"/>
      <c r="D127" s="105"/>
      <c r="E127" s="103"/>
      <c r="F127" s="104"/>
      <c r="G127" s="104"/>
      <c r="H127" s="104"/>
      <c r="I127" s="104"/>
      <c r="N127" s="105"/>
    </row>
    <row r="128" ht="12.75" customHeight="true">
      <c r="A128" s="105"/>
      <c r="B128" s="105"/>
      <c r="C128" s="105"/>
      <c r="D128" s="105"/>
      <c r="E128" s="103"/>
      <c r="F128" s="104"/>
      <c r="G128" s="104"/>
      <c r="H128" s="104"/>
      <c r="I128" s="104"/>
      <c r="N128" s="105"/>
    </row>
    <row r="129" ht="12.75" customHeight="true">
      <c r="A129" s="105"/>
      <c r="B129" s="105"/>
      <c r="C129" s="105"/>
      <c r="D129" s="105"/>
      <c r="E129" s="103"/>
      <c r="F129" s="104"/>
      <c r="G129" s="104"/>
      <c r="H129" s="104"/>
      <c r="I129" s="104"/>
      <c r="N129" s="105"/>
    </row>
    <row r="130" ht="12.75" customHeight="true">
      <c r="A130" s="105"/>
      <c r="B130" s="105"/>
      <c r="C130" s="105"/>
      <c r="D130" s="105"/>
      <c r="E130" s="103"/>
      <c r="F130" s="104"/>
      <c r="G130" s="104"/>
      <c r="H130" s="104"/>
      <c r="I130" s="104"/>
      <c r="N130" s="105"/>
    </row>
    <row r="131" ht="12.75" customHeight="true">
      <c r="A131" s="105"/>
      <c r="B131" s="105"/>
      <c r="C131" s="105"/>
      <c r="D131" s="105"/>
      <c r="E131" s="103"/>
      <c r="F131" s="104"/>
      <c r="G131" s="104"/>
      <c r="H131" s="104"/>
      <c r="I131" s="104"/>
      <c r="N131" s="105"/>
    </row>
    <row r="132" ht="12.75" customHeight="true">
      <c r="A132" s="105"/>
      <c r="B132" s="105"/>
      <c r="C132" s="105"/>
      <c r="D132" s="105"/>
      <c r="E132" s="103"/>
      <c r="F132" s="104"/>
      <c r="G132" s="104"/>
      <c r="H132" s="104"/>
      <c r="I132" s="104"/>
      <c r="N132" s="105"/>
    </row>
    <row r="133" ht="12.75" customHeight="true">
      <c r="A133" s="105"/>
      <c r="B133" s="105"/>
      <c r="C133" s="105"/>
      <c r="D133" s="105"/>
      <c r="E133" s="103"/>
      <c r="F133" s="104"/>
      <c r="G133" s="104"/>
      <c r="H133" s="104"/>
      <c r="I133" s="104"/>
      <c r="N133" s="105"/>
    </row>
    <row r="134" ht="12.75" customHeight="true">
      <c r="A134" s="105"/>
      <c r="B134" s="105"/>
      <c r="C134" s="105"/>
      <c r="D134" s="105"/>
      <c r="E134" s="103"/>
      <c r="F134" s="104"/>
      <c r="G134" s="104"/>
      <c r="H134" s="104"/>
      <c r="I134" s="104"/>
      <c r="N134" s="105"/>
    </row>
    <row r="135" ht="12.75" customHeight="true">
      <c r="A135" s="105"/>
      <c r="B135" s="105"/>
      <c r="C135" s="105"/>
      <c r="D135" s="105"/>
      <c r="E135" s="103"/>
      <c r="F135" s="104"/>
      <c r="G135" s="104"/>
      <c r="H135" s="104"/>
      <c r="I135" s="104"/>
      <c r="N135" s="105"/>
    </row>
    <row r="136" ht="12.75" customHeight="true">
      <c r="A136" s="105"/>
      <c r="B136" s="105"/>
      <c r="C136" s="105"/>
      <c r="D136" s="105"/>
      <c r="E136" s="103"/>
      <c r="F136" s="104"/>
      <c r="G136" s="104"/>
      <c r="H136" s="104"/>
      <c r="I136" s="104"/>
      <c r="N136" s="105"/>
    </row>
    <row r="137" ht="12.75" customHeight="true">
      <c r="A137" s="105"/>
      <c r="B137" s="105"/>
      <c r="C137" s="105"/>
      <c r="D137" s="105"/>
      <c r="E137" s="103"/>
      <c r="F137" s="104"/>
      <c r="G137" s="104"/>
      <c r="H137" s="104"/>
      <c r="I137" s="104"/>
      <c r="N137" s="105"/>
    </row>
    <row r="138" ht="12.75" customHeight="true">
      <c r="A138" s="105"/>
      <c r="B138" s="105"/>
      <c r="C138" s="105"/>
      <c r="D138" s="105"/>
      <c r="E138" s="103"/>
      <c r="F138" s="104"/>
      <c r="G138" s="104"/>
      <c r="H138" s="104"/>
      <c r="I138" s="104"/>
      <c r="N138" s="105"/>
    </row>
    <row r="139" ht="12.75" customHeight="true">
      <c r="A139" s="105"/>
      <c r="B139" s="105"/>
      <c r="C139" s="105"/>
      <c r="D139" s="105"/>
      <c r="E139" s="103"/>
      <c r="F139" s="104"/>
      <c r="G139" s="104"/>
      <c r="H139" s="104"/>
      <c r="I139" s="104"/>
      <c r="N139" s="105"/>
    </row>
    <row r="140" ht="12.75" customHeight="true">
      <c r="A140" s="105"/>
      <c r="B140" s="105"/>
      <c r="C140" s="105"/>
      <c r="D140" s="105"/>
      <c r="E140" s="103"/>
      <c r="F140" s="104"/>
      <c r="G140" s="104"/>
      <c r="H140" s="104"/>
      <c r="I140" s="104"/>
      <c r="N140" s="105"/>
    </row>
    <row r="141" ht="12.75" customHeight="true">
      <c r="A141" s="105"/>
      <c r="B141" s="105"/>
      <c r="C141" s="105"/>
      <c r="D141" s="105"/>
      <c r="E141" s="103"/>
      <c r="F141" s="104"/>
      <c r="G141" s="104"/>
      <c r="H141" s="104"/>
      <c r="I141" s="104"/>
      <c r="N141" s="105"/>
    </row>
    <row r="142" ht="12.75" customHeight="true">
      <c r="A142" s="105"/>
      <c r="B142" s="105"/>
      <c r="C142" s="105"/>
      <c r="D142" s="105"/>
      <c r="E142" s="103"/>
      <c r="F142" s="104"/>
      <c r="G142" s="104"/>
      <c r="H142" s="104"/>
      <c r="I142" s="104"/>
      <c r="N142" s="105"/>
    </row>
    <row r="143" ht="12.75" customHeight="true">
      <c r="A143" s="105"/>
      <c r="B143" s="105"/>
      <c r="C143" s="105"/>
      <c r="D143" s="105"/>
      <c r="E143" s="103"/>
      <c r="F143" s="104"/>
      <c r="G143" s="104"/>
      <c r="H143" s="104"/>
      <c r="I143" s="104"/>
      <c r="N143" s="105"/>
    </row>
    <row r="144" ht="12.75" customHeight="true">
      <c r="A144" s="105"/>
      <c r="B144" s="105"/>
      <c r="C144" s="105"/>
      <c r="D144" s="105"/>
      <c r="E144" s="103"/>
      <c r="F144" s="104"/>
      <c r="G144" s="104"/>
      <c r="H144" s="104"/>
      <c r="I144" s="104"/>
      <c r="N144" s="105"/>
    </row>
    <row r="145" ht="12.75" customHeight="true">
      <c r="A145" s="105"/>
      <c r="B145" s="105"/>
      <c r="C145" s="105"/>
      <c r="D145" s="105"/>
      <c r="E145" s="103"/>
      <c r="F145" s="104"/>
      <c r="G145" s="104"/>
      <c r="H145" s="104"/>
      <c r="I145" s="104"/>
      <c r="N145" s="105"/>
    </row>
    <row r="146" ht="12.75" customHeight="true">
      <c r="A146" s="105"/>
      <c r="B146" s="105"/>
      <c r="C146" s="105"/>
      <c r="D146" s="105"/>
      <c r="E146" s="103"/>
      <c r="F146" s="104"/>
      <c r="G146" s="104"/>
      <c r="H146" s="104"/>
      <c r="I146" s="104"/>
      <c r="N146" s="105"/>
    </row>
    <row r="147" ht="12.75" customHeight="true">
      <c r="A147" s="105"/>
      <c r="B147" s="105"/>
      <c r="C147" s="105"/>
      <c r="D147" s="105"/>
      <c r="E147" s="103"/>
      <c r="F147" s="104"/>
      <c r="G147" s="104"/>
      <c r="H147" s="104"/>
      <c r="I147" s="104"/>
      <c r="N147" s="105"/>
    </row>
    <row r="148" ht="12.75" customHeight="true">
      <c r="A148" s="105"/>
      <c r="B148" s="105"/>
      <c r="C148" s="105"/>
      <c r="D148" s="105"/>
      <c r="E148" s="103"/>
      <c r="F148" s="104"/>
      <c r="G148" s="104"/>
      <c r="H148" s="104"/>
      <c r="I148" s="104"/>
      <c r="N148" s="105"/>
    </row>
    <row r="149" ht="12.75" customHeight="true">
      <c r="A149" s="105"/>
      <c r="B149" s="105"/>
      <c r="C149" s="105"/>
      <c r="D149" s="105"/>
      <c r="E149" s="103"/>
      <c r="F149" s="104"/>
      <c r="G149" s="104"/>
      <c r="H149" s="104"/>
      <c r="I149" s="104"/>
      <c r="N149" s="105"/>
    </row>
    <row r="150" ht="12.75" customHeight="true">
      <c r="A150" s="105"/>
      <c r="B150" s="105"/>
      <c r="C150" s="105"/>
      <c r="D150" s="105"/>
      <c r="E150" s="103"/>
      <c r="F150" s="104"/>
      <c r="G150" s="104"/>
      <c r="H150" s="104"/>
      <c r="I150" s="104"/>
      <c r="N150" s="105"/>
    </row>
    <row r="151" ht="12.75" customHeight="true">
      <c r="A151" s="105"/>
      <c r="B151" s="105"/>
      <c r="C151" s="105"/>
      <c r="D151" s="105"/>
      <c r="E151" s="103"/>
      <c r="F151" s="104"/>
      <c r="G151" s="104"/>
      <c r="H151" s="104"/>
      <c r="I151" s="104"/>
      <c r="N151" s="105"/>
    </row>
    <row r="152" ht="12.75" customHeight="true">
      <c r="A152" s="105"/>
      <c r="B152" s="105"/>
      <c r="C152" s="105"/>
      <c r="D152" s="105"/>
      <c r="E152" s="103"/>
      <c r="F152" s="104"/>
      <c r="G152" s="104"/>
      <c r="H152" s="104"/>
      <c r="I152" s="104"/>
      <c r="N152" s="105"/>
    </row>
    <row r="153" ht="12.75" customHeight="true">
      <c r="A153" s="105"/>
      <c r="B153" s="105"/>
      <c r="C153" s="105"/>
      <c r="D153" s="105"/>
      <c r="E153" s="103"/>
      <c r="F153" s="104"/>
      <c r="G153" s="104"/>
      <c r="H153" s="104"/>
      <c r="I153" s="104"/>
      <c r="N153" s="105"/>
    </row>
    <row r="154" ht="12.75" customHeight="true">
      <c r="A154" s="105"/>
      <c r="B154" s="105"/>
      <c r="C154" s="105"/>
      <c r="D154" s="105"/>
      <c r="E154" s="103"/>
      <c r="F154" s="104"/>
      <c r="G154" s="104"/>
      <c r="H154" s="104"/>
      <c r="I154" s="104"/>
      <c r="N154" s="105"/>
    </row>
    <row r="155" ht="12.75" customHeight="true">
      <c r="A155" s="105"/>
      <c r="B155" s="105"/>
      <c r="C155" s="105"/>
      <c r="D155" s="105"/>
      <c r="E155" s="103"/>
      <c r="F155" s="104"/>
      <c r="G155" s="104"/>
      <c r="H155" s="104"/>
      <c r="I155" s="104"/>
      <c r="N155" s="105"/>
    </row>
    <row r="156" ht="12.75" customHeight="true">
      <c r="A156" s="105"/>
      <c r="B156" s="105"/>
      <c r="C156" s="105"/>
      <c r="D156" s="105"/>
      <c r="E156" s="103"/>
      <c r="F156" s="104"/>
      <c r="G156" s="104"/>
      <c r="H156" s="104"/>
      <c r="I156" s="104"/>
      <c r="N156" s="105"/>
    </row>
    <row r="157" ht="12.75" customHeight="true">
      <c r="A157" s="105"/>
      <c r="B157" s="105"/>
      <c r="C157" s="105"/>
      <c r="D157" s="105"/>
      <c r="E157" s="103"/>
      <c r="F157" s="104"/>
      <c r="G157" s="104"/>
      <c r="H157" s="104"/>
      <c r="I157" s="104"/>
      <c r="N157" s="105"/>
    </row>
    <row r="158" ht="12.75" customHeight="true">
      <c r="A158" s="105"/>
      <c r="B158" s="105"/>
      <c r="C158" s="105"/>
      <c r="D158" s="105"/>
      <c r="E158" s="103"/>
      <c r="F158" s="104"/>
      <c r="G158" s="104"/>
      <c r="H158" s="104"/>
      <c r="I158" s="104"/>
      <c r="N158" s="105"/>
    </row>
    <row r="159" ht="12.75" customHeight="true">
      <c r="A159" s="105"/>
      <c r="B159" s="105"/>
      <c r="C159" s="105"/>
      <c r="D159" s="105"/>
      <c r="E159" s="103"/>
      <c r="F159" s="104"/>
      <c r="G159" s="104"/>
      <c r="H159" s="104"/>
      <c r="I159" s="104"/>
      <c r="N159" s="105"/>
    </row>
    <row r="160" ht="12.75" customHeight="true">
      <c r="A160" s="105"/>
      <c r="B160" s="105"/>
      <c r="C160" s="105"/>
      <c r="D160" s="105"/>
      <c r="E160" s="103"/>
      <c r="F160" s="104"/>
      <c r="G160" s="104"/>
      <c r="H160" s="104"/>
      <c r="I160" s="104"/>
      <c r="N160" s="105"/>
    </row>
    <row r="161" ht="12.75" customHeight="true">
      <c r="A161" s="105"/>
      <c r="B161" s="105"/>
      <c r="C161" s="105"/>
      <c r="D161" s="105"/>
      <c r="E161" s="103"/>
      <c r="F161" s="104"/>
      <c r="G161" s="104"/>
      <c r="H161" s="104"/>
      <c r="I161" s="104"/>
      <c r="N161" s="105"/>
    </row>
    <row r="162" ht="12.75" customHeight="true">
      <c r="A162" s="105"/>
      <c r="B162" s="105"/>
      <c r="C162" s="105"/>
      <c r="D162" s="105"/>
      <c r="E162" s="103"/>
      <c r="F162" s="104"/>
      <c r="G162" s="104"/>
      <c r="H162" s="104"/>
      <c r="I162" s="104"/>
      <c r="N162" s="105"/>
    </row>
  </sheetData>
  <mergeCells>
    <mergeCell ref="A6:B6"/>
    <mergeCell ref="A10:E10"/>
  </mergeCells>
  <pageMargins bottom="0.75" footer="0.21" header="0.42" left="0.7" right="0.7" top="0.75"/>
  <pageSetup orientation="landscape" scale="65" fitToWidth="1" fitToHeight="0"/>
</worksheet>
</file>

<file path=xl/worksheets/sheet3.xml><?xml version="1.0" encoding="utf-8"?>
<worksheet xmlns="http://schemas.openxmlformats.org/spreadsheetml/2006/main">
  <sheetPr>
    <pageSetUpPr autoPageBreaks="true" fitToPage="false"/>
  </sheetPr>
  <dimension ref="A1:P78"/>
  <sheetViews>
    <sheetView workbookViewId="0" showGridLines="true" view="normal"/>
  </sheetViews>
  <sheetFormatPr defaultRowHeight="15.0"/>
  <cols>
    <col min="1" max="1" width="10.140625" customWidth="true" hidden="false"/>
    <col min="2" max="2" width="14.28515625" customWidth="true" hidden="false"/>
    <col min="3" max="3" width="30.42578125" customWidth="true" hidden="false"/>
    <col min="4" max="4" width="16.42578125" customWidth="true" hidden="false"/>
    <col min="5" max="5" width="17.42578125" customWidth="true" hidden="false"/>
    <col min="6" max="6" width="22.0" customWidth="true" hidden="false"/>
    <col min="7" max="7" width="13.5703125" customWidth="true" hidden="false"/>
    <col min="8" max="8" width="11.7109375" customWidth="true" hidden="false"/>
    <col min="9" max="9" width="10.85546875" customWidth="true" hidden="false"/>
    <col min="10" max="10" width="11.28515625" customWidth="true" hidden="false"/>
    <col min="11" max="11" width="11.28515625" customWidth="true" hidden="false"/>
    <col min="12" max="12" width="13.140625" customWidth="true" hidden="false"/>
    <col min="13" max="13" width="11.28515625" customWidth="true" hidden="false"/>
    <col min="14" max="14" width="13.140625" customWidth="true" hidden="false"/>
    <col min="15" max="15" width="16.140625" customWidth="true" hidden="false"/>
    <col min="16" max="16" width="9.140625" customWidth="true" hidden="false"/>
  </cols>
  <sheetData>
    <row r="1" ht="51.0" customHeight="true" s="106" customFormat="true">
      <c r="A1" s="107" t="s">
        <v>68</v>
      </c>
      <c r="B1" s="108" t="s">
        <v>1</v>
      </c>
      <c r="C1" s="108" t="s">
        <v>2</v>
      </c>
      <c r="D1" s="108" t="s">
        <v>3</v>
      </c>
      <c r="E1" s="108"/>
      <c r="F1" s="109" t="s">
        <v>69</v>
      </c>
      <c r="G1" s="108" t="s">
        <v>5</v>
      </c>
      <c r="H1" s="108" t="s">
        <v>6</v>
      </c>
      <c r="I1" s="108" t="s">
        <v>7</v>
      </c>
      <c r="J1" s="108" t="s">
        <v>8</v>
      </c>
      <c r="K1" s="110" t="s">
        <v>9</v>
      </c>
      <c r="L1" s="111" t="s">
        <v>10</v>
      </c>
      <c r="M1" s="110" t="s">
        <v>11</v>
      </c>
      <c r="N1" s="111" t="s">
        <v>12</v>
      </c>
      <c r="O1" s="112" t="s">
        <v>13</v>
      </c>
    </row>
    <row r="2" ht="216.0" customHeight="true">
      <c r="A2" s="113" t="s">
        <v>70</v>
      </c>
      <c r="B2" s="114" t="s">
        <v>71</v>
      </c>
      <c r="C2" s="114" t="s">
        <v>72</v>
      </c>
      <c r="D2" s="114" t="s">
        <v>73</v>
      </c>
      <c r="E2" s="115"/>
      <c r="F2" s="114" t="s">
        <v>74</v>
      </c>
      <c r="G2" s="114" t="s">
        <v>75</v>
      </c>
      <c r="H2" s="114" t="s">
        <v>76</v>
      </c>
      <c r="I2" s="116" t="n">
        <v>36014.0</v>
      </c>
      <c r="J2" s="116"/>
      <c r="K2" s="117" t="s">
        <v>77</v>
      </c>
      <c r="L2" s="118" t="n">
        <v>0.0</v>
      </c>
      <c r="M2" s="117" t="s">
        <v>77</v>
      </c>
      <c r="N2" s="119" t="n">
        <v>0.0</v>
      </c>
      <c r="O2" s="120"/>
    </row>
    <row r="3" ht="44.45" customHeight="true">
      <c r="A3" s="113" t="s">
        <v>70</v>
      </c>
      <c r="B3" s="121" t="s">
        <v>78</v>
      </c>
      <c r="C3" s="121" t="s">
        <v>79</v>
      </c>
      <c r="D3" s="121" t="s">
        <v>80</v>
      </c>
      <c r="E3" s="121"/>
      <c r="F3" s="122" t="s">
        <v>81</v>
      </c>
      <c r="G3" s="114" t="s">
        <v>82</v>
      </c>
      <c r="H3" s="123" t="s">
        <v>83</v>
      </c>
      <c r="I3" s="124" t="n">
        <v>39630.0</v>
      </c>
      <c r="J3" s="124"/>
      <c r="K3" s="117" t="s">
        <v>77</v>
      </c>
      <c r="L3" s="118" t="n">
        <v>0.0</v>
      </c>
      <c r="M3" s="117" t="s">
        <v>77</v>
      </c>
      <c r="N3" s="125" t="n">
        <v>0.0</v>
      </c>
      <c r="O3" s="120" t="s">
        <v>21</v>
      </c>
    </row>
    <row r="4" ht="61.15" customHeight="true">
      <c r="A4" s="113" t="s">
        <v>70</v>
      </c>
      <c r="B4" s="121" t="s">
        <v>84</v>
      </c>
      <c r="C4" s="121" t="s">
        <v>85</v>
      </c>
      <c r="D4" s="121" t="s">
        <v>86</v>
      </c>
      <c r="E4" s="121" t="s">
        <v>87</v>
      </c>
      <c r="F4" s="122"/>
      <c r="G4" s="114" t="s">
        <v>82</v>
      </c>
      <c r="H4" s="123"/>
      <c r="I4" s="124" t="n">
        <v>41821.0</v>
      </c>
      <c r="J4" s="124"/>
      <c r="K4" s="117" t="n">
        <v>3.0</v>
      </c>
      <c r="L4" s="118" t="n">
        <v>14144.0</v>
      </c>
      <c r="M4" s="117" t="n">
        <v>3.0</v>
      </c>
      <c r="N4" s="125" t="n">
        <v>6825.0</v>
      </c>
      <c r="O4" s="120" t="s">
        <v>21</v>
      </c>
    </row>
    <row r="5" ht="80.45" customHeight="true">
      <c r="A5" s="113" t="s">
        <v>70</v>
      </c>
      <c r="B5" s="121" t="s">
        <v>88</v>
      </c>
      <c r="C5" s="121" t="s">
        <v>89</v>
      </c>
      <c r="D5" s="121" t="s">
        <v>80</v>
      </c>
      <c r="E5" s="121"/>
      <c r="F5" s="122" t="s">
        <v>90</v>
      </c>
      <c r="G5" s="114" t="s">
        <v>91</v>
      </c>
      <c r="H5" s="123" t="s">
        <v>83</v>
      </c>
      <c r="I5" s="124" t="n">
        <v>40360.0</v>
      </c>
      <c r="J5" s="124"/>
      <c r="K5" s="117" t="s">
        <v>77</v>
      </c>
      <c r="L5" s="118" t="n">
        <v>0.0</v>
      </c>
      <c r="M5" s="117" t="s">
        <v>77</v>
      </c>
      <c r="N5" s="125" t="n">
        <v>0.0</v>
      </c>
      <c r="O5" s="120" t="s">
        <v>21</v>
      </c>
    </row>
    <row r="6" ht="43.9" customHeight="true">
      <c r="A6" s="113" t="s">
        <v>70</v>
      </c>
      <c r="B6" s="121" t="s">
        <v>92</v>
      </c>
      <c r="C6" s="121" t="s">
        <v>93</v>
      </c>
      <c r="D6" s="121" t="s">
        <v>80</v>
      </c>
      <c r="E6" s="121"/>
      <c r="F6" s="122" t="s">
        <v>94</v>
      </c>
      <c r="G6" s="114" t="s">
        <v>91</v>
      </c>
      <c r="H6" s="123" t="s">
        <v>83</v>
      </c>
      <c r="I6" s="124" t="n">
        <v>39630.0</v>
      </c>
      <c r="J6" s="124"/>
      <c r="K6" s="117" t="s">
        <v>77</v>
      </c>
      <c r="L6" s="118" t="n">
        <v>0.0</v>
      </c>
      <c r="M6" s="117" t="s">
        <v>77</v>
      </c>
      <c r="N6" s="125" t="n">
        <v>0.0</v>
      </c>
      <c r="O6" s="120" t="s">
        <v>21</v>
      </c>
    </row>
    <row r="7" ht="66.6" customHeight="true" s="113" customFormat="true">
      <c r="A7" s="113" t="s">
        <v>70</v>
      </c>
      <c r="B7" s="121" t="s">
        <v>95</v>
      </c>
      <c r="C7" s="121" t="s">
        <v>96</v>
      </c>
      <c r="D7" s="121" t="s">
        <v>97</v>
      </c>
      <c r="E7" s="121"/>
      <c r="F7" s="122" t="s">
        <v>98</v>
      </c>
      <c r="G7" s="114" t="s">
        <v>82</v>
      </c>
      <c r="H7" s="123" t="s">
        <v>99</v>
      </c>
      <c r="I7" s="126"/>
      <c r="J7" s="126"/>
      <c r="K7" s="117" t="n">
        <v>5.0</v>
      </c>
      <c r="L7" s="118" t="n">
        <v>18464.0</v>
      </c>
      <c r="M7" s="117" t="n">
        <v>3.0</v>
      </c>
      <c r="N7" s="125" t="n">
        <v>11550.0</v>
      </c>
      <c r="O7" s="120" t="s">
        <v>21</v>
      </c>
    </row>
    <row r="8" ht="46.9" customHeight="true" s="113" customFormat="true">
      <c r="A8" s="113" t="s">
        <v>70</v>
      </c>
      <c r="B8" s="127" t="s">
        <v>100</v>
      </c>
      <c r="C8" s="127" t="s">
        <v>101</v>
      </c>
      <c r="D8" s="127"/>
      <c r="E8" s="127"/>
      <c r="F8" s="122" t="n">
        <v>75.0</v>
      </c>
      <c r="G8" s="114" t="s">
        <v>38</v>
      </c>
      <c r="H8" s="114" t="s">
        <v>102</v>
      </c>
      <c r="I8" s="115" t="s">
        <v>24</v>
      </c>
      <c r="J8" s="115"/>
      <c r="K8" s="117" t="s">
        <v>77</v>
      </c>
      <c r="L8" s="118" t="n">
        <v>0.0</v>
      </c>
      <c r="M8" s="117" t="s">
        <v>77</v>
      </c>
      <c r="N8" s="125" t="n">
        <v>0.0</v>
      </c>
      <c r="O8" s="120" t="s">
        <v>65</v>
      </c>
    </row>
    <row r="9" ht="144.0" customHeight="true" s="113" customFormat="true">
      <c r="A9" s="113" t="s">
        <v>103</v>
      </c>
      <c r="B9" s="127" t="s">
        <v>104</v>
      </c>
      <c r="C9" s="127" t="s">
        <v>105</v>
      </c>
      <c r="D9" s="127" t="s">
        <v>106</v>
      </c>
      <c r="E9" s="127"/>
      <c r="F9" s="122" t="s">
        <v>107</v>
      </c>
      <c r="G9" s="114" t="s">
        <v>108</v>
      </c>
      <c r="H9" s="114" t="s">
        <v>109</v>
      </c>
      <c r="I9" s="115" t="s">
        <v>110</v>
      </c>
      <c r="J9" s="115"/>
      <c r="K9" s="117" t="n">
        <v>212376.0</v>
      </c>
      <c r="L9" s="118" t="n">
        <v>424752.0</v>
      </c>
      <c r="M9" s="117" t="n">
        <v>29811.0</v>
      </c>
      <c r="N9" s="125" t="n">
        <v>59622.0</v>
      </c>
      <c r="O9" s="120"/>
    </row>
    <row r="10" ht="55.9" customHeight="true" s="113" customFormat="true">
      <c r="A10" s="113" t="s">
        <v>103</v>
      </c>
      <c r="B10" s="114" t="s">
        <v>111</v>
      </c>
      <c r="C10" s="114" t="s">
        <v>112</v>
      </c>
      <c r="D10" s="114" t="s">
        <v>113</v>
      </c>
      <c r="E10" s="114"/>
      <c r="F10" s="128" t="s">
        <v>114</v>
      </c>
      <c r="G10" s="114" t="s">
        <v>108</v>
      </c>
      <c r="H10" s="114" t="s">
        <v>115</v>
      </c>
      <c r="I10" s="115" t="s">
        <v>116</v>
      </c>
      <c r="J10" s="115"/>
      <c r="K10" s="117" t="s">
        <v>24</v>
      </c>
      <c r="L10" s="118" t="n">
        <v>0.0</v>
      </c>
      <c r="M10" s="117" t="s">
        <v>24</v>
      </c>
      <c r="N10" s="119" t="n">
        <v>0.0</v>
      </c>
      <c r="O10" s="129"/>
    </row>
    <row r="11" ht="61.5" customHeight="true" s="113" customFormat="true">
      <c r="A11" s="113" t="s">
        <v>103</v>
      </c>
      <c r="B11" s="115" t="s">
        <v>111</v>
      </c>
      <c r="C11" s="115" t="s">
        <v>117</v>
      </c>
      <c r="D11" s="115" t="s">
        <v>118</v>
      </c>
      <c r="E11" s="115"/>
      <c r="F11" s="128" t="s">
        <v>119</v>
      </c>
      <c r="G11" s="114" t="s">
        <v>38</v>
      </c>
      <c r="H11" s="114" t="s">
        <v>115</v>
      </c>
      <c r="I11" s="124" t="n">
        <v>39814.0</v>
      </c>
      <c r="J11" s="124"/>
      <c r="K11" s="117" t="n">
        <v>311.0</v>
      </c>
      <c r="L11" s="118" t="n">
        <v>19558.82</v>
      </c>
      <c r="M11" s="117" t="n">
        <v>305.0</v>
      </c>
      <c r="N11" s="119" t="n">
        <v>19222.23</v>
      </c>
      <c r="O11" s="129"/>
    </row>
    <row r="12" ht="138.75" customHeight="true">
      <c r="A12" s="113" t="s">
        <v>120</v>
      </c>
      <c r="B12" s="114" t="s">
        <v>121</v>
      </c>
      <c r="C12" s="114" t="s">
        <v>122</v>
      </c>
      <c r="D12" s="114" t="s">
        <v>123</v>
      </c>
      <c r="E12" s="114"/>
      <c r="F12" s="128" t="s">
        <v>124</v>
      </c>
      <c r="G12" s="114" t="s">
        <v>82</v>
      </c>
      <c r="H12" s="114" t="s">
        <v>125</v>
      </c>
      <c r="I12" s="124" t="n">
        <v>44137.0</v>
      </c>
      <c r="J12" s="124" t="s">
        <v>126</v>
      </c>
      <c r="K12" s="117" t="n">
        <v>1213.0</v>
      </c>
      <c r="L12" s="118" t="n">
        <v>50629.89</v>
      </c>
      <c r="M12" s="117" t="n">
        <v>1224.0</v>
      </c>
      <c r="N12" s="125" t="n">
        <v>52984.64</v>
      </c>
      <c r="O12" s="129"/>
    </row>
    <row r="13" ht="61.5" customHeight="true">
      <c r="A13" s="113" t="s">
        <v>120</v>
      </c>
      <c r="B13" s="114" t="s">
        <v>127</v>
      </c>
      <c r="C13" s="114" t="s">
        <v>128</v>
      </c>
      <c r="D13" s="114" t="s">
        <v>129</v>
      </c>
      <c r="E13" s="114"/>
      <c r="F13" s="128" t="n">
        <v>150.0</v>
      </c>
      <c r="G13" s="114" t="s">
        <v>130</v>
      </c>
      <c r="H13" s="114" t="s">
        <v>125</v>
      </c>
      <c r="I13" s="124" t="n">
        <v>44137.0</v>
      </c>
      <c r="J13" s="124" t="s">
        <v>131</v>
      </c>
      <c r="K13" s="117" t="n">
        <v>23.0</v>
      </c>
      <c r="L13" s="118" t="n">
        <v>3450.0</v>
      </c>
      <c r="M13" s="117" t="n">
        <v>18.0</v>
      </c>
      <c r="N13" s="125" t="n">
        <v>2700.0</v>
      </c>
      <c r="O13" s="129"/>
    </row>
    <row r="14" ht="67.5" customHeight="true">
      <c r="A14" s="113" t="s">
        <v>120</v>
      </c>
      <c r="B14" s="114" t="s">
        <v>132</v>
      </c>
      <c r="C14" s="114" t="s">
        <v>133</v>
      </c>
      <c r="D14" s="114" t="s">
        <v>134</v>
      </c>
      <c r="E14" s="114"/>
      <c r="F14" s="128" t="n">
        <v>300.0</v>
      </c>
      <c r="G14" s="114" t="s">
        <v>135</v>
      </c>
      <c r="H14" s="114" t="s">
        <v>102</v>
      </c>
      <c r="I14" s="124" t="n">
        <v>44137.0</v>
      </c>
      <c r="J14" s="124" t="s">
        <v>136</v>
      </c>
      <c r="K14" s="117" t="n">
        <v>15.0</v>
      </c>
      <c r="L14" s="118" t="n">
        <v>21150.0</v>
      </c>
      <c r="M14" s="117" t="n">
        <v>20.0</v>
      </c>
      <c r="N14" s="125" t="n">
        <v>13950.0</v>
      </c>
      <c r="O14" s="129"/>
    </row>
    <row r="15" ht="48.0" customHeight="true">
      <c r="A15" s="113" t="s">
        <v>120</v>
      </c>
      <c r="B15" s="114" t="s">
        <v>127</v>
      </c>
      <c r="C15" s="114" t="s">
        <v>137</v>
      </c>
      <c r="D15" s="114" t="s">
        <v>138</v>
      </c>
      <c r="E15" s="114"/>
      <c r="F15" s="128" t="n">
        <v>100.0</v>
      </c>
      <c r="G15" s="114" t="s">
        <v>130</v>
      </c>
      <c r="H15" s="114" t="s">
        <v>125</v>
      </c>
      <c r="I15" s="124" t="n">
        <v>44137.0</v>
      </c>
      <c r="J15" s="124" t="s">
        <v>139</v>
      </c>
      <c r="K15" s="117" t="n">
        <v>3130.0</v>
      </c>
      <c r="L15" s="118" t="n">
        <v>325623.0</v>
      </c>
      <c r="M15" s="117" t="n">
        <v>3271.0</v>
      </c>
      <c r="N15" s="125" t="n">
        <v>342070.57</v>
      </c>
      <c r="O15" s="120"/>
    </row>
    <row r="16" ht="135.75" customHeight="true">
      <c r="A16" s="113" t="s">
        <v>120</v>
      </c>
      <c r="B16" s="114" t="s">
        <v>140</v>
      </c>
      <c r="C16" s="114" t="s">
        <v>141</v>
      </c>
      <c r="D16" s="114" t="s">
        <v>142</v>
      </c>
      <c r="E16" s="114"/>
      <c r="F16" s="128" t="n">
        <v>1000.0</v>
      </c>
      <c r="G16" s="114" t="s">
        <v>135</v>
      </c>
      <c r="H16" s="114" t="s">
        <v>143</v>
      </c>
      <c r="I16" s="124" t="n">
        <v>44137.0</v>
      </c>
      <c r="J16" s="124" t="s">
        <v>126</v>
      </c>
      <c r="K16" s="117" t="n">
        <v>113.0</v>
      </c>
      <c r="L16" s="118" t="n">
        <v>1045906.88</v>
      </c>
      <c r="M16" s="117" t="n">
        <v>74.0</v>
      </c>
      <c r="N16" s="119" t="n">
        <v>561745.28</v>
      </c>
      <c r="O16" s="120"/>
    </row>
    <row r="17" ht="50.25" customHeight="true">
      <c r="A17" s="113" t="s">
        <v>144</v>
      </c>
      <c r="B17" s="115" t="s">
        <v>145</v>
      </c>
      <c r="C17" s="130" t="s">
        <v>146</v>
      </c>
      <c r="D17" s="115" t="s">
        <v>147</v>
      </c>
      <c r="E17" s="115"/>
      <c r="F17" s="130" t="s">
        <v>148</v>
      </c>
      <c r="G17" s="115" t="s">
        <v>149</v>
      </c>
      <c r="H17" s="115" t="s">
        <v>150</v>
      </c>
      <c r="I17" s="115" t="s">
        <v>151</v>
      </c>
      <c r="J17" s="115" t="s">
        <v>152</v>
      </c>
      <c r="K17" s="117" t="n">
        <v>87.0</v>
      </c>
      <c r="L17" s="118" t="n">
        <v>47476.76</v>
      </c>
      <c r="M17" s="117" t="n">
        <v>101.0</v>
      </c>
      <c r="N17" s="125" t="n">
        <v>71558.88</v>
      </c>
      <c r="O17" s="120" t="s">
        <v>65</v>
      </c>
    </row>
    <row r="18" ht="114.0" customHeight="true">
      <c r="A18" s="113" t="s">
        <v>144</v>
      </c>
      <c r="B18" s="115" t="s">
        <v>153</v>
      </c>
      <c r="C18" s="131" t="s">
        <v>154</v>
      </c>
      <c r="D18" s="115" t="s">
        <v>155</v>
      </c>
      <c r="E18" s="115"/>
      <c r="F18" s="132" t="s">
        <v>156</v>
      </c>
      <c r="G18" s="115" t="s">
        <v>157</v>
      </c>
      <c r="H18" s="115" t="s">
        <v>150</v>
      </c>
      <c r="I18" s="115" t="n">
        <v>2014.0</v>
      </c>
      <c r="J18" s="124" t="s">
        <v>158</v>
      </c>
      <c r="K18" s="117" t="n">
        <v>3156.0</v>
      </c>
      <c r="L18" s="118"/>
      <c r="M18" s="117" t="n">
        <v>3308.0</v>
      </c>
      <c r="N18" s="125"/>
      <c r="O18" s="120" t="s">
        <v>159</v>
      </c>
    </row>
    <row r="19" ht="56.45" customHeight="true">
      <c r="A19" s="113" t="s">
        <v>144</v>
      </c>
      <c r="B19" s="115" t="s">
        <v>160</v>
      </c>
      <c r="C19" s="115" t="s">
        <v>161</v>
      </c>
      <c r="D19" s="115" t="s">
        <v>162</v>
      </c>
      <c r="E19" s="115"/>
      <c r="F19" s="128" t="n">
        <v>50.0</v>
      </c>
      <c r="G19" s="115" t="s">
        <v>163</v>
      </c>
      <c r="H19" s="115" t="s">
        <v>150</v>
      </c>
      <c r="I19" s="124" t="n">
        <v>39995.0</v>
      </c>
      <c r="J19" s="124" t="s">
        <v>164</v>
      </c>
      <c r="K19" s="133" t="n">
        <v>16751.0</v>
      </c>
      <c r="L19" s="134" t="n">
        <v>921750.0</v>
      </c>
      <c r="M19" s="133" t="n">
        <v>17322.0</v>
      </c>
      <c r="N19" s="135" t="n">
        <v>950600.0</v>
      </c>
      <c r="O19" s="136" t="s">
        <v>65</v>
      </c>
    </row>
    <row r="20" ht="269.45" customHeight="true">
      <c r="A20" s="113" t="s">
        <v>144</v>
      </c>
      <c r="B20" s="115" t="s">
        <v>165</v>
      </c>
      <c r="C20" s="131" t="s">
        <v>166</v>
      </c>
      <c r="D20" s="115" t="s">
        <v>167</v>
      </c>
      <c r="E20" s="115"/>
      <c r="F20" s="131" t="s">
        <v>168</v>
      </c>
      <c r="G20" s="115" t="s">
        <v>169</v>
      </c>
      <c r="H20" s="115" t="s">
        <v>150</v>
      </c>
      <c r="I20" s="115" t="n">
        <v>2013.0</v>
      </c>
      <c r="J20" s="115" t="s">
        <v>170</v>
      </c>
      <c r="K20" s="117" t="n">
        <v>5548.0</v>
      </c>
      <c r="L20" s="118" t="n">
        <v>2066113.25</v>
      </c>
      <c r="M20" s="117" t="n">
        <v>6191.0</v>
      </c>
      <c r="N20" s="125" t="n">
        <v>2087434.0</v>
      </c>
      <c r="O20" s="120" t="s">
        <v>159</v>
      </c>
    </row>
    <row r="21" ht="49.9" customHeight="true">
      <c r="A21" s="113" t="s">
        <v>144</v>
      </c>
      <c r="B21" s="115" t="s">
        <v>171</v>
      </c>
      <c r="C21" s="115" t="s">
        <v>172</v>
      </c>
      <c r="D21" s="115" t="s">
        <v>118</v>
      </c>
      <c r="E21" s="115" t="s">
        <v>173</v>
      </c>
      <c r="F21" s="131"/>
      <c r="G21" s="115" t="s">
        <v>174</v>
      </c>
      <c r="H21" s="115" t="s">
        <v>102</v>
      </c>
      <c r="I21" s="115"/>
      <c r="J21" s="115" t="s">
        <v>175</v>
      </c>
      <c r="K21" s="117" t="s">
        <v>24</v>
      </c>
      <c r="L21" s="118" t="n">
        <v>0.0</v>
      </c>
      <c r="M21" s="117" t="s">
        <v>24</v>
      </c>
      <c r="N21" s="119" t="n">
        <v>0.0</v>
      </c>
      <c r="O21" s="136"/>
    </row>
    <row r="22" ht="49.9" customHeight="true">
      <c r="A22" s="113" t="s">
        <v>144</v>
      </c>
      <c r="B22" s="115" t="s">
        <v>176</v>
      </c>
      <c r="C22" s="115" t="s">
        <v>177</v>
      </c>
      <c r="D22" s="115"/>
      <c r="E22" s="115"/>
      <c r="F22" s="130"/>
      <c r="G22" s="115"/>
      <c r="H22" s="115" t="s">
        <v>102</v>
      </c>
      <c r="I22" s="115"/>
      <c r="J22" s="115"/>
      <c r="K22" s="117" t="s">
        <v>24</v>
      </c>
      <c r="L22" s="118" t="n">
        <v>4808.0</v>
      </c>
      <c r="M22" s="117" t="s">
        <v>24</v>
      </c>
      <c r="N22" s="125" t="n">
        <v>4980.5</v>
      </c>
      <c r="O22" s="120"/>
    </row>
    <row r="23" ht="49.9" customHeight="true">
      <c r="A23" s="113" t="s">
        <v>144</v>
      </c>
      <c r="B23" s="115" t="s">
        <v>178</v>
      </c>
      <c r="C23" s="131" t="s">
        <v>179</v>
      </c>
      <c r="D23" s="115" t="s">
        <v>180</v>
      </c>
      <c r="E23" s="115"/>
      <c r="F23" s="131" t="s">
        <v>181</v>
      </c>
      <c r="G23" s="115" t="s">
        <v>182</v>
      </c>
      <c r="H23" s="115" t="s">
        <v>102</v>
      </c>
      <c r="I23" s="115" t="n">
        <v>2008.0</v>
      </c>
      <c r="J23" s="124" t="s">
        <v>183</v>
      </c>
      <c r="K23" s="133" t="n">
        <v>112.0</v>
      </c>
      <c r="L23" s="118" t="n">
        <v>75609.0</v>
      </c>
      <c r="M23" s="133" t="n">
        <v>157.0</v>
      </c>
      <c r="N23" s="134" t="n">
        <v>149419.0</v>
      </c>
      <c r="O23" s="136" t="s">
        <v>65</v>
      </c>
    </row>
    <row r="24" ht="49.9" customHeight="true">
      <c r="A24" s="113" t="s">
        <v>144</v>
      </c>
      <c r="B24" s="115" t="s">
        <v>184</v>
      </c>
      <c r="C24" s="131" t="s">
        <v>185</v>
      </c>
      <c r="D24" s="115" t="s">
        <v>186</v>
      </c>
      <c r="E24" s="115"/>
      <c r="F24" s="131" t="s">
        <v>187</v>
      </c>
      <c r="G24" s="115" t="s">
        <v>188</v>
      </c>
      <c r="H24" s="115" t="s">
        <v>102</v>
      </c>
      <c r="I24" s="115" t="n">
        <v>1989.0</v>
      </c>
      <c r="J24" s="124" t="s">
        <v>189</v>
      </c>
      <c r="K24" s="117" t="n">
        <v>2323.0</v>
      </c>
      <c r="L24" s="137" t="n">
        <v>125950.0</v>
      </c>
      <c r="M24" s="117" t="n">
        <v>1170.0</v>
      </c>
      <c r="N24" s="118" t="n">
        <v>86640.0</v>
      </c>
      <c r="O24" s="120" t="s">
        <v>159</v>
      </c>
    </row>
    <row r="25" ht="49.9" customHeight="true">
      <c r="A25" s="113" t="s">
        <v>144</v>
      </c>
      <c r="B25" s="115" t="s">
        <v>190</v>
      </c>
      <c r="C25" s="115" t="s">
        <v>191</v>
      </c>
      <c r="D25" s="115" t="s">
        <v>162</v>
      </c>
      <c r="E25" s="115" t="s">
        <v>192</v>
      </c>
      <c r="F25" s="131" t="s">
        <v>173</v>
      </c>
      <c r="G25" s="115" t="s">
        <v>174</v>
      </c>
      <c r="H25" s="115" t="s">
        <v>102</v>
      </c>
      <c r="I25" s="115" t="n">
        <v>1989.0</v>
      </c>
      <c r="J25" s="124" t="s">
        <v>193</v>
      </c>
      <c r="K25" s="133" t="n">
        <v>65.0</v>
      </c>
      <c r="L25" s="118" t="n">
        <v>25350.0</v>
      </c>
      <c r="M25" s="133" t="n">
        <v>47.0</v>
      </c>
      <c r="N25" s="134" t="n">
        <v>29650.0</v>
      </c>
      <c r="O25" s="136" t="s">
        <v>65</v>
      </c>
    </row>
    <row r="26" ht="49.9" customHeight="true">
      <c r="A26" s="113" t="s">
        <v>144</v>
      </c>
      <c r="B26" s="115" t="s">
        <v>194</v>
      </c>
      <c r="C26" s="115" t="s">
        <v>195</v>
      </c>
      <c r="D26" s="115" t="s">
        <v>118</v>
      </c>
      <c r="E26" s="115"/>
      <c r="F26" s="131" t="s">
        <v>173</v>
      </c>
      <c r="G26" s="115" t="s">
        <v>174</v>
      </c>
      <c r="H26" s="115" t="s">
        <v>102</v>
      </c>
      <c r="I26" s="115" t="n">
        <v>1984.0</v>
      </c>
      <c r="J26" s="124"/>
      <c r="K26" s="117" t="n">
        <v>3.0</v>
      </c>
      <c r="L26" s="137" t="n">
        <v>13785.0</v>
      </c>
      <c r="M26" s="117" t="n">
        <v>1.0</v>
      </c>
      <c r="N26" s="118" t="n">
        <v>3000.0</v>
      </c>
      <c r="O26" s="120" t="s">
        <v>159</v>
      </c>
    </row>
    <row r="27" ht="49.9" customHeight="true">
      <c r="A27" s="113" t="s">
        <v>144</v>
      </c>
      <c r="B27" s="115" t="s">
        <v>194</v>
      </c>
      <c r="C27" s="115" t="s">
        <v>196</v>
      </c>
      <c r="D27" s="115" t="s">
        <v>118</v>
      </c>
      <c r="E27" s="115"/>
      <c r="F27" s="131" t="s">
        <v>173</v>
      </c>
      <c r="G27" s="115" t="s">
        <v>174</v>
      </c>
      <c r="H27" s="115" t="s">
        <v>102</v>
      </c>
      <c r="I27" s="115" t="n">
        <v>1991.0</v>
      </c>
      <c r="J27" s="124"/>
      <c r="K27" s="133" t="n">
        <v>1266.0</v>
      </c>
      <c r="L27" s="137" t="n">
        <v>2746615.22</v>
      </c>
      <c r="M27" s="133" t="n">
        <v>1068.0</v>
      </c>
      <c r="N27" s="134" t="n">
        <v>3781123.21</v>
      </c>
      <c r="O27" s="136" t="s">
        <v>65</v>
      </c>
    </row>
    <row r="28" ht="49.9" customHeight="true">
      <c r="A28" s="113" t="s">
        <v>144</v>
      </c>
      <c r="B28" s="115" t="s">
        <v>197</v>
      </c>
      <c r="C28" s="115"/>
      <c r="D28" s="115" t="s">
        <v>198</v>
      </c>
      <c r="E28" s="115"/>
      <c r="F28" s="131" t="s">
        <v>199</v>
      </c>
      <c r="G28" s="115"/>
      <c r="H28" s="115" t="s">
        <v>200</v>
      </c>
      <c r="I28" s="124" t="n">
        <v>42095.0</v>
      </c>
      <c r="J28" s="124"/>
      <c r="K28" s="117" t="s">
        <v>24</v>
      </c>
      <c r="L28" s="118" t="n">
        <v>5345.6</v>
      </c>
      <c r="M28" s="117" t="s">
        <v>24</v>
      </c>
      <c r="N28" s="118" t="n">
        <v>6187.0</v>
      </c>
      <c r="O28" s="120"/>
    </row>
    <row r="29" ht="49.9" customHeight="true">
      <c r="A29" s="113" t="s">
        <v>201</v>
      </c>
      <c r="B29" s="114"/>
      <c r="C29" s="114" t="s">
        <v>202</v>
      </c>
      <c r="D29" s="114"/>
      <c r="E29" s="114"/>
      <c r="F29" s="114" t="s">
        <v>203</v>
      </c>
      <c r="G29" s="114" t="s">
        <v>82</v>
      </c>
      <c r="H29" s="114" t="s">
        <v>102</v>
      </c>
      <c r="I29" s="124" t="n">
        <v>38838.0</v>
      </c>
      <c r="J29" s="124"/>
      <c r="K29" s="117" t="s">
        <v>77</v>
      </c>
      <c r="L29" s="118" t="n">
        <v>0.0</v>
      </c>
      <c r="M29" s="117" t="s">
        <v>77</v>
      </c>
      <c r="N29" s="119" t="n">
        <v>0.0</v>
      </c>
      <c r="O29" s="136"/>
    </row>
    <row r="30" ht="49.9" customHeight="true">
      <c r="A30" s="113" t="s">
        <v>201</v>
      </c>
      <c r="B30" s="114"/>
      <c r="C30" s="114" t="s">
        <v>204</v>
      </c>
      <c r="D30" s="114"/>
      <c r="E30" s="114"/>
      <c r="F30" s="114" t="s">
        <v>205</v>
      </c>
      <c r="G30" s="114" t="s">
        <v>82</v>
      </c>
      <c r="H30" s="114" t="s">
        <v>102</v>
      </c>
      <c r="I30" s="124" t="n">
        <v>38838.0</v>
      </c>
      <c r="J30" s="124"/>
      <c r="K30" s="117" t="s">
        <v>77</v>
      </c>
      <c r="L30" s="118" t="n">
        <v>0.0</v>
      </c>
      <c r="M30" s="117" t="s">
        <v>77</v>
      </c>
      <c r="N30" s="119" t="n">
        <v>0.0</v>
      </c>
      <c r="O30" s="120"/>
    </row>
    <row r="31" ht="49.9" customHeight="true">
      <c r="A31" s="113" t="s">
        <v>144</v>
      </c>
      <c r="B31" s="114"/>
      <c r="C31" s="114" t="s">
        <v>206</v>
      </c>
      <c r="D31" s="114"/>
      <c r="E31" s="114"/>
      <c r="F31" s="114" t="s">
        <v>207</v>
      </c>
      <c r="G31" s="114" t="s">
        <v>82</v>
      </c>
      <c r="H31" s="114" t="s">
        <v>102</v>
      </c>
      <c r="I31" s="115"/>
      <c r="J31" s="115"/>
      <c r="K31" s="117" t="s">
        <v>77</v>
      </c>
      <c r="L31" s="118" t="n">
        <v>0.0</v>
      </c>
      <c r="M31" s="117" t="s">
        <v>77</v>
      </c>
      <c r="N31" s="119" t="n">
        <v>0.0</v>
      </c>
      <c r="O31" s="136"/>
    </row>
    <row r="32" ht="49.9" customHeight="true">
      <c r="A32" s="113" t="s">
        <v>144</v>
      </c>
      <c r="B32" s="114"/>
      <c r="C32" s="114" t="s">
        <v>208</v>
      </c>
      <c r="D32" s="114"/>
      <c r="E32" s="114"/>
      <c r="F32" s="114" t="s">
        <v>209</v>
      </c>
      <c r="G32" s="114" t="s">
        <v>82</v>
      </c>
      <c r="H32" s="114" t="s">
        <v>102</v>
      </c>
      <c r="I32" s="124" t="n">
        <v>38838.0</v>
      </c>
      <c r="J32" s="124"/>
      <c r="K32" s="117" t="s">
        <v>77</v>
      </c>
      <c r="L32" s="118" t="n">
        <v>0.0</v>
      </c>
      <c r="M32" s="117" t="s">
        <v>77</v>
      </c>
      <c r="N32" s="119" t="n">
        <v>0.0</v>
      </c>
      <c r="O32" s="120"/>
    </row>
    <row r="33" ht="49.9" customHeight="true">
      <c r="A33" s="113" t="s">
        <v>144</v>
      </c>
      <c r="B33" s="114"/>
      <c r="C33" s="114" t="s">
        <v>210</v>
      </c>
      <c r="D33" s="114"/>
      <c r="E33" s="114"/>
      <c r="F33" s="114" t="s">
        <v>211</v>
      </c>
      <c r="G33" s="114" t="s">
        <v>212</v>
      </c>
      <c r="H33" s="114" t="s">
        <v>102</v>
      </c>
      <c r="I33" s="124" t="n">
        <v>38838.0</v>
      </c>
      <c r="J33" s="124"/>
      <c r="K33" s="117" t="s">
        <v>77</v>
      </c>
      <c r="L33" s="118" t="n">
        <v>0.0</v>
      </c>
      <c r="M33" s="117" t="s">
        <v>77</v>
      </c>
      <c r="N33" s="119" t="n">
        <v>0.0</v>
      </c>
      <c r="O33" s="136"/>
    </row>
    <row r="34" ht="49.9" customHeight="true">
      <c r="A34" s="113" t="s">
        <v>144</v>
      </c>
      <c r="B34" s="114"/>
      <c r="C34" s="114" t="s">
        <v>213</v>
      </c>
      <c r="D34" s="114"/>
      <c r="E34" s="114"/>
      <c r="F34" s="128" t="s">
        <v>214</v>
      </c>
      <c r="G34" s="114" t="s">
        <v>82</v>
      </c>
      <c r="H34" s="114" t="s">
        <v>102</v>
      </c>
      <c r="I34" s="124" t="n">
        <v>38838.0</v>
      </c>
      <c r="J34" s="124"/>
      <c r="K34" s="117" t="s">
        <v>77</v>
      </c>
      <c r="L34" s="118" t="n">
        <v>0.0</v>
      </c>
      <c r="M34" s="117" t="s">
        <v>77</v>
      </c>
      <c r="N34" s="119" t="n">
        <v>0.0</v>
      </c>
      <c r="O34" s="120"/>
    </row>
    <row r="35" ht="49.9" customHeight="true">
      <c r="A35" s="113" t="s">
        <v>144</v>
      </c>
      <c r="B35" s="114"/>
      <c r="C35" s="114" t="s">
        <v>215</v>
      </c>
      <c r="D35" s="114"/>
      <c r="E35" s="114"/>
      <c r="F35" s="128" t="s">
        <v>216</v>
      </c>
      <c r="G35" s="114" t="s">
        <v>82</v>
      </c>
      <c r="H35" s="114" t="s">
        <v>102</v>
      </c>
      <c r="I35" s="124" t="n">
        <v>38838.0</v>
      </c>
      <c r="J35" s="124"/>
      <c r="K35" s="117" t="s">
        <v>77</v>
      </c>
      <c r="L35" s="118" t="n">
        <v>0.0</v>
      </c>
      <c r="M35" s="117" t="s">
        <v>77</v>
      </c>
      <c r="N35" s="119" t="n">
        <v>0.0</v>
      </c>
      <c r="O35" s="136"/>
    </row>
    <row r="36" ht="49.9" customHeight="true">
      <c r="A36" s="113" t="s">
        <v>144</v>
      </c>
      <c r="B36" s="114"/>
      <c r="C36" s="114" t="s">
        <v>217</v>
      </c>
      <c r="D36" s="114"/>
      <c r="E36" s="114"/>
      <c r="F36" s="128" t="s">
        <v>218</v>
      </c>
      <c r="G36" s="114" t="s">
        <v>82</v>
      </c>
      <c r="H36" s="114" t="s">
        <v>102</v>
      </c>
      <c r="I36" s="124" t="n">
        <v>38838.0</v>
      </c>
      <c r="J36" s="124"/>
      <c r="K36" s="117" t="s">
        <v>77</v>
      </c>
      <c r="L36" s="118" t="n">
        <v>0.0</v>
      </c>
      <c r="M36" s="117" t="s">
        <v>77</v>
      </c>
      <c r="N36" s="119" t="n">
        <v>0.0</v>
      </c>
      <c r="O36" s="120"/>
    </row>
    <row r="37" ht="49.9" customHeight="true">
      <c r="A37" s="113" t="s">
        <v>144</v>
      </c>
      <c r="B37" s="114"/>
      <c r="C37" s="114" t="s">
        <v>219</v>
      </c>
      <c r="D37" s="114"/>
      <c r="E37" s="114"/>
      <c r="F37" s="128" t="s">
        <v>220</v>
      </c>
      <c r="G37" s="114" t="s">
        <v>82</v>
      </c>
      <c r="H37" s="114" t="s">
        <v>102</v>
      </c>
      <c r="I37" s="124" t="n">
        <v>38838.0</v>
      </c>
      <c r="J37" s="124"/>
      <c r="K37" s="117" t="s">
        <v>77</v>
      </c>
      <c r="L37" s="118" t="n">
        <v>0.0</v>
      </c>
      <c r="M37" s="117" t="s">
        <v>77</v>
      </c>
      <c r="N37" s="119" t="n">
        <v>0.0</v>
      </c>
      <c r="O37" s="136"/>
    </row>
    <row r="38" ht="49.9" customHeight="true">
      <c r="A38" s="113" t="s">
        <v>144</v>
      </c>
      <c r="B38" s="114"/>
      <c r="C38" s="114" t="s">
        <v>221</v>
      </c>
      <c r="D38" s="114"/>
      <c r="E38" s="114"/>
      <c r="F38" s="128" t="s">
        <v>222</v>
      </c>
      <c r="G38" s="114" t="s">
        <v>82</v>
      </c>
      <c r="H38" s="114" t="s">
        <v>102</v>
      </c>
      <c r="I38" s="124" t="n">
        <v>38838.0</v>
      </c>
      <c r="J38" s="124"/>
      <c r="K38" s="117" t="s">
        <v>77</v>
      </c>
      <c r="L38" s="118" t="n">
        <v>0.0</v>
      </c>
      <c r="M38" s="117" t="s">
        <v>77</v>
      </c>
      <c r="N38" s="119" t="n">
        <v>0.0</v>
      </c>
      <c r="O38" s="120"/>
    </row>
    <row r="39" ht="49.9" customHeight="true">
      <c r="A39" s="113" t="s">
        <v>144</v>
      </c>
      <c r="B39" s="114"/>
      <c r="C39" s="114" t="s">
        <v>223</v>
      </c>
      <c r="D39" s="114"/>
      <c r="E39" s="114"/>
      <c r="F39" s="128" t="s">
        <v>205</v>
      </c>
      <c r="G39" s="114" t="s">
        <v>82</v>
      </c>
      <c r="H39" s="114" t="s">
        <v>102</v>
      </c>
      <c r="I39" s="124" t="n">
        <v>38838.0</v>
      </c>
      <c r="J39" s="124"/>
      <c r="K39" s="117" t="s">
        <v>77</v>
      </c>
      <c r="L39" s="118" t="n">
        <v>0.0</v>
      </c>
      <c r="M39" s="117" t="s">
        <v>77</v>
      </c>
      <c r="N39" s="119" t="n">
        <v>0.0</v>
      </c>
      <c r="O39" s="136"/>
    </row>
    <row r="40" ht="49.9" customHeight="true">
      <c r="A40" s="113" t="s">
        <v>144</v>
      </c>
      <c r="B40" s="114"/>
      <c r="C40" s="114" t="s">
        <v>224</v>
      </c>
      <c r="D40" s="114"/>
      <c r="E40" s="114"/>
      <c r="F40" s="128" t="s">
        <v>225</v>
      </c>
      <c r="G40" s="114" t="s">
        <v>82</v>
      </c>
      <c r="H40" s="114" t="s">
        <v>102</v>
      </c>
      <c r="I40" s="124" t="n">
        <v>38838.0</v>
      </c>
      <c r="J40" s="124"/>
      <c r="K40" s="117" t="s">
        <v>77</v>
      </c>
      <c r="L40" s="118" t="n">
        <v>0.0</v>
      </c>
      <c r="M40" s="117" t="s">
        <v>77</v>
      </c>
      <c r="N40" s="119" t="n">
        <v>0.0</v>
      </c>
      <c r="O40" s="120"/>
    </row>
    <row r="41" ht="13.5" customHeight="true" s="138" customFormat="true">
      <c r="B41" s="139"/>
      <c r="C41" s="140"/>
      <c r="D41" s="140"/>
      <c r="E41" s="140"/>
      <c r="F41" s="141"/>
      <c r="G41" s="142"/>
      <c r="H41" s="142"/>
      <c r="I41" s="140"/>
      <c r="J41" s="140"/>
      <c r="K41" s="143" t="s">
        <v>77</v>
      </c>
      <c r="L41" s="144" t="n">
        <v>0.0</v>
      </c>
      <c r="M41" s="143" t="s">
        <v>77</v>
      </c>
      <c r="N41" s="145" t="n">
        <v>0.0</v>
      </c>
      <c r="O41" s="146"/>
    </row>
    <row r="42" ht="13.5" customHeight="true">
      <c r="C42" s="113"/>
      <c r="O42" s="136"/>
    </row>
    <row r="43" ht="12.75" customHeight="true" s="147" customFormat="true">
      <c r="A43" s="148" t="s">
        <v>226</v>
      </c>
      <c r="B43" s="149"/>
      <c r="C43" s="149"/>
      <c r="D43" s="149"/>
      <c r="E43" s="150"/>
      <c r="F43" s="150"/>
      <c r="G43" s="150"/>
      <c r="H43" s="150"/>
      <c r="I43" s="150"/>
      <c r="J43" s="150"/>
      <c r="K43" s="151"/>
      <c r="L43" s="152"/>
      <c r="M43" s="151"/>
      <c r="N43" s="153"/>
      <c r="O43" s="136"/>
    </row>
    <row r="44" ht="12.75" customHeight="true">
      <c r="C44" s="113"/>
      <c r="O44" s="136"/>
    </row>
    <row r="45" ht="12.75" customHeight="true">
      <c r="C45" s="113"/>
      <c r="O45" s="136"/>
    </row>
    <row r="46" ht="12.75" customHeight="true">
      <c r="B46" s="138"/>
      <c r="C46" s="138"/>
      <c r="O46" s="136"/>
    </row>
    <row r="47" ht="12.75" customHeight="true">
      <c r="C47" s="113"/>
      <c r="O47" s="136"/>
    </row>
    <row r="48" ht="12.75" customHeight="true">
      <c r="C48" s="113"/>
      <c r="O48" s="136"/>
    </row>
    <row r="49" ht="12.75" customHeight="true">
      <c r="C49" s="113"/>
      <c r="O49" s="136"/>
    </row>
    <row r="50" ht="12.75" customHeight="true">
      <c r="C50" s="113"/>
      <c r="O50" s="136"/>
    </row>
    <row r="51" ht="12.75" customHeight="true">
      <c r="C51" s="113"/>
      <c r="O51" s="136"/>
    </row>
    <row r="52" ht="12.75" customHeight="true">
      <c r="C52" s="113"/>
      <c r="O52" s="136"/>
    </row>
    <row r="53" ht="12.75" customHeight="true">
      <c r="C53" s="113"/>
      <c r="O53" s="136"/>
    </row>
    <row r="54" ht="12.75" customHeight="true">
      <c r="O54" s="136"/>
    </row>
    <row r="55" ht="12.75" customHeight="true">
      <c r="O55" s="136"/>
    </row>
    <row r="56" ht="12.75" customHeight="true">
      <c r="O56" s="136"/>
    </row>
    <row r="57" ht="12.75" customHeight="true">
      <c r="O57" s="136"/>
    </row>
    <row r="58" ht="12.75" customHeight="true">
      <c r="O58" s="136"/>
    </row>
    <row r="59" ht="12.75" customHeight="true">
      <c r="O59" s="136"/>
    </row>
    <row r="60" ht="12.75" customHeight="true">
      <c r="O60" s="136"/>
    </row>
    <row r="61" ht="12.75" customHeight="true">
      <c r="O61" s="136"/>
    </row>
    <row r="62" ht="12.75" customHeight="true">
      <c r="O62" s="136"/>
    </row>
    <row r="63" ht="12.75" customHeight="true">
      <c r="O63" s="136"/>
    </row>
    <row r="64" ht="12.75" customHeight="true">
      <c r="O64" s="136"/>
    </row>
    <row r="65" ht="12.75" customHeight="true">
      <c r="O65" s="136"/>
    </row>
    <row r="66" ht="12.75" customHeight="true">
      <c r="O66" s="136"/>
    </row>
    <row r="67" ht="12.75" customHeight="true">
      <c r="O67" s="136"/>
    </row>
    <row r="68" ht="12.75" customHeight="true">
      <c r="O68" s="136"/>
    </row>
    <row r="69" ht="12.75" customHeight="true">
      <c r="O69" s="136"/>
    </row>
    <row r="70" ht="12.75" customHeight="true">
      <c r="O70" s="136"/>
    </row>
    <row r="71" ht="12.75" customHeight="true">
      <c r="O71" s="136"/>
    </row>
    <row r="72" ht="12.75" customHeight="true">
      <c r="O72" s="136"/>
    </row>
    <row r="73" ht="12.75" customHeight="true">
      <c r="O73" s="136"/>
    </row>
    <row r="74" ht="12.75" customHeight="true">
      <c r="O74" s="136"/>
    </row>
    <row r="75" ht="12.75" customHeight="true">
      <c r="O75" s="136"/>
    </row>
    <row r="76" ht="12.75" customHeight="true">
      <c r="O76" s="136"/>
    </row>
    <row r="77" ht="12.75" customHeight="true">
      <c r="O77" s="136"/>
    </row>
    <row r="78" ht="12.75" customHeight="true">
      <c r="O78" s="136"/>
    </row>
  </sheetData>
  <pageMargins bottom="0.75" footer="0.3" header="0.3" left="0.7" right="0.7" top="0.75"/>
  <pageSetup orientation="landscape" scale="61" fitToWidth="1" fitToHeight="0"/>
</worksheet>
</file>

<file path=xl/worksheets/sheet4.xml><?xml version="1.0" encoding="utf-8"?>
<worksheet xmlns="http://schemas.openxmlformats.org/spreadsheetml/2006/main">
  <sheetPr>
    <pageSetUpPr autoPageBreaks="true" fitToPage="true"/>
  </sheetPr>
  <dimension ref="A1:O171"/>
  <sheetViews>
    <sheetView workbookViewId="0" showGridLines="true" view="pageBreakPreview"/>
  </sheetViews>
  <sheetFormatPr defaultRowHeight="15.0"/>
  <cols>
    <col min="1" max="1" width="59.140625" customWidth="true" hidden="false"/>
    <col min="2" max="2" width="17.28515625" customWidth="true" hidden="false"/>
    <col min="3" max="3" width="18.28515625" customWidth="true" hidden="false"/>
    <col min="4" max="4" width="12.28515625" customWidth="true" hidden="false"/>
    <col min="5" max="5" width="12.0" customWidth="true" hidden="false"/>
    <col min="6" max="6" width="12.7109375" customWidth="true" hidden="false"/>
    <col min="7" max="7" width="8.0" customWidth="true" hidden="false"/>
    <col min="8" max="8" width="8.7109375" customWidth="true" hidden="false"/>
    <col min="9" max="9" width="13.7109375" customWidth="true" hidden="false"/>
    <col min="10" max="10" width="11.7109375" customWidth="true" hidden="false"/>
    <col min="11" max="11" width="13.7109375" customWidth="true" hidden="false"/>
    <col min="12" max="12" width="9.42578125" customWidth="true" hidden="false"/>
    <col min="13" max="13" width="13.7109375" customWidth="true" hidden="false"/>
    <col min="14" max="14" width="16.5703125" customWidth="true" hidden="false"/>
    <col min="15" max="15" width="9.140625" customWidth="true" hidden="false"/>
  </cols>
  <sheetData>
    <row r="1" ht="51.0" customHeight="true">
      <c r="A1" s="154" t="s">
        <v>0</v>
      </c>
      <c r="B1" s="155" t="s">
        <v>1</v>
      </c>
      <c r="C1" s="156" t="s">
        <v>2</v>
      </c>
      <c r="D1" s="156" t="s">
        <v>3</v>
      </c>
      <c r="E1" s="157" t="s">
        <v>57</v>
      </c>
      <c r="F1" s="155" t="s">
        <v>5</v>
      </c>
      <c r="G1" s="155" t="s">
        <v>6</v>
      </c>
      <c r="H1" s="155" t="s">
        <v>7</v>
      </c>
      <c r="I1" s="158" t="s">
        <v>8</v>
      </c>
      <c r="J1" s="159" t="s">
        <v>9</v>
      </c>
      <c r="K1" s="160" t="s">
        <v>10</v>
      </c>
      <c r="L1" s="159" t="s">
        <v>11</v>
      </c>
      <c r="M1" s="160" t="s">
        <v>12</v>
      </c>
      <c r="N1" s="161" t="s">
        <v>13</v>
      </c>
    </row>
    <row r="2" ht="30.0" customHeight="true">
      <c r="A2" s="162" t="s">
        <v>227</v>
      </c>
      <c r="B2" s="163" t="s">
        <v>228</v>
      </c>
      <c r="C2" s="164" t="s">
        <v>229</v>
      </c>
      <c r="D2" s="164" t="s">
        <v>230</v>
      </c>
      <c r="E2" s="163" t="s">
        <v>231</v>
      </c>
      <c r="F2" s="163" t="s">
        <v>232</v>
      </c>
      <c r="G2" s="163" t="s">
        <v>233</v>
      </c>
      <c r="H2" s="165"/>
      <c r="I2" s="163" t="s">
        <v>234</v>
      </c>
      <c r="J2" s="166" t="s">
        <v>235</v>
      </c>
      <c r="K2" s="167" t="n">
        <v>30000.0</v>
      </c>
      <c r="L2" s="166" t="s">
        <v>235</v>
      </c>
      <c r="M2" s="167" t="n">
        <v>60000.0</v>
      </c>
      <c r="N2" s="168" t="s">
        <v>236</v>
      </c>
    </row>
    <row r="3" ht="39.6" customHeight="true">
      <c r="A3" s="162" t="s">
        <v>227</v>
      </c>
      <c r="B3" s="169" t="s">
        <v>237</v>
      </c>
      <c r="C3" s="170" t="s">
        <v>238</v>
      </c>
      <c r="D3" s="170" t="s">
        <v>239</v>
      </c>
      <c r="E3" s="169" t="s">
        <v>231</v>
      </c>
      <c r="F3" s="169" t="s">
        <v>232</v>
      </c>
      <c r="G3" s="171" t="s">
        <v>233</v>
      </c>
      <c r="H3" s="171"/>
      <c r="I3" s="169" t="s">
        <v>240</v>
      </c>
      <c r="J3" s="166" t="s">
        <v>235</v>
      </c>
      <c r="K3" s="167" t="n">
        <v>0.0</v>
      </c>
      <c r="L3" s="166" t="s">
        <v>235</v>
      </c>
      <c r="M3" s="167" t="n">
        <v>523453.0</v>
      </c>
      <c r="N3" s="168" t="s">
        <v>241</v>
      </c>
    </row>
    <row r="4" ht="30.0" customHeight="true">
      <c r="A4" s="162" t="s">
        <v>227</v>
      </c>
      <c r="B4" s="163" t="s">
        <v>242</v>
      </c>
      <c r="C4" s="164" t="s">
        <v>243</v>
      </c>
      <c r="D4" s="164" t="s">
        <v>230</v>
      </c>
      <c r="E4" s="163" t="s">
        <v>231</v>
      </c>
      <c r="F4" s="163" t="s">
        <v>232</v>
      </c>
      <c r="G4" s="165" t="s">
        <v>233</v>
      </c>
      <c r="H4" s="165"/>
      <c r="I4" s="163" t="s">
        <v>244</v>
      </c>
      <c r="J4" s="166" t="s">
        <v>235</v>
      </c>
      <c r="K4" s="167" t="n">
        <v>9640.0</v>
      </c>
      <c r="L4" s="166" t="s">
        <v>235</v>
      </c>
      <c r="M4" s="167" t="n">
        <v>0.0</v>
      </c>
      <c r="N4" s="168" t="s">
        <v>236</v>
      </c>
    </row>
    <row r="5" ht="30.0" customHeight="true">
      <c r="A5" s="162" t="s">
        <v>227</v>
      </c>
      <c r="B5" s="169" t="s">
        <v>245</v>
      </c>
      <c r="C5" s="170" t="s">
        <v>246</v>
      </c>
      <c r="D5" s="170" t="s">
        <v>230</v>
      </c>
      <c r="E5" s="169" t="s">
        <v>231</v>
      </c>
      <c r="F5" s="169" t="s">
        <v>232</v>
      </c>
      <c r="G5" s="171" t="s">
        <v>233</v>
      </c>
      <c r="H5" s="171"/>
      <c r="I5" s="169" t="s">
        <v>247</v>
      </c>
      <c r="J5" s="166" t="s">
        <v>235</v>
      </c>
      <c r="K5" s="167" t="n">
        <v>1591820.0</v>
      </c>
      <c r="L5" s="166" t="s">
        <v>235</v>
      </c>
      <c r="M5" s="167" t="n">
        <v>1344330.0</v>
      </c>
      <c r="N5" s="168" t="s">
        <v>248</v>
      </c>
    </row>
    <row r="6" ht="30.0" customHeight="true">
      <c r="A6" s="162" t="s">
        <v>227</v>
      </c>
      <c r="B6" s="169" t="s">
        <v>249</v>
      </c>
      <c r="C6" s="170" t="s">
        <v>250</v>
      </c>
      <c r="D6" s="170" t="s">
        <v>230</v>
      </c>
      <c r="E6" s="169" t="s">
        <v>231</v>
      </c>
      <c r="F6" s="169" t="s">
        <v>251</v>
      </c>
      <c r="G6" s="171" t="s">
        <v>233</v>
      </c>
      <c r="H6" s="171"/>
      <c r="I6" s="169" t="s">
        <v>240</v>
      </c>
      <c r="J6" s="166" t="s">
        <v>235</v>
      </c>
      <c r="K6" s="167" t="n">
        <v>5317427.0</v>
      </c>
      <c r="L6" s="166" t="s">
        <v>235</v>
      </c>
      <c r="M6" s="167" t="n">
        <v>5776621.0</v>
      </c>
      <c r="N6" s="172" t="s">
        <v>241</v>
      </c>
    </row>
    <row r="7" ht="42.0" customHeight="true">
      <c r="A7" s="162" t="s">
        <v>227</v>
      </c>
      <c r="B7" s="169" t="s">
        <v>252</v>
      </c>
      <c r="C7" s="170" t="s">
        <v>253</v>
      </c>
      <c r="D7" s="170" t="s">
        <v>230</v>
      </c>
      <c r="E7" s="169" t="s">
        <v>231</v>
      </c>
      <c r="F7" s="169" t="s">
        <v>232</v>
      </c>
      <c r="G7" s="171" t="s">
        <v>233</v>
      </c>
      <c r="H7" s="171"/>
      <c r="I7" s="169" t="s">
        <v>244</v>
      </c>
      <c r="J7" s="166" t="s">
        <v>235</v>
      </c>
      <c r="K7" s="167" t="n">
        <v>38239.0</v>
      </c>
      <c r="L7" s="166" t="s">
        <v>235</v>
      </c>
      <c r="M7" s="167" t="n">
        <v>53500.0</v>
      </c>
      <c r="N7" s="172" t="s">
        <v>236</v>
      </c>
    </row>
    <row r="8" ht="36.6" customHeight="true">
      <c r="A8" s="162" t="s">
        <v>227</v>
      </c>
      <c r="B8" s="169" t="s">
        <v>254</v>
      </c>
      <c r="C8" s="170" t="s">
        <v>255</v>
      </c>
      <c r="D8" s="170" t="s">
        <v>230</v>
      </c>
      <c r="E8" s="169" t="s">
        <v>231</v>
      </c>
      <c r="F8" s="169" t="s">
        <v>232</v>
      </c>
      <c r="G8" s="171" t="s">
        <v>233</v>
      </c>
      <c r="H8" s="171"/>
      <c r="I8" s="169" t="s">
        <v>256</v>
      </c>
      <c r="J8" s="166" t="s">
        <v>235</v>
      </c>
      <c r="K8" s="167" t="n">
        <v>142406.0</v>
      </c>
      <c r="L8" s="166" t="s">
        <v>235</v>
      </c>
      <c r="M8" s="167" t="n">
        <v>318134.0</v>
      </c>
      <c r="N8" s="172" t="s">
        <v>248</v>
      </c>
    </row>
    <row r="9" ht="36.6" customHeight="true">
      <c r="A9" s="162" t="s">
        <v>227</v>
      </c>
      <c r="B9" s="169" t="s">
        <v>257</v>
      </c>
      <c r="C9" s="170" t="s">
        <v>255</v>
      </c>
      <c r="D9" s="170" t="s">
        <v>230</v>
      </c>
      <c r="E9" s="169" t="s">
        <v>231</v>
      </c>
      <c r="F9" s="169" t="s">
        <v>232</v>
      </c>
      <c r="G9" s="171" t="s">
        <v>233</v>
      </c>
      <c r="H9" s="171"/>
      <c r="I9" s="169" t="s">
        <v>256</v>
      </c>
      <c r="J9" s="166" t="s">
        <v>235</v>
      </c>
      <c r="K9" s="167" t="n">
        <v>12500.0</v>
      </c>
      <c r="L9" s="166" t="s">
        <v>235</v>
      </c>
      <c r="M9" s="167" t="n">
        <v>0.0</v>
      </c>
      <c r="N9" s="172" t="s">
        <v>248</v>
      </c>
    </row>
    <row r="10" ht="30.0" customHeight="true">
      <c r="A10" s="173" t="s">
        <v>227</v>
      </c>
      <c r="B10" s="174" t="s">
        <v>258</v>
      </c>
      <c r="C10" s="175" t="s">
        <v>259</v>
      </c>
      <c r="D10" s="175" t="s">
        <v>230</v>
      </c>
      <c r="E10" s="174" t="s">
        <v>231</v>
      </c>
      <c r="F10" s="174" t="s">
        <v>260</v>
      </c>
      <c r="G10" s="174" t="s">
        <v>233</v>
      </c>
      <c r="H10" s="176"/>
      <c r="I10" s="174" t="s">
        <v>261</v>
      </c>
      <c r="J10" s="166" t="s">
        <v>235</v>
      </c>
      <c r="K10" s="167" t="n">
        <v>39758.0</v>
      </c>
      <c r="L10" s="166" t="s">
        <v>235</v>
      </c>
      <c r="M10" s="167" t="n">
        <v>7000.0</v>
      </c>
      <c r="N10" s="172" t="s">
        <v>236</v>
      </c>
    </row>
    <row r="11" ht="30.0" customHeight="true">
      <c r="A11" s="162" t="s">
        <v>262</v>
      </c>
      <c r="B11" s="169" t="s">
        <v>263</v>
      </c>
      <c r="C11" s="170" t="s">
        <v>264</v>
      </c>
      <c r="D11" s="170" t="s">
        <v>230</v>
      </c>
      <c r="E11" s="169" t="s">
        <v>231</v>
      </c>
      <c r="F11" s="169" t="s">
        <v>232</v>
      </c>
      <c r="G11" s="169" t="s">
        <v>233</v>
      </c>
      <c r="H11" s="171"/>
      <c r="I11" s="169" t="s">
        <v>265</v>
      </c>
      <c r="J11" s="166" t="s">
        <v>235</v>
      </c>
      <c r="K11" s="167" t="n">
        <v>166018.0</v>
      </c>
      <c r="L11" s="166" t="s">
        <v>235</v>
      </c>
      <c r="M11" s="167" t="n">
        <v>214068.0</v>
      </c>
      <c r="N11" s="177" t="s">
        <v>236</v>
      </c>
    </row>
    <row r="12" ht="30.0" customHeight="true">
      <c r="A12" s="162" t="s">
        <v>262</v>
      </c>
      <c r="B12" s="169" t="s">
        <v>266</v>
      </c>
      <c r="C12" s="170" t="s">
        <v>267</v>
      </c>
      <c r="D12" s="170" t="s">
        <v>230</v>
      </c>
      <c r="E12" s="169" t="s">
        <v>231</v>
      </c>
      <c r="F12" s="169" t="s">
        <v>232</v>
      </c>
      <c r="G12" s="169" t="s">
        <v>233</v>
      </c>
      <c r="H12" s="171"/>
      <c r="I12" s="169" t="s">
        <v>268</v>
      </c>
      <c r="J12" s="166" t="s">
        <v>235</v>
      </c>
      <c r="K12" s="167" t="n">
        <v>16770.0</v>
      </c>
      <c r="L12" s="166" t="s">
        <v>235</v>
      </c>
      <c r="M12" s="167" t="n">
        <v>12375.0</v>
      </c>
      <c r="N12" s="172" t="s">
        <v>269</v>
      </c>
    </row>
    <row r="13" ht="30.0" customHeight="true">
      <c r="A13" s="162" t="s">
        <v>262</v>
      </c>
      <c r="B13" s="169" t="s">
        <v>270</v>
      </c>
      <c r="C13" s="170" t="s">
        <v>271</v>
      </c>
      <c r="D13" s="170" t="s">
        <v>272</v>
      </c>
      <c r="E13" s="169" t="s">
        <v>231</v>
      </c>
      <c r="F13" s="169" t="s">
        <v>260</v>
      </c>
      <c r="G13" s="169" t="s">
        <v>233</v>
      </c>
      <c r="H13" s="171"/>
      <c r="I13" s="169" t="s">
        <v>273</v>
      </c>
      <c r="J13" s="166" t="s">
        <v>235</v>
      </c>
      <c r="K13" s="167" t="n">
        <v>110310.0</v>
      </c>
      <c r="L13" s="166" t="s">
        <v>235</v>
      </c>
      <c r="M13" s="167" t="n">
        <v>129334.0</v>
      </c>
      <c r="N13" s="172" t="s">
        <v>269</v>
      </c>
    </row>
    <row r="14" ht="30.0" customHeight="true">
      <c r="A14" s="173" t="s">
        <v>262</v>
      </c>
      <c r="B14" s="163" t="s">
        <v>274</v>
      </c>
      <c r="C14" s="164" t="s">
        <v>271</v>
      </c>
      <c r="D14" s="164" t="s">
        <v>272</v>
      </c>
      <c r="E14" s="163" t="s">
        <v>231</v>
      </c>
      <c r="F14" s="174" t="s">
        <v>260</v>
      </c>
      <c r="G14" s="163" t="s">
        <v>233</v>
      </c>
      <c r="H14" s="165"/>
      <c r="I14" s="163" t="s">
        <v>275</v>
      </c>
      <c r="J14" s="166" t="s">
        <v>235</v>
      </c>
      <c r="K14" s="167" t="n">
        <v>0.0</v>
      </c>
      <c r="L14" s="166" t="s">
        <v>235</v>
      </c>
      <c r="M14" s="167" t="n">
        <v>0.0</v>
      </c>
      <c r="N14" s="172" t="s">
        <v>269</v>
      </c>
    </row>
    <row r="15" ht="44.45" customHeight="true">
      <c r="A15" s="162" t="s">
        <v>227</v>
      </c>
      <c r="B15" s="169" t="s">
        <v>276</v>
      </c>
      <c r="C15" s="170" t="s">
        <v>277</v>
      </c>
      <c r="D15" s="170" t="s">
        <v>278</v>
      </c>
      <c r="E15" s="178" t="n">
        <v>50.0</v>
      </c>
      <c r="F15" s="169" t="s">
        <v>260</v>
      </c>
      <c r="G15" s="171" t="s">
        <v>233</v>
      </c>
      <c r="H15" s="171"/>
      <c r="I15" s="169" t="s">
        <v>279</v>
      </c>
      <c r="J15" s="166" t="s">
        <v>235</v>
      </c>
      <c r="K15" s="167" t="n">
        <v>34000.0</v>
      </c>
      <c r="L15" s="166" t="s">
        <v>235</v>
      </c>
      <c r="M15" s="167" t="n">
        <v>13750.0</v>
      </c>
      <c r="N15" s="172" t="s">
        <v>269</v>
      </c>
    </row>
    <row r="16" ht="30.0" customHeight="true">
      <c r="A16" s="162" t="s">
        <v>227</v>
      </c>
      <c r="B16" s="163" t="s">
        <v>280</v>
      </c>
      <c r="C16" s="164" t="s">
        <v>281</v>
      </c>
      <c r="D16" s="164" t="s">
        <v>282</v>
      </c>
      <c r="E16" s="163" t="s">
        <v>231</v>
      </c>
      <c r="F16" s="163" t="s">
        <v>283</v>
      </c>
      <c r="G16" s="165" t="s">
        <v>233</v>
      </c>
      <c r="H16" s="165"/>
      <c r="I16" s="163" t="s">
        <v>261</v>
      </c>
      <c r="J16" s="166" t="s">
        <v>235</v>
      </c>
      <c r="K16" s="167" t="n">
        <v>5000.0</v>
      </c>
      <c r="L16" s="166" t="s">
        <v>235</v>
      </c>
      <c r="M16" s="167" t="n">
        <v>0.0</v>
      </c>
      <c r="N16" s="172" t="s">
        <v>269</v>
      </c>
    </row>
    <row r="17" ht="51.6" customHeight="true">
      <c r="A17" s="162" t="s">
        <v>227</v>
      </c>
      <c r="B17" s="169" t="s">
        <v>284</v>
      </c>
      <c r="C17" s="170" t="s">
        <v>285</v>
      </c>
      <c r="D17" s="170" t="s">
        <v>286</v>
      </c>
      <c r="E17" s="178" t="n">
        <v>750.0</v>
      </c>
      <c r="F17" s="169" t="s">
        <v>260</v>
      </c>
      <c r="G17" s="171" t="s">
        <v>233</v>
      </c>
      <c r="H17" s="171"/>
      <c r="I17" s="169" t="s">
        <v>287</v>
      </c>
      <c r="J17" s="166" t="s">
        <v>235</v>
      </c>
      <c r="K17" s="167" t="n">
        <v>162000.0</v>
      </c>
      <c r="L17" s="166" t="s">
        <v>235</v>
      </c>
      <c r="M17" s="167" t="n">
        <v>97500.0</v>
      </c>
      <c r="N17" s="172" t="s">
        <v>236</v>
      </c>
    </row>
    <row r="18" ht="43.9" customHeight="true">
      <c r="A18" s="162" t="s">
        <v>227</v>
      </c>
      <c r="B18" s="169" t="s">
        <v>288</v>
      </c>
      <c r="C18" s="170" t="s">
        <v>289</v>
      </c>
      <c r="D18" s="170" t="s">
        <v>290</v>
      </c>
      <c r="E18" s="169" t="s">
        <v>291</v>
      </c>
      <c r="F18" s="169" t="s">
        <v>292</v>
      </c>
      <c r="G18" s="171" t="s">
        <v>233</v>
      </c>
      <c r="H18" s="171"/>
      <c r="I18" s="169" t="s">
        <v>287</v>
      </c>
      <c r="J18" s="166" t="s">
        <v>235</v>
      </c>
      <c r="K18" s="167" t="n">
        <v>1251547.0</v>
      </c>
      <c r="L18" s="166" t="s">
        <v>235</v>
      </c>
      <c r="M18" s="167" t="n">
        <v>1644803.0</v>
      </c>
      <c r="N18" s="172" t="s">
        <v>248</v>
      </c>
    </row>
    <row r="19" ht="43.9" customHeight="true">
      <c r="A19" s="173" t="s">
        <v>227</v>
      </c>
      <c r="B19" s="163" t="s">
        <v>293</v>
      </c>
      <c r="C19" s="164" t="s">
        <v>294</v>
      </c>
      <c r="D19" s="164" t="s">
        <v>290</v>
      </c>
      <c r="E19" s="171" t="s">
        <v>24</v>
      </c>
      <c r="F19" s="171" t="s">
        <v>24</v>
      </c>
      <c r="G19" s="171" t="s">
        <v>24</v>
      </c>
      <c r="H19" s="171"/>
      <c r="I19" s="163" t="s">
        <v>287</v>
      </c>
      <c r="J19" s="166" t="s">
        <v>235</v>
      </c>
      <c r="K19" s="167" t="n">
        <v>113043.0</v>
      </c>
      <c r="L19" s="166" t="s">
        <v>235</v>
      </c>
      <c r="M19" s="167" t="n">
        <v>77727.0</v>
      </c>
      <c r="N19" s="172" t="s">
        <v>248</v>
      </c>
    </row>
    <row r="20" ht="47.45" customHeight="true">
      <c r="A20" s="162" t="s">
        <v>227</v>
      </c>
      <c r="B20" s="169" t="s">
        <v>295</v>
      </c>
      <c r="C20" s="170" t="s">
        <v>296</v>
      </c>
      <c r="D20" s="170" t="s">
        <v>290</v>
      </c>
      <c r="E20" s="171" t="s">
        <v>24</v>
      </c>
      <c r="F20" s="169" t="s">
        <v>297</v>
      </c>
      <c r="G20" s="171" t="s">
        <v>233</v>
      </c>
      <c r="H20" s="171"/>
      <c r="I20" s="169" t="s">
        <v>287</v>
      </c>
      <c r="J20" s="166" t="s">
        <v>235</v>
      </c>
      <c r="K20" s="167" t="n">
        <v>568844.0</v>
      </c>
      <c r="L20" s="166" t="s">
        <v>235</v>
      </c>
      <c r="M20" s="167" t="n">
        <v>544634.0</v>
      </c>
      <c r="N20" s="172" t="s">
        <v>248</v>
      </c>
    </row>
    <row r="21" ht="30.0" customHeight="true">
      <c r="A21" s="162" t="s">
        <v>227</v>
      </c>
      <c r="B21" s="163" t="s">
        <v>298</v>
      </c>
      <c r="C21" s="164" t="s">
        <v>299</v>
      </c>
      <c r="D21" s="164" t="s">
        <v>290</v>
      </c>
      <c r="E21" s="163" t="s">
        <v>300</v>
      </c>
      <c r="F21" s="163" t="s">
        <v>292</v>
      </c>
      <c r="G21" s="165" t="s">
        <v>233</v>
      </c>
      <c r="H21" s="165"/>
      <c r="I21" s="163" t="s">
        <v>240</v>
      </c>
      <c r="J21" s="166" t="s">
        <v>235</v>
      </c>
      <c r="K21" s="167" t="n">
        <v>0.0</v>
      </c>
      <c r="L21" s="166" t="s">
        <v>235</v>
      </c>
      <c r="M21" s="167" t="n">
        <v>0.0</v>
      </c>
      <c r="N21" s="172" t="s">
        <v>248</v>
      </c>
    </row>
    <row r="22" ht="43.9" customHeight="true">
      <c r="A22" s="162" t="s">
        <v>227</v>
      </c>
      <c r="B22" s="169" t="s">
        <v>301</v>
      </c>
      <c r="C22" s="170" t="s">
        <v>302</v>
      </c>
      <c r="D22" s="170" t="s">
        <v>286</v>
      </c>
      <c r="E22" s="169" t="s">
        <v>300</v>
      </c>
      <c r="F22" s="169" t="s">
        <v>260</v>
      </c>
      <c r="G22" s="171" t="s">
        <v>233</v>
      </c>
      <c r="H22" s="171"/>
      <c r="I22" s="169" t="s">
        <v>287</v>
      </c>
      <c r="J22" s="166" t="s">
        <v>235</v>
      </c>
      <c r="K22" s="167" t="n">
        <v>188350.0</v>
      </c>
      <c r="L22" s="166" t="s">
        <v>235</v>
      </c>
      <c r="M22" s="167" t="n">
        <v>137500.0</v>
      </c>
      <c r="N22" s="172" t="s">
        <v>241</v>
      </c>
    </row>
    <row r="23" ht="55.5" customHeight="true">
      <c r="A23" s="162" t="s">
        <v>227</v>
      </c>
      <c r="B23" s="169" t="s">
        <v>303</v>
      </c>
      <c r="C23" s="170" t="s">
        <v>304</v>
      </c>
      <c r="D23" s="171" t="s">
        <v>24</v>
      </c>
      <c r="E23" s="171" t="s">
        <v>24</v>
      </c>
      <c r="F23" s="171" t="s">
        <v>24</v>
      </c>
      <c r="G23" s="171" t="s">
        <v>24</v>
      </c>
      <c r="H23" s="171"/>
      <c r="I23" s="171" t="s">
        <v>24</v>
      </c>
      <c r="J23" s="166" t="s">
        <v>235</v>
      </c>
      <c r="K23" s="167" t="n">
        <v>25300.0</v>
      </c>
      <c r="L23" s="166" t="s">
        <v>235</v>
      </c>
      <c r="M23" s="167" t="n">
        <v>37100.0</v>
      </c>
      <c r="N23" s="172" t="s">
        <v>248</v>
      </c>
    </row>
    <row r="24" ht="30.0" customHeight="true">
      <c r="A24" s="162" t="s">
        <v>227</v>
      </c>
      <c r="B24" s="169" t="s">
        <v>305</v>
      </c>
      <c r="C24" s="170" t="s">
        <v>306</v>
      </c>
      <c r="D24" s="170" t="s">
        <v>307</v>
      </c>
      <c r="E24" s="179" t="n">
        <v>0.03</v>
      </c>
      <c r="F24" s="169" t="s">
        <v>308</v>
      </c>
      <c r="G24" s="171" t="s">
        <v>233</v>
      </c>
      <c r="H24" s="171"/>
      <c r="I24" s="169" t="s">
        <v>309</v>
      </c>
      <c r="J24" s="166" t="s">
        <v>235</v>
      </c>
      <c r="K24" s="167" t="n">
        <v>2545831.0</v>
      </c>
      <c r="L24" s="166" t="s">
        <v>235</v>
      </c>
      <c r="M24" s="167" t="n">
        <v>2627578.0</v>
      </c>
      <c r="N24" s="172" t="s">
        <v>269</v>
      </c>
    </row>
    <row r="25" ht="30.0" customHeight="true">
      <c r="A25" s="162" t="s">
        <v>227</v>
      </c>
      <c r="B25" s="163" t="s">
        <v>310</v>
      </c>
      <c r="C25" s="164" t="s">
        <v>306</v>
      </c>
      <c r="D25" s="164" t="s">
        <v>307</v>
      </c>
      <c r="E25" s="180" t="n">
        <v>0.03</v>
      </c>
      <c r="F25" s="163" t="s">
        <v>308</v>
      </c>
      <c r="G25" s="165" t="s">
        <v>233</v>
      </c>
      <c r="H25" s="165"/>
      <c r="I25" s="163" t="s">
        <v>309</v>
      </c>
      <c r="J25" s="166" t="s">
        <v>235</v>
      </c>
      <c r="K25" s="167" t="n">
        <v>264033.0</v>
      </c>
      <c r="L25" s="166" t="s">
        <v>235</v>
      </c>
      <c r="M25" s="167" t="n">
        <v>265780.0</v>
      </c>
      <c r="N25" s="172" t="s">
        <v>241</v>
      </c>
    </row>
    <row r="26" ht="30.0" customHeight="true">
      <c r="A26" s="162" t="s">
        <v>311</v>
      </c>
      <c r="B26" s="171" t="s">
        <v>24</v>
      </c>
      <c r="C26" s="171" t="s">
        <v>24</v>
      </c>
      <c r="D26" s="171" t="s">
        <v>24</v>
      </c>
      <c r="E26" s="171" t="s">
        <v>24</v>
      </c>
      <c r="F26" s="171" t="s">
        <v>24</v>
      </c>
      <c r="G26" s="171" t="s">
        <v>24</v>
      </c>
      <c r="H26" s="171"/>
      <c r="I26" s="171" t="s">
        <v>24</v>
      </c>
      <c r="J26" s="171" t="s">
        <v>24</v>
      </c>
      <c r="K26" s="171" t="s">
        <v>24</v>
      </c>
      <c r="L26" s="171" t="s">
        <v>24</v>
      </c>
      <c r="M26" s="171" t="s">
        <v>24</v>
      </c>
      <c r="N26" s="172" t="s">
        <v>241</v>
      </c>
    </row>
    <row r="27" ht="30.0" customHeight="true">
      <c r="A27" s="181" t="s">
        <v>311</v>
      </c>
      <c r="B27" s="182" t="s">
        <v>312</v>
      </c>
      <c r="C27" s="183" t="s">
        <v>313</v>
      </c>
      <c r="D27" s="183" t="s">
        <v>314</v>
      </c>
      <c r="E27" s="182" t="s">
        <v>315</v>
      </c>
      <c r="F27" s="182" t="s">
        <v>316</v>
      </c>
      <c r="G27" s="184" t="s">
        <v>317</v>
      </c>
      <c r="H27" s="184"/>
      <c r="I27" s="182" t="s">
        <v>318</v>
      </c>
      <c r="J27" s="166" t="s">
        <v>235</v>
      </c>
      <c r="K27" s="167" t="n">
        <v>1.626439E7</v>
      </c>
      <c r="L27" s="166" t="s">
        <v>235</v>
      </c>
      <c r="M27" s="167" t="n">
        <v>1.8250129E7</v>
      </c>
      <c r="N27" s="172" t="s">
        <v>236</v>
      </c>
    </row>
    <row r="28" ht="30.0" customHeight="true">
      <c r="A28" s="162" t="s">
        <v>311</v>
      </c>
      <c r="B28" s="169" t="s">
        <v>319</v>
      </c>
      <c r="C28" s="171" t="s">
        <v>24</v>
      </c>
      <c r="D28" s="171" t="s">
        <v>24</v>
      </c>
      <c r="E28" s="171" t="s">
        <v>24</v>
      </c>
      <c r="F28" s="171" t="s">
        <v>24</v>
      </c>
      <c r="G28" s="171" t="s">
        <v>24</v>
      </c>
      <c r="H28" s="171"/>
      <c r="I28" s="169" t="s">
        <v>320</v>
      </c>
      <c r="J28" s="166" t="s">
        <v>235</v>
      </c>
      <c r="K28" s="167" t="n">
        <v>49000.0</v>
      </c>
      <c r="L28" s="166" t="s">
        <v>235</v>
      </c>
      <c r="M28" s="167" t="n">
        <v>56400.0</v>
      </c>
      <c r="N28" s="172" t="s">
        <v>236</v>
      </c>
    </row>
    <row r="29" ht="41.25" customHeight="true">
      <c r="A29" s="162" t="s">
        <v>311</v>
      </c>
      <c r="B29" s="169" t="s">
        <v>321</v>
      </c>
      <c r="C29" s="171" t="s">
        <v>24</v>
      </c>
      <c r="D29" s="170" t="s">
        <v>322</v>
      </c>
      <c r="E29" s="169" t="s">
        <v>231</v>
      </c>
      <c r="F29" s="169" t="s">
        <v>323</v>
      </c>
      <c r="G29" s="171" t="s">
        <v>317</v>
      </c>
      <c r="H29" s="171"/>
      <c r="I29" s="169" t="s">
        <v>244</v>
      </c>
      <c r="J29" s="166" t="s">
        <v>235</v>
      </c>
      <c r="K29" s="167" t="n">
        <v>72350.0</v>
      </c>
      <c r="L29" s="166" t="s">
        <v>235</v>
      </c>
      <c r="M29" s="167" t="n">
        <v>97000.0</v>
      </c>
      <c r="N29" s="172" t="s">
        <v>236</v>
      </c>
    </row>
    <row r="30" ht="30.0" customHeight="true">
      <c r="A30" s="162" t="s">
        <v>311</v>
      </c>
      <c r="B30" s="169" t="s">
        <v>324</v>
      </c>
      <c r="C30" s="170" t="s">
        <v>325</v>
      </c>
      <c r="D30" s="170" t="s">
        <v>314</v>
      </c>
      <c r="E30" s="169" t="s">
        <v>231</v>
      </c>
      <c r="F30" s="169" t="s">
        <v>326</v>
      </c>
      <c r="G30" s="171" t="s">
        <v>317</v>
      </c>
      <c r="H30" s="171"/>
      <c r="I30" s="169" t="s">
        <v>244</v>
      </c>
      <c r="J30" s="166" t="s">
        <v>235</v>
      </c>
      <c r="K30" s="167" t="n">
        <v>183708.0</v>
      </c>
      <c r="L30" s="166" t="s">
        <v>235</v>
      </c>
      <c r="M30" s="167" t="n">
        <v>177378.0</v>
      </c>
      <c r="N30" s="172" t="s">
        <v>236</v>
      </c>
    </row>
    <row r="31" ht="39.0" customHeight="true" s="185" customFormat="true">
      <c r="A31" s="162" t="s">
        <v>311</v>
      </c>
      <c r="B31" s="169" t="s">
        <v>327</v>
      </c>
      <c r="C31" s="170" t="s">
        <v>328</v>
      </c>
      <c r="D31" s="170" t="s">
        <v>329</v>
      </c>
      <c r="E31" s="169" t="s">
        <v>231</v>
      </c>
      <c r="F31" s="169" t="s">
        <v>330</v>
      </c>
      <c r="G31" s="171" t="s">
        <v>317</v>
      </c>
      <c r="H31" s="171"/>
      <c r="I31" s="169" t="s">
        <v>244</v>
      </c>
      <c r="J31" s="166" t="s">
        <v>235</v>
      </c>
      <c r="K31" s="167" t="n">
        <v>0.0</v>
      </c>
      <c r="L31" s="166" t="s">
        <v>235</v>
      </c>
      <c r="M31" s="167" t="n">
        <v>2050.0</v>
      </c>
      <c r="N31" s="172" t="s">
        <v>236</v>
      </c>
    </row>
    <row r="32" ht="18.0" customHeight="true" s="186" customFormat="true">
      <c r="A32" s="187" t="s">
        <v>55</v>
      </c>
      <c r="B32" s="188"/>
      <c r="C32" s="189"/>
      <c r="D32" s="189"/>
      <c r="E32" s="190"/>
      <c r="F32" s="190"/>
      <c r="G32" s="191"/>
      <c r="H32" s="191"/>
      <c r="I32" s="191"/>
      <c r="J32" s="192"/>
      <c r="K32" s="193">
        <f>SUM(K2:K31)</f>
      </c>
      <c r="L32" s="192"/>
      <c r="M32" s="193">
        <f>SUM(M2:M31)</f>
      </c>
      <c r="N32" s="194"/>
    </row>
    <row r="33" ht="12.75" customHeight="true">
      <c r="A33" s="195"/>
      <c r="B33" s="196"/>
      <c r="C33" s="197"/>
      <c r="D33" s="197"/>
      <c r="E33" s="196"/>
      <c r="F33" s="196"/>
      <c r="G33" s="196"/>
      <c r="H33" s="198"/>
      <c r="I33" s="198"/>
      <c r="N33" s="199"/>
    </row>
    <row r="34" ht="19.9" customHeight="true" s="200" customFormat="true">
      <c r="A34" s="201"/>
      <c r="B34" s="201"/>
      <c r="C34" s="201"/>
      <c r="D34" s="202"/>
      <c r="E34" s="203"/>
      <c r="F34" s="204"/>
      <c r="G34" s="204"/>
      <c r="H34" s="204"/>
      <c r="I34" s="204"/>
      <c r="N34" s="199"/>
    </row>
    <row r="35" ht="12.75" customHeight="true">
      <c r="A35" s="205" t="s">
        <v>331</v>
      </c>
      <c r="B35" s="206"/>
      <c r="C35" s="206"/>
      <c r="D35" s="197"/>
      <c r="E35" s="196"/>
      <c r="F35" s="196"/>
      <c r="G35" s="198"/>
      <c r="H35" s="198"/>
      <c r="I35" s="198"/>
      <c r="N35" s="199"/>
    </row>
    <row r="36" ht="12.75" customHeight="true">
      <c r="A36" s="195"/>
      <c r="B36" s="196"/>
      <c r="C36" s="197"/>
      <c r="D36" s="197"/>
      <c r="E36" s="196"/>
      <c r="F36" s="196"/>
      <c r="G36" s="198"/>
      <c r="H36" s="198"/>
      <c r="I36" s="198"/>
      <c r="N36" s="199"/>
    </row>
    <row r="37" ht="12.75" customHeight="true">
      <c r="A37" s="195"/>
      <c r="B37" s="196"/>
      <c r="C37" s="197"/>
      <c r="D37" s="197"/>
      <c r="E37" s="196"/>
      <c r="F37" s="196"/>
      <c r="G37" s="198"/>
      <c r="H37" s="198"/>
      <c r="I37" s="198"/>
      <c r="N37" s="199"/>
    </row>
    <row r="38" ht="12.75" customHeight="true">
      <c r="A38" s="195"/>
      <c r="B38" s="196"/>
      <c r="C38" s="197"/>
      <c r="D38" s="197"/>
      <c r="E38" s="196"/>
      <c r="F38" s="196"/>
      <c r="G38" s="198"/>
      <c r="H38" s="198"/>
      <c r="I38" s="198"/>
      <c r="N38" s="199"/>
    </row>
    <row r="39" ht="12.75" customHeight="true" s="185" customFormat="true">
      <c r="A39" s="195"/>
      <c r="B39" s="196"/>
      <c r="C39" s="197"/>
      <c r="D39" s="197"/>
      <c r="E39" s="196"/>
      <c r="F39" s="196"/>
      <c r="G39" s="198"/>
      <c r="H39" s="198"/>
      <c r="I39" s="198"/>
      <c r="N39" s="199"/>
    </row>
    <row r="40" ht="12.75" customHeight="true">
      <c r="A40" s="195"/>
      <c r="B40" s="196"/>
      <c r="C40" s="197"/>
      <c r="D40" s="197"/>
      <c r="E40" s="196"/>
      <c r="F40" s="196"/>
      <c r="G40" s="198"/>
      <c r="H40" s="198"/>
      <c r="I40" s="198"/>
      <c r="N40" s="199"/>
    </row>
    <row r="41" ht="12.75" customHeight="true" s="185" customFormat="true">
      <c r="A41" s="195"/>
      <c r="B41" s="196"/>
      <c r="C41" s="197"/>
      <c r="D41" s="197"/>
      <c r="E41" s="196"/>
      <c r="F41" s="196"/>
      <c r="G41" s="198"/>
      <c r="H41" s="198"/>
      <c r="I41" s="198"/>
      <c r="N41" s="199"/>
    </row>
    <row r="42" ht="12.75" customHeight="true" s="185" customFormat="true">
      <c r="A42" s="195"/>
      <c r="B42" s="196"/>
      <c r="C42" s="197"/>
      <c r="D42" s="197"/>
      <c r="E42" s="196"/>
      <c r="F42" s="196"/>
      <c r="G42" s="198"/>
      <c r="H42" s="198"/>
      <c r="I42" s="198"/>
      <c r="N42" s="199"/>
    </row>
    <row r="43" ht="12.75" customHeight="true">
      <c r="A43" s="195"/>
      <c r="B43" s="196"/>
      <c r="C43" s="197"/>
      <c r="D43" s="197"/>
      <c r="E43" s="196"/>
      <c r="F43" s="196"/>
      <c r="G43" s="198"/>
      <c r="H43" s="198"/>
      <c r="I43" s="198"/>
      <c r="N43" s="199"/>
    </row>
    <row r="44" ht="12.75" customHeight="true" s="185" customFormat="true">
      <c r="A44" s="195"/>
      <c r="B44" s="196"/>
      <c r="C44" s="197"/>
      <c r="D44" s="197"/>
      <c r="E44" s="196"/>
      <c r="F44" s="196"/>
      <c r="G44" s="198"/>
      <c r="H44" s="198"/>
      <c r="I44" s="198"/>
      <c r="N44" s="199"/>
    </row>
    <row r="45" ht="12.75" customHeight="true">
      <c r="A45" s="195"/>
      <c r="B45" s="196"/>
      <c r="C45" s="197"/>
      <c r="D45" s="197"/>
      <c r="E45" s="196"/>
      <c r="F45" s="196"/>
      <c r="G45" s="198"/>
      <c r="H45" s="198"/>
      <c r="I45" s="198"/>
      <c r="N45" s="199"/>
    </row>
    <row r="46" ht="12.75" customHeight="true">
      <c r="A46" s="207"/>
      <c r="B46" s="208"/>
      <c r="C46" s="209"/>
      <c r="D46" s="209"/>
      <c r="E46" s="210"/>
      <c r="F46" s="210"/>
      <c r="G46" s="211"/>
      <c r="H46" s="211"/>
      <c r="I46" s="212"/>
      <c r="N46" s="199"/>
    </row>
    <row r="47" ht="12.75" customHeight="true">
      <c r="A47" s="207"/>
      <c r="B47" s="208"/>
      <c r="C47" s="209"/>
      <c r="D47" s="209"/>
      <c r="E47" s="210"/>
      <c r="F47" s="210"/>
      <c r="G47" s="211"/>
      <c r="H47" s="211"/>
      <c r="I47" s="212"/>
      <c r="N47" s="199"/>
    </row>
    <row r="48" ht="12.75" customHeight="true">
      <c r="A48" s="207"/>
      <c r="B48" s="208"/>
      <c r="C48" s="209"/>
      <c r="D48" s="209"/>
      <c r="E48" s="210"/>
      <c r="F48" s="210"/>
      <c r="G48" s="211"/>
      <c r="H48" s="211"/>
      <c r="I48" s="212"/>
      <c r="N48" s="199"/>
    </row>
    <row r="49" ht="12.75" customHeight="true">
      <c r="E49" s="213"/>
      <c r="F49" s="213"/>
      <c r="G49" s="214"/>
      <c r="H49" s="214"/>
      <c r="I49" s="215"/>
      <c r="N49" s="199"/>
    </row>
    <row r="50" ht="12.75" customHeight="true">
      <c r="E50" s="213"/>
      <c r="F50" s="213"/>
      <c r="G50" s="214"/>
      <c r="H50" s="214"/>
      <c r="I50" s="215"/>
      <c r="N50" s="199"/>
    </row>
    <row r="51" ht="12.75" customHeight="true">
      <c r="E51" s="213"/>
      <c r="F51" s="213"/>
      <c r="G51" s="214"/>
      <c r="H51" s="214"/>
      <c r="I51" s="215"/>
      <c r="N51" s="199"/>
    </row>
    <row r="52" ht="12.75" customHeight="true">
      <c r="E52" s="213"/>
      <c r="F52" s="213"/>
      <c r="G52" s="214"/>
      <c r="H52" s="214"/>
      <c r="I52" s="215"/>
      <c r="N52" s="199"/>
    </row>
    <row r="53" ht="12.75" customHeight="true">
      <c r="E53" s="213"/>
      <c r="F53" s="213"/>
      <c r="G53" s="214"/>
      <c r="H53" s="214"/>
      <c r="I53" s="215"/>
      <c r="N53" s="199"/>
    </row>
    <row r="54" ht="12.75" customHeight="true">
      <c r="E54" s="213"/>
      <c r="F54" s="213"/>
      <c r="G54" s="214"/>
      <c r="H54" s="214"/>
      <c r="I54" s="215"/>
      <c r="N54" s="199"/>
    </row>
    <row r="55" ht="12.75" customHeight="true">
      <c r="E55" s="213"/>
      <c r="F55" s="213"/>
      <c r="G55" s="214"/>
      <c r="H55" s="214"/>
      <c r="I55" s="215"/>
      <c r="N55" s="199"/>
    </row>
    <row r="56" ht="12.75" customHeight="true">
      <c r="E56" s="213"/>
      <c r="F56" s="213"/>
      <c r="G56" s="214"/>
      <c r="H56" s="214"/>
      <c r="I56" s="215"/>
      <c r="N56" s="199"/>
    </row>
    <row r="57" ht="12.75" customHeight="true">
      <c r="E57" s="213"/>
      <c r="F57" s="213"/>
      <c r="G57" s="214"/>
      <c r="H57" s="214"/>
      <c r="I57" s="215"/>
      <c r="N57" s="199"/>
    </row>
    <row r="58" ht="12.75" customHeight="true">
      <c r="E58" s="213"/>
      <c r="F58" s="213"/>
      <c r="G58" s="214"/>
      <c r="H58" s="214"/>
      <c r="I58" s="215"/>
      <c r="N58" s="199"/>
    </row>
    <row r="59" ht="12.75" customHeight="true">
      <c r="E59" s="213"/>
      <c r="F59" s="213"/>
      <c r="G59" s="214"/>
      <c r="H59" s="214"/>
      <c r="I59" s="215"/>
      <c r="N59" s="199"/>
    </row>
    <row r="60" ht="12.75" customHeight="true">
      <c r="E60" s="213"/>
      <c r="F60" s="213"/>
      <c r="G60" s="214"/>
      <c r="H60" s="214"/>
      <c r="I60" s="215"/>
      <c r="N60" s="199"/>
    </row>
    <row r="61" ht="12.75" customHeight="true">
      <c r="E61" s="213"/>
      <c r="F61" s="213"/>
      <c r="G61" s="214"/>
      <c r="H61" s="214"/>
      <c r="I61" s="215"/>
      <c r="N61" s="199"/>
    </row>
    <row r="62" ht="12.75" customHeight="true">
      <c r="E62" s="213"/>
      <c r="F62" s="213"/>
      <c r="G62" s="214"/>
      <c r="H62" s="214"/>
      <c r="I62" s="215"/>
      <c r="N62" s="199"/>
    </row>
    <row r="63" ht="12.75" customHeight="true">
      <c r="E63" s="213"/>
      <c r="F63" s="213"/>
      <c r="G63" s="214"/>
      <c r="H63" s="214"/>
      <c r="I63" s="215"/>
      <c r="N63" s="199"/>
    </row>
    <row r="64" ht="12.75" customHeight="true">
      <c r="E64" s="213"/>
      <c r="F64" s="213"/>
      <c r="G64" s="214"/>
      <c r="H64" s="214"/>
      <c r="I64" s="215"/>
      <c r="N64" s="199"/>
    </row>
    <row r="65" ht="12.75" customHeight="true">
      <c r="E65" s="213"/>
      <c r="F65" s="213"/>
      <c r="G65" s="214"/>
      <c r="H65" s="214"/>
      <c r="I65" s="215"/>
      <c r="N65" s="199"/>
    </row>
    <row r="66" ht="12.75" customHeight="true">
      <c r="E66" s="213"/>
      <c r="F66" s="213"/>
      <c r="G66" s="214"/>
      <c r="H66" s="214"/>
      <c r="I66" s="215"/>
      <c r="N66" s="199"/>
    </row>
    <row r="67" ht="12.75" customHeight="true">
      <c r="E67" s="213"/>
      <c r="F67" s="213"/>
      <c r="G67" s="214"/>
      <c r="H67" s="214"/>
      <c r="I67" s="215"/>
      <c r="N67" s="199"/>
    </row>
    <row r="68" ht="12.75" customHeight="true">
      <c r="E68" s="213"/>
      <c r="F68" s="213"/>
      <c r="G68" s="214"/>
      <c r="H68" s="214"/>
      <c r="I68" s="215"/>
      <c r="N68" s="199"/>
    </row>
    <row r="69" ht="12.75" customHeight="true">
      <c r="E69" s="213"/>
      <c r="F69" s="213"/>
      <c r="G69" s="214"/>
      <c r="H69" s="214"/>
      <c r="I69" s="215"/>
      <c r="N69" s="199"/>
    </row>
    <row r="70" ht="12.75" customHeight="true">
      <c r="E70" s="213"/>
      <c r="F70" s="213"/>
      <c r="G70" s="214"/>
      <c r="H70" s="214"/>
      <c r="I70" s="215"/>
      <c r="N70" s="199"/>
    </row>
    <row r="71" ht="12.75" customHeight="true">
      <c r="E71" s="213"/>
      <c r="F71" s="213"/>
      <c r="G71" s="214"/>
      <c r="H71" s="214"/>
      <c r="I71" s="215"/>
      <c r="N71" s="199"/>
    </row>
    <row r="72" ht="12.75" customHeight="true">
      <c r="E72" s="213"/>
      <c r="F72" s="213"/>
      <c r="G72" s="214"/>
      <c r="H72" s="214"/>
      <c r="I72" s="215"/>
      <c r="N72" s="199"/>
    </row>
    <row r="73" ht="12.75" customHeight="true">
      <c r="E73" s="213"/>
      <c r="F73" s="213"/>
      <c r="G73" s="214"/>
      <c r="H73" s="214"/>
      <c r="I73" s="215"/>
      <c r="N73" s="199"/>
    </row>
    <row r="74" ht="12.75" customHeight="true">
      <c r="E74" s="213"/>
      <c r="F74" s="213"/>
      <c r="G74" s="214"/>
      <c r="H74" s="214"/>
      <c r="I74" s="215"/>
      <c r="N74" s="199"/>
    </row>
    <row r="75" ht="12.75" customHeight="true">
      <c r="E75" s="213"/>
      <c r="F75" s="213"/>
      <c r="G75" s="214"/>
      <c r="H75" s="214"/>
      <c r="I75" s="215"/>
      <c r="N75" s="199"/>
    </row>
    <row r="76" ht="12.75" customHeight="true">
      <c r="E76" s="213"/>
      <c r="F76" s="213"/>
      <c r="G76" s="214"/>
      <c r="H76" s="214"/>
      <c r="I76" s="215"/>
      <c r="N76" s="199"/>
    </row>
    <row r="77" ht="12.75" customHeight="true">
      <c r="E77" s="213"/>
      <c r="F77" s="213"/>
      <c r="G77" s="214"/>
      <c r="H77" s="214"/>
      <c r="I77" s="215"/>
    </row>
    <row r="78" ht="12.75" customHeight="true">
      <c r="E78" s="213"/>
      <c r="F78" s="213"/>
      <c r="G78" s="214"/>
      <c r="H78" s="214"/>
      <c r="I78" s="215"/>
    </row>
    <row r="79" ht="12.75" customHeight="true">
      <c r="E79" s="213"/>
      <c r="F79" s="213"/>
      <c r="G79" s="214"/>
      <c r="H79" s="214"/>
      <c r="I79" s="215"/>
    </row>
    <row r="80" ht="12.75" customHeight="true">
      <c r="E80" s="213"/>
      <c r="F80" s="213"/>
      <c r="G80" s="214"/>
      <c r="H80" s="214"/>
      <c r="I80" s="215"/>
    </row>
    <row r="81" ht="12.75" customHeight="true">
      <c r="E81" s="213"/>
      <c r="F81" s="213"/>
      <c r="G81" s="214"/>
      <c r="H81" s="214"/>
      <c r="I81" s="215"/>
    </row>
    <row r="82" ht="12.75" customHeight="true">
      <c r="E82" s="213"/>
      <c r="F82" s="213"/>
      <c r="G82" s="214"/>
      <c r="H82" s="214"/>
      <c r="I82" s="215"/>
    </row>
    <row r="83" ht="12.75" customHeight="true">
      <c r="E83" s="213"/>
      <c r="F83" s="213"/>
      <c r="G83" s="214"/>
      <c r="H83" s="214"/>
      <c r="I83" s="215"/>
    </row>
    <row r="84" ht="12.75" customHeight="true">
      <c r="E84" s="213"/>
      <c r="F84" s="213"/>
      <c r="G84" s="214"/>
      <c r="H84" s="214"/>
      <c r="I84" s="215"/>
    </row>
    <row r="85" ht="12.75" customHeight="true">
      <c r="E85" s="213"/>
      <c r="F85" s="213"/>
      <c r="G85" s="214"/>
      <c r="H85" s="214"/>
      <c r="I85" s="215"/>
    </row>
    <row r="86" ht="12.75" customHeight="true">
      <c r="E86" s="213"/>
      <c r="F86" s="213"/>
      <c r="G86" s="214"/>
      <c r="H86" s="214"/>
      <c r="I86" s="215"/>
    </row>
    <row r="87" ht="12.75" customHeight="true">
      <c r="E87" s="213"/>
      <c r="F87" s="213"/>
      <c r="G87" s="214"/>
      <c r="H87" s="214"/>
      <c r="I87" s="215"/>
    </row>
    <row r="88" ht="12.75" customHeight="true">
      <c r="E88" s="213"/>
      <c r="F88" s="213"/>
      <c r="G88" s="214"/>
      <c r="H88" s="214"/>
      <c r="I88" s="215"/>
    </row>
    <row r="89" ht="12.75" customHeight="true">
      <c r="E89" s="213"/>
      <c r="F89" s="213"/>
      <c r="G89" s="214"/>
      <c r="H89" s="214"/>
      <c r="I89" s="215"/>
    </row>
    <row r="90" ht="12.75" customHeight="true">
      <c r="E90" s="213"/>
      <c r="F90" s="213"/>
      <c r="G90" s="214"/>
      <c r="H90" s="214"/>
      <c r="I90" s="215"/>
    </row>
    <row r="91" ht="12.75" customHeight="true">
      <c r="E91" s="213"/>
      <c r="F91" s="213"/>
      <c r="G91" s="214"/>
      <c r="H91" s="214"/>
      <c r="I91" s="215"/>
    </row>
    <row r="92" ht="12.75" customHeight="true">
      <c r="E92" s="213"/>
      <c r="F92" s="213"/>
      <c r="G92" s="214"/>
      <c r="H92" s="214"/>
      <c r="I92" s="215"/>
    </row>
    <row r="93" ht="12.75" customHeight="true">
      <c r="E93" s="213"/>
      <c r="F93" s="213"/>
      <c r="G93" s="214"/>
      <c r="H93" s="214"/>
      <c r="I93" s="215"/>
    </row>
    <row r="94" ht="12.75" customHeight="true">
      <c r="E94" s="213"/>
      <c r="F94" s="213"/>
      <c r="G94" s="214"/>
      <c r="H94" s="214"/>
      <c r="I94" s="215"/>
    </row>
    <row r="95" ht="12.75" customHeight="true">
      <c r="E95" s="213"/>
      <c r="F95" s="213"/>
      <c r="G95" s="214"/>
      <c r="H95" s="214"/>
      <c r="I95" s="215"/>
    </row>
    <row r="96" ht="12.75" customHeight="true">
      <c r="E96" s="213"/>
      <c r="F96" s="213"/>
      <c r="G96" s="214"/>
      <c r="H96" s="214"/>
      <c r="I96" s="215"/>
    </row>
    <row r="97" ht="12.75" customHeight="true">
      <c r="E97" s="213"/>
      <c r="F97" s="213"/>
      <c r="G97" s="214"/>
      <c r="H97" s="214"/>
      <c r="I97" s="215"/>
    </row>
    <row r="98" ht="12.75" customHeight="true">
      <c r="E98" s="213"/>
      <c r="F98" s="213"/>
      <c r="G98" s="214"/>
      <c r="H98" s="214"/>
      <c r="I98" s="215"/>
    </row>
    <row r="99" ht="12.75" customHeight="true">
      <c r="E99" s="213"/>
      <c r="F99" s="213"/>
      <c r="G99" s="214"/>
      <c r="H99" s="214"/>
      <c r="I99" s="215"/>
    </row>
    <row r="100" ht="12.75" customHeight="true">
      <c r="E100" s="213"/>
      <c r="F100" s="213"/>
      <c r="G100" s="214"/>
      <c r="H100" s="214"/>
      <c r="I100" s="215"/>
    </row>
    <row r="101" ht="12.75" customHeight="true">
      <c r="E101" s="213"/>
      <c r="F101" s="213"/>
      <c r="G101" s="214"/>
      <c r="H101" s="214"/>
      <c r="I101" s="215"/>
    </row>
    <row r="102" ht="12.75" customHeight="true">
      <c r="E102" s="213"/>
      <c r="F102" s="213"/>
      <c r="G102" s="214"/>
      <c r="H102" s="214"/>
      <c r="I102" s="215"/>
    </row>
    <row r="103" ht="12.75" customHeight="true">
      <c r="E103" s="213"/>
      <c r="F103" s="213"/>
      <c r="G103" s="214"/>
      <c r="H103" s="214"/>
      <c r="I103" s="215"/>
    </row>
    <row r="104" ht="12.75" customHeight="true">
      <c r="E104" s="213"/>
      <c r="F104" s="213"/>
      <c r="G104" s="214"/>
      <c r="H104" s="214"/>
      <c r="I104" s="215"/>
    </row>
    <row r="105" ht="12.75" customHeight="true">
      <c r="E105" s="213"/>
      <c r="F105" s="213"/>
      <c r="G105" s="214"/>
      <c r="H105" s="214"/>
      <c r="I105" s="215"/>
    </row>
    <row r="106" ht="12.75" customHeight="true">
      <c r="E106" s="213"/>
      <c r="F106" s="213"/>
      <c r="G106" s="214"/>
      <c r="H106" s="214"/>
      <c r="I106" s="215"/>
    </row>
    <row r="107" ht="12.75" customHeight="true">
      <c r="E107" s="213"/>
      <c r="F107" s="213"/>
      <c r="G107" s="214"/>
      <c r="H107" s="214"/>
      <c r="I107" s="215"/>
    </row>
    <row r="108" ht="12.75" customHeight="true">
      <c r="E108" s="213"/>
      <c r="F108" s="213"/>
      <c r="G108" s="214"/>
      <c r="H108" s="214"/>
      <c r="I108" s="215"/>
    </row>
    <row r="109" ht="12.75" customHeight="true">
      <c r="E109" s="213"/>
      <c r="F109" s="213"/>
      <c r="G109" s="214"/>
      <c r="H109" s="214"/>
      <c r="I109" s="215"/>
    </row>
    <row r="110" ht="12.75" customHeight="true">
      <c r="E110" s="213"/>
      <c r="F110" s="213"/>
      <c r="G110" s="214"/>
      <c r="H110" s="214"/>
      <c r="I110" s="215"/>
    </row>
    <row r="111" ht="12.75" customHeight="true">
      <c r="E111" s="213"/>
      <c r="F111" s="213"/>
      <c r="G111" s="214"/>
      <c r="H111" s="214"/>
      <c r="I111" s="215"/>
    </row>
    <row r="112" ht="12.75" customHeight="true">
      <c r="E112" s="213"/>
      <c r="F112" s="213"/>
      <c r="G112" s="214"/>
      <c r="H112" s="214"/>
      <c r="I112" s="215"/>
    </row>
    <row r="113" ht="12.75" customHeight="true">
      <c r="E113" s="213"/>
      <c r="F113" s="213"/>
      <c r="G113" s="214"/>
      <c r="H113" s="214"/>
      <c r="I113" s="215"/>
    </row>
    <row r="114" ht="12.75" customHeight="true">
      <c r="E114" s="213"/>
      <c r="F114" s="213"/>
      <c r="G114" s="214"/>
      <c r="H114" s="214"/>
      <c r="I114" s="215"/>
    </row>
    <row r="115" ht="12.75" customHeight="true">
      <c r="E115" s="213"/>
      <c r="F115" s="213"/>
      <c r="G115" s="214"/>
      <c r="H115" s="214"/>
      <c r="I115" s="215"/>
    </row>
    <row r="116" ht="12.75" customHeight="true">
      <c r="E116" s="213"/>
      <c r="F116" s="213"/>
      <c r="G116" s="214"/>
      <c r="H116" s="214"/>
      <c r="I116" s="215"/>
    </row>
    <row r="117" ht="12.75" customHeight="true">
      <c r="E117" s="213"/>
      <c r="F117" s="213"/>
      <c r="G117" s="214"/>
      <c r="H117" s="214"/>
      <c r="I117" s="215"/>
    </row>
    <row r="118" ht="12.75" customHeight="true">
      <c r="E118" s="213"/>
      <c r="F118" s="213"/>
      <c r="G118" s="214"/>
      <c r="H118" s="214"/>
      <c r="I118" s="215"/>
    </row>
    <row r="119" ht="12.75" customHeight="true">
      <c r="E119" s="213"/>
      <c r="F119" s="213"/>
      <c r="G119" s="214"/>
      <c r="H119" s="214"/>
      <c r="I119" s="215"/>
    </row>
    <row r="120" ht="12.75" customHeight="true">
      <c r="E120" s="213"/>
      <c r="F120" s="213"/>
      <c r="G120" s="214"/>
      <c r="H120" s="214"/>
      <c r="I120" s="215"/>
    </row>
    <row r="121" ht="12.75" customHeight="true">
      <c r="E121" s="213"/>
      <c r="F121" s="213"/>
      <c r="G121" s="214"/>
      <c r="H121" s="214"/>
      <c r="I121" s="215"/>
    </row>
    <row r="122" ht="12.75" customHeight="true">
      <c r="E122" s="213"/>
      <c r="F122" s="213"/>
      <c r="G122" s="214"/>
      <c r="H122" s="214"/>
      <c r="I122" s="215"/>
    </row>
    <row r="123" ht="12.75" customHeight="true">
      <c r="E123" s="213"/>
      <c r="F123" s="213"/>
      <c r="G123" s="214"/>
      <c r="H123" s="214"/>
      <c r="I123" s="215"/>
    </row>
    <row r="124" ht="12.75" customHeight="true">
      <c r="E124" s="213"/>
      <c r="F124" s="213"/>
      <c r="G124" s="214"/>
      <c r="H124" s="214"/>
      <c r="I124" s="215"/>
    </row>
    <row r="125" ht="12.75" customHeight="true">
      <c r="E125" s="213"/>
      <c r="F125" s="213"/>
      <c r="G125" s="214"/>
      <c r="H125" s="214"/>
      <c r="I125" s="215"/>
    </row>
    <row r="126" ht="12.75" customHeight="true">
      <c r="E126" s="213"/>
      <c r="F126" s="213"/>
      <c r="G126" s="214"/>
      <c r="H126" s="214"/>
      <c r="I126" s="215"/>
    </row>
    <row r="127" ht="12.75" customHeight="true">
      <c r="E127" s="213"/>
      <c r="F127" s="213"/>
      <c r="G127" s="214"/>
      <c r="H127" s="214"/>
      <c r="I127" s="215"/>
    </row>
    <row r="128" ht="12.75" customHeight="true">
      <c r="E128" s="213"/>
      <c r="F128" s="213"/>
      <c r="G128" s="214"/>
      <c r="H128" s="214"/>
      <c r="I128" s="215"/>
    </row>
    <row r="129" ht="12.75" customHeight="true">
      <c r="E129" s="213"/>
      <c r="F129" s="213"/>
      <c r="G129" s="214"/>
      <c r="H129" s="214"/>
      <c r="I129" s="215"/>
    </row>
    <row r="130" ht="12.75" customHeight="true">
      <c r="E130" s="213"/>
      <c r="F130" s="213"/>
      <c r="G130" s="214"/>
      <c r="H130" s="214"/>
      <c r="I130" s="215"/>
    </row>
    <row r="131" ht="12.75" customHeight="true">
      <c r="E131" s="213"/>
      <c r="F131" s="213"/>
      <c r="G131" s="214"/>
      <c r="H131" s="214"/>
      <c r="I131" s="215"/>
    </row>
    <row r="132" ht="12.75" customHeight="true">
      <c r="E132" s="213"/>
      <c r="F132" s="213"/>
      <c r="G132" s="214"/>
      <c r="H132" s="214"/>
      <c r="I132" s="215"/>
    </row>
    <row r="133" ht="12.75" customHeight="true">
      <c r="E133" s="213"/>
      <c r="F133" s="213"/>
      <c r="G133" s="214"/>
      <c r="H133" s="214"/>
      <c r="I133" s="215"/>
    </row>
    <row r="134" ht="12.75" customHeight="true">
      <c r="E134" s="213"/>
      <c r="F134" s="213"/>
      <c r="G134" s="214"/>
      <c r="H134" s="214"/>
      <c r="I134" s="215"/>
    </row>
    <row r="135" ht="12.75" customHeight="true">
      <c r="E135" s="213"/>
      <c r="F135" s="213"/>
      <c r="G135" s="214"/>
      <c r="H135" s="214"/>
      <c r="I135" s="215"/>
    </row>
    <row r="136" ht="12.75" customHeight="true">
      <c r="E136" s="213"/>
      <c r="F136" s="213"/>
      <c r="G136" s="214"/>
      <c r="H136" s="214"/>
      <c r="I136" s="215"/>
    </row>
    <row r="137" ht="12.75" customHeight="true">
      <c r="E137" s="213"/>
      <c r="F137" s="213"/>
      <c r="G137" s="214"/>
      <c r="H137" s="214"/>
      <c r="I137" s="215"/>
    </row>
    <row r="138" ht="12.75" customHeight="true">
      <c r="E138" s="213"/>
      <c r="F138" s="213"/>
      <c r="G138" s="214"/>
      <c r="H138" s="214"/>
      <c r="I138" s="215"/>
    </row>
    <row r="139" ht="12.75" customHeight="true">
      <c r="E139" s="213"/>
      <c r="F139" s="213"/>
      <c r="G139" s="214"/>
      <c r="H139" s="214"/>
      <c r="I139" s="215"/>
    </row>
    <row r="140" ht="12.75" customHeight="true">
      <c r="E140" s="213"/>
      <c r="F140" s="213"/>
      <c r="G140" s="214"/>
      <c r="H140" s="214"/>
      <c r="I140" s="215"/>
    </row>
    <row r="141" ht="12.75" customHeight="true">
      <c r="E141" s="213"/>
      <c r="F141" s="213"/>
      <c r="G141" s="214"/>
      <c r="H141" s="214"/>
      <c r="I141" s="215"/>
    </row>
    <row r="142" ht="12.75" customHeight="true">
      <c r="E142" s="213"/>
      <c r="F142" s="213"/>
      <c r="G142" s="214"/>
      <c r="H142" s="214"/>
      <c r="I142" s="215"/>
    </row>
    <row r="143" ht="12.75" customHeight="true">
      <c r="E143" s="213"/>
      <c r="F143" s="213"/>
      <c r="G143" s="214"/>
      <c r="H143" s="214"/>
      <c r="I143" s="215"/>
    </row>
    <row r="144" ht="12.75" customHeight="true">
      <c r="E144" s="213"/>
      <c r="F144" s="213"/>
      <c r="G144" s="214"/>
      <c r="H144" s="214"/>
      <c r="I144" s="215"/>
    </row>
    <row r="145" ht="12.75" customHeight="true">
      <c r="E145" s="213"/>
      <c r="F145" s="213"/>
      <c r="G145" s="214"/>
      <c r="H145" s="214"/>
      <c r="I145" s="215"/>
    </row>
    <row r="146" ht="12.75" customHeight="true">
      <c r="E146" s="213"/>
      <c r="F146" s="213"/>
      <c r="G146" s="214"/>
      <c r="H146" s="214"/>
      <c r="I146" s="215"/>
    </row>
    <row r="147" ht="12.75" customHeight="true">
      <c r="E147" s="213"/>
      <c r="F147" s="213"/>
      <c r="G147" s="214"/>
      <c r="H147" s="214"/>
      <c r="I147" s="215"/>
    </row>
    <row r="148" ht="12.75" customHeight="true">
      <c r="E148" s="213"/>
      <c r="F148" s="213"/>
      <c r="G148" s="214"/>
      <c r="H148" s="214"/>
      <c r="I148" s="215"/>
    </row>
    <row r="149" ht="12.75" customHeight="true">
      <c r="E149" s="213"/>
      <c r="F149" s="213"/>
      <c r="G149" s="214"/>
      <c r="H149" s="214"/>
      <c r="I149" s="215"/>
    </row>
    <row r="150" ht="12.75" customHeight="true">
      <c r="E150" s="213"/>
      <c r="F150" s="213"/>
      <c r="G150" s="214"/>
      <c r="H150" s="214"/>
      <c r="I150" s="215"/>
    </row>
    <row r="151" ht="12.75" customHeight="true">
      <c r="E151" s="213"/>
      <c r="F151" s="213"/>
      <c r="G151" s="214"/>
      <c r="H151" s="214"/>
      <c r="I151" s="215"/>
    </row>
    <row r="152" ht="12.75" customHeight="true">
      <c r="E152" s="213"/>
      <c r="F152" s="213"/>
      <c r="G152" s="214"/>
      <c r="H152" s="214"/>
      <c r="I152" s="215"/>
    </row>
    <row r="153" ht="12.75" customHeight="true">
      <c r="E153" s="213"/>
      <c r="F153" s="213"/>
      <c r="G153" s="214"/>
      <c r="H153" s="214"/>
      <c r="I153" s="215"/>
    </row>
    <row r="154" ht="12.75" customHeight="true">
      <c r="E154" s="213"/>
      <c r="F154" s="213"/>
      <c r="G154" s="214"/>
      <c r="H154" s="214"/>
      <c r="I154" s="215"/>
    </row>
    <row r="155" ht="12.75" customHeight="true">
      <c r="E155" s="213"/>
      <c r="F155" s="213"/>
      <c r="G155" s="214"/>
      <c r="H155" s="214"/>
      <c r="I155" s="215"/>
    </row>
    <row r="156" ht="12.75" customHeight="true">
      <c r="E156" s="213"/>
      <c r="F156" s="213"/>
      <c r="G156" s="214"/>
      <c r="H156" s="214"/>
      <c r="I156" s="215"/>
    </row>
    <row r="157" ht="12.75" customHeight="true">
      <c r="E157" s="213"/>
      <c r="F157" s="213"/>
      <c r="G157" s="214"/>
      <c r="H157" s="214"/>
      <c r="I157" s="215"/>
    </row>
    <row r="158" ht="12.75" customHeight="true">
      <c r="E158" s="213"/>
      <c r="F158" s="213"/>
      <c r="G158" s="214"/>
      <c r="H158" s="214"/>
      <c r="I158" s="215"/>
    </row>
    <row r="159" ht="12.75" customHeight="true">
      <c r="E159" s="213"/>
      <c r="F159" s="213"/>
      <c r="G159" s="214"/>
      <c r="H159" s="214"/>
      <c r="I159" s="215"/>
    </row>
    <row r="160" ht="12.75" customHeight="true">
      <c r="E160" s="213"/>
      <c r="F160" s="213"/>
      <c r="G160" s="214"/>
      <c r="H160" s="214"/>
      <c r="I160" s="215"/>
    </row>
    <row r="161" ht="12.75" customHeight="true">
      <c r="E161" s="213"/>
      <c r="F161" s="213"/>
      <c r="G161" s="214"/>
      <c r="H161" s="214"/>
      <c r="I161" s="215"/>
    </row>
    <row r="162" ht="12.75" customHeight="true">
      <c r="E162" s="213"/>
      <c r="F162" s="213"/>
      <c r="G162" s="214"/>
      <c r="H162" s="214"/>
      <c r="I162" s="215"/>
    </row>
    <row r="163" ht="12.75" customHeight="true">
      <c r="E163" s="213"/>
      <c r="F163" s="213"/>
      <c r="G163" s="214"/>
      <c r="H163" s="214"/>
      <c r="I163" s="215"/>
    </row>
    <row r="164" ht="12.75" customHeight="true">
      <c r="E164" s="213"/>
      <c r="F164" s="213"/>
      <c r="G164" s="214"/>
      <c r="H164" s="214"/>
      <c r="I164" s="215"/>
    </row>
    <row r="165" ht="12.75" customHeight="true">
      <c r="E165" s="213"/>
      <c r="F165" s="213"/>
      <c r="G165" s="214"/>
      <c r="H165" s="214"/>
      <c r="I165" s="215"/>
    </row>
    <row r="166" ht="12.75" customHeight="true">
      <c r="E166" s="213"/>
      <c r="F166" s="213"/>
      <c r="G166" s="214"/>
      <c r="H166" s="214"/>
      <c r="I166" s="215"/>
    </row>
    <row r="167" ht="12.75" customHeight="true">
      <c r="E167" s="213"/>
      <c r="F167" s="213"/>
      <c r="G167" s="214"/>
      <c r="H167" s="214"/>
      <c r="I167" s="215"/>
    </row>
    <row r="168" ht="12.75" customHeight="true">
      <c r="E168" s="213"/>
      <c r="F168" s="213"/>
      <c r="G168" s="214"/>
      <c r="H168" s="214"/>
      <c r="I168" s="215"/>
    </row>
    <row r="169" ht="12.75" customHeight="true">
      <c r="E169" s="213"/>
      <c r="F169" s="213"/>
      <c r="G169" s="214"/>
      <c r="H169" s="214"/>
      <c r="I169" s="215"/>
    </row>
    <row r="170" ht="12.75" customHeight="true">
      <c r="E170" s="213"/>
      <c r="F170" s="213"/>
      <c r="G170" s="214"/>
      <c r="H170" s="214"/>
      <c r="I170" s="215"/>
    </row>
    <row r="171" ht="12.75" customHeight="true">
      <c r="E171" s="213"/>
      <c r="F171" s="213"/>
      <c r="G171" s="214"/>
      <c r="H171" s="214"/>
      <c r="I171" s="215"/>
    </row>
  </sheetData>
  <mergeCells>
    <mergeCell ref="A32:B32"/>
    <mergeCell ref="A34:C34"/>
  </mergeCells>
  <pageMargins bottom="0.75" footer="0.3" header="0.3" left="0.7" right="0.7" top="0.75"/>
  <pageSetup orientation="landscape" scale="54" fitToWidth="1" fitToHeight="0"/>
</worksheet>
</file>

<file path=xl/worksheets/sheet5.xml><?xml version="1.0" encoding="utf-8"?>
<worksheet xmlns="http://schemas.openxmlformats.org/spreadsheetml/2006/main">
  <sheetPr>
    <pageSetUpPr autoPageBreaks="true" fitToPage="false"/>
  </sheetPr>
  <dimension ref="A1:P75"/>
  <sheetViews>
    <sheetView workbookViewId="0" showGridLines="true" view="normal"/>
  </sheetViews>
  <sheetFormatPr defaultRowHeight="15.0"/>
  <cols>
    <col min="1" max="1" width="59.140625" customWidth="true" hidden="false"/>
    <col min="2" max="2" width="14.140625" customWidth="true" hidden="false"/>
    <col min="3" max="3" width="41.5703125" customWidth="true" hidden="false"/>
    <col min="4" max="4" width="8.85546875" customWidth="true" hidden="false"/>
    <col min="5" max="5" width="9.85546875" customWidth="true" hidden="false"/>
    <col min="6" max="6" width="30.28515625" customWidth="true" hidden="false"/>
    <col min="7" max="7" width="8.0" customWidth="true" hidden="false"/>
    <col min="8" max="8" width="8.7109375" customWidth="true" hidden="false"/>
    <col min="9" max="9" width="21.0" customWidth="true" hidden="false"/>
    <col min="10" max="10" width="11.7109375" customWidth="true" hidden="false"/>
    <col min="11" max="11" width="11.7109375" customWidth="true" hidden="false"/>
    <col min="12" max="12" width="9.42578125" customWidth="true" hidden="false"/>
    <col min="13" max="13" width="11.7109375" customWidth="true" hidden="false"/>
    <col min="14" max="14" width="16.5703125" customWidth="true" hidden="false"/>
    <col min="15" max="15" width="8.85546875" customWidth="true" hidden="false"/>
    <col min="16" max="16" width="8.85546875" customWidth="true" hidden="false"/>
  </cols>
  <sheetData>
    <row r="1" ht="51.6" customHeight="true" s="216" customFormat="true">
      <c r="A1" s="217" t="s">
        <v>0</v>
      </c>
      <c r="B1" s="217" t="s">
        <v>1</v>
      </c>
      <c r="C1" s="217" t="s">
        <v>2</v>
      </c>
      <c r="D1" s="217" t="s">
        <v>3</v>
      </c>
      <c r="E1" s="218" t="s">
        <v>4</v>
      </c>
      <c r="F1" s="217" t="s">
        <v>5</v>
      </c>
      <c r="G1" s="217" t="s">
        <v>6</v>
      </c>
      <c r="H1" s="217" t="s">
        <v>7</v>
      </c>
      <c r="I1" s="219" t="s">
        <v>8</v>
      </c>
      <c r="J1" s="220" t="s">
        <v>9</v>
      </c>
      <c r="K1" s="221" t="s">
        <v>10</v>
      </c>
      <c r="L1" s="220" t="s">
        <v>11</v>
      </c>
      <c r="M1" s="221" t="s">
        <v>12</v>
      </c>
      <c r="N1" s="222" t="s">
        <v>13</v>
      </c>
    </row>
    <row r="2" ht="24.0" customHeight="true">
      <c r="A2" s="223" t="s">
        <v>332</v>
      </c>
      <c r="B2" s="224" t="s">
        <v>333</v>
      </c>
      <c r="C2" s="225" t="s">
        <v>334</v>
      </c>
      <c r="D2" s="225" t="s">
        <v>335</v>
      </c>
      <c r="E2" s="226" t="n">
        <v>150.0</v>
      </c>
      <c r="F2" s="227" t="s">
        <v>336</v>
      </c>
      <c r="G2" s="227" t="n">
        <v>570.0</v>
      </c>
      <c r="H2" s="227" t="n">
        <v>2008.0</v>
      </c>
      <c r="I2" s="227" t="s">
        <v>337</v>
      </c>
      <c r="J2" s="228" t="n">
        <v>12.0</v>
      </c>
      <c r="K2" s="229">
        <f>J2*E2</f>
      </c>
      <c r="L2" s="228" t="n">
        <v>23.0</v>
      </c>
      <c r="M2" s="229">
        <f>L2*E2</f>
      </c>
      <c r="N2" s="230" t="s">
        <v>338</v>
      </c>
      <c r="O2" s="231">
        <f>SUM(M2+M6)</f>
      </c>
    </row>
    <row r="3" ht="24.0" customHeight="true">
      <c r="A3" s="223" t="s">
        <v>332</v>
      </c>
      <c r="B3" s="224" t="s">
        <v>333</v>
      </c>
      <c r="C3" s="225" t="s">
        <v>339</v>
      </c>
      <c r="D3" s="225" t="s">
        <v>340</v>
      </c>
      <c r="E3" s="224" t="s">
        <v>341</v>
      </c>
      <c r="F3" s="227" t="s">
        <v>342</v>
      </c>
      <c r="G3" s="227" t="n">
        <v>515.0</v>
      </c>
      <c r="H3" s="227" t="n">
        <v>2008.0</v>
      </c>
      <c r="I3" s="227" t="s">
        <v>343</v>
      </c>
      <c r="J3" s="228" t="s">
        <v>344</v>
      </c>
      <c r="K3" s="228" t="s">
        <v>344</v>
      </c>
      <c r="L3" s="228" t="s">
        <v>344</v>
      </c>
      <c r="M3" s="228" t="s">
        <v>344</v>
      </c>
      <c r="N3" s="232" t="s">
        <v>345</v>
      </c>
    </row>
    <row r="4" ht="24.0" customHeight="true">
      <c r="A4" s="223" t="s">
        <v>332</v>
      </c>
      <c r="B4" s="224" t="s">
        <v>333</v>
      </c>
      <c r="C4" s="225" t="s">
        <v>346</v>
      </c>
      <c r="D4" s="225" t="s">
        <v>340</v>
      </c>
      <c r="E4" s="224" t="s">
        <v>220</v>
      </c>
      <c r="F4" s="227" t="s">
        <v>342</v>
      </c>
      <c r="G4" s="227" t="n">
        <v>578.0</v>
      </c>
      <c r="H4" s="227" t="n">
        <v>2008.0</v>
      </c>
      <c r="I4" s="227" t="s">
        <v>343</v>
      </c>
      <c r="J4" s="228" t="s">
        <v>344</v>
      </c>
      <c r="K4" s="228" t="s">
        <v>344</v>
      </c>
      <c r="L4" s="228" t="s">
        <v>344</v>
      </c>
      <c r="M4" s="228" t="s">
        <v>344</v>
      </c>
      <c r="N4" s="230" t="s">
        <v>345</v>
      </c>
    </row>
    <row r="5" ht="24.0" customHeight="true">
      <c r="A5" s="223" t="s">
        <v>332</v>
      </c>
      <c r="B5" s="224" t="s">
        <v>347</v>
      </c>
      <c r="C5" s="225" t="s">
        <v>348</v>
      </c>
      <c r="D5" s="225" t="s">
        <v>349</v>
      </c>
      <c r="E5" s="226" t="n">
        <v>195.0</v>
      </c>
      <c r="F5" s="227" t="s">
        <v>350</v>
      </c>
      <c r="G5" s="227" t="n">
        <v>518.0</v>
      </c>
      <c r="H5" s="227" t="n">
        <v>2010.0</v>
      </c>
      <c r="I5" s="227" t="s">
        <v>351</v>
      </c>
      <c r="J5" s="228" t="s">
        <v>344</v>
      </c>
      <c r="K5" s="228" t="s">
        <v>344</v>
      </c>
      <c r="L5" s="228" t="s">
        <v>344</v>
      </c>
      <c r="M5" s="228" t="s">
        <v>344</v>
      </c>
      <c r="N5" s="232" t="s">
        <v>345</v>
      </c>
    </row>
    <row r="6" ht="36.0" customHeight="true">
      <c r="A6" s="223" t="s">
        <v>332</v>
      </c>
      <c r="B6" s="233" t="s">
        <v>333</v>
      </c>
      <c r="C6" s="234" t="s">
        <v>352</v>
      </c>
      <c r="D6" s="234" t="s">
        <v>353</v>
      </c>
      <c r="E6" s="233" t="s">
        <v>231</v>
      </c>
      <c r="F6" s="235" t="s">
        <v>354</v>
      </c>
      <c r="G6" s="233" t="n">
        <v>570.0</v>
      </c>
      <c r="H6" s="235" t="n">
        <v>2015.0</v>
      </c>
      <c r="I6" s="235" t="s">
        <v>355</v>
      </c>
      <c r="J6" s="228" t="n">
        <v>7.0</v>
      </c>
      <c r="K6" s="229" t="n">
        <v>6862.1</v>
      </c>
      <c r="L6" s="228" t="n">
        <v>9.0</v>
      </c>
      <c r="M6" s="229" t="n">
        <v>4789.8</v>
      </c>
      <c r="N6" s="230" t="s">
        <v>338</v>
      </c>
    </row>
    <row r="7" ht="24.0" customHeight="true">
      <c r="A7" s="223" t="s">
        <v>332</v>
      </c>
      <c r="B7" s="224" t="s">
        <v>356</v>
      </c>
      <c r="C7" s="225" t="s">
        <v>357</v>
      </c>
      <c r="D7" s="225" t="s">
        <v>358</v>
      </c>
      <c r="E7" s="224" t="s">
        <v>231</v>
      </c>
      <c r="F7" s="227" t="s">
        <v>342</v>
      </c>
      <c r="G7" s="227" t="n">
        <v>570.0</v>
      </c>
      <c r="H7" s="227" t="n">
        <v>2018.0</v>
      </c>
      <c r="I7" s="227" t="s">
        <v>359</v>
      </c>
      <c r="J7" s="228" t="n">
        <v>18.0</v>
      </c>
      <c r="K7" s="229" t="n">
        <v>78127.0</v>
      </c>
      <c r="L7" s="228" t="n">
        <v>16.0</v>
      </c>
      <c r="M7" s="229" t="n">
        <v>59028.88</v>
      </c>
      <c r="N7" s="230" t="s">
        <v>338</v>
      </c>
    </row>
    <row r="8" ht="48.75" customHeight="true">
      <c r="A8" s="236" t="s">
        <v>55</v>
      </c>
      <c r="B8" s="237"/>
      <c r="C8" s="238" t="s">
        <v>360</v>
      </c>
      <c r="D8" s="238"/>
      <c r="E8" s="239"/>
      <c r="F8" s="240"/>
      <c r="G8" s="240"/>
      <c r="H8" s="240"/>
      <c r="I8" s="240"/>
      <c r="J8" s="241"/>
      <c r="K8" s="242"/>
      <c r="L8" s="241"/>
      <c r="M8" s="242"/>
      <c r="N8" s="243"/>
    </row>
    <row r="9" ht="13.5" customHeight="true">
      <c r="A9" s="244"/>
      <c r="B9" s="245"/>
      <c r="C9" s="246"/>
      <c r="D9" s="246"/>
      <c r="E9" s="245"/>
      <c r="F9" s="247"/>
      <c r="G9" s="247"/>
      <c r="H9" s="247"/>
      <c r="I9" s="247"/>
      <c r="J9" s="248"/>
      <c r="K9" s="248"/>
    </row>
    <row r="10" ht="19.9" customHeight="true" s="249" customFormat="true">
      <c r="A10" s="250"/>
      <c r="B10" s="250"/>
      <c r="C10" s="250"/>
      <c r="D10" s="251"/>
      <c r="E10" s="252"/>
      <c r="F10" s="253"/>
      <c r="G10" s="253"/>
      <c r="H10" s="253"/>
      <c r="I10" s="253"/>
      <c r="N10" s="232"/>
    </row>
    <row r="11" ht="12.75" customHeight="true">
      <c r="A11" s="254" t="s">
        <v>56</v>
      </c>
      <c r="C11" s="254"/>
    </row>
    <row r="12"/>
    <row r="13"/>
    <row r="14"/>
    <row r="15"/>
    <row r="16"/>
    <row r="17"/>
    <row r="18" ht="12.75" customHeight="true">
      <c r="N18" s="255"/>
    </row>
    <row r="19" ht="12.75" customHeight="true">
      <c r="N19" s="255"/>
    </row>
    <row r="20" ht="12.75" customHeight="true">
      <c r="N20" s="255"/>
    </row>
    <row r="21" ht="12.75" customHeight="true">
      <c r="N21" s="255"/>
    </row>
    <row r="22" ht="12.75" customHeight="true">
      <c r="N22" s="255"/>
    </row>
    <row r="23" ht="12.75" customHeight="true">
      <c r="N23" s="255"/>
    </row>
    <row r="24" ht="12.75" customHeight="true">
      <c r="N24" s="255"/>
    </row>
    <row r="25" ht="12.75" customHeight="true">
      <c r="N25" s="255"/>
    </row>
    <row r="26" ht="12.75" customHeight="true">
      <c r="N26" s="255"/>
    </row>
    <row r="27" ht="12.75" customHeight="true">
      <c r="N27" s="255"/>
    </row>
    <row r="28" ht="12.75" customHeight="true">
      <c r="N28" s="255"/>
    </row>
    <row r="29" ht="12.75" customHeight="true">
      <c r="N29" s="255"/>
    </row>
    <row r="30" ht="12.75" customHeight="true">
      <c r="N30" s="255"/>
    </row>
    <row r="31" ht="12.75" customHeight="true">
      <c r="N31" s="255"/>
    </row>
    <row r="32" ht="12.75" customHeight="true">
      <c r="N32" s="255"/>
    </row>
    <row r="33" ht="12.75" customHeight="true">
      <c r="N33" s="255"/>
    </row>
    <row r="34" ht="12.75" customHeight="true">
      <c r="N34" s="255"/>
    </row>
    <row r="35" ht="12.75" customHeight="true">
      <c r="N35" s="255"/>
    </row>
    <row r="36" ht="12.75" customHeight="true">
      <c r="N36" s="255"/>
    </row>
    <row r="37" ht="12.75" customHeight="true">
      <c r="N37" s="255"/>
    </row>
    <row r="38" ht="12.75" customHeight="true">
      <c r="N38" s="255"/>
    </row>
    <row r="39" ht="12.75" customHeight="true">
      <c r="N39" s="255"/>
    </row>
    <row r="40" ht="12.75" customHeight="true">
      <c r="N40" s="255"/>
    </row>
    <row r="41" ht="12.75" customHeight="true">
      <c r="N41" s="255"/>
    </row>
    <row r="42" ht="12.75" customHeight="true">
      <c r="N42" s="255"/>
    </row>
    <row r="43" ht="12.75" customHeight="true">
      <c r="N43" s="255"/>
    </row>
    <row r="44" ht="12.75" customHeight="true">
      <c r="N44" s="255"/>
    </row>
    <row r="45" ht="12.75" customHeight="true">
      <c r="N45" s="255"/>
    </row>
    <row r="46" ht="12.75" customHeight="true">
      <c r="N46" s="255"/>
    </row>
    <row r="47" ht="12.75" customHeight="true">
      <c r="N47" s="255"/>
    </row>
    <row r="48" ht="12.75" customHeight="true">
      <c r="N48" s="255"/>
    </row>
    <row r="49" ht="12.75" customHeight="true">
      <c r="N49" s="255"/>
    </row>
    <row r="50" ht="12.75" customHeight="true">
      <c r="N50" s="255"/>
    </row>
    <row r="51" ht="12.75" customHeight="true">
      <c r="N51" s="255"/>
    </row>
    <row r="52" ht="12.75" customHeight="true">
      <c r="N52" s="255"/>
    </row>
    <row r="53" ht="12.75" customHeight="true">
      <c r="N53" s="255"/>
    </row>
    <row r="54" ht="12.75" customHeight="true">
      <c r="N54" s="255"/>
    </row>
    <row r="55" ht="12.75" customHeight="true">
      <c r="N55" s="255"/>
    </row>
    <row r="56" ht="12.75" customHeight="true">
      <c r="N56" s="255"/>
    </row>
    <row r="57" ht="12.75" customHeight="true">
      <c r="N57" s="255"/>
    </row>
    <row r="58" ht="12.75" customHeight="true">
      <c r="N58" s="255"/>
    </row>
    <row r="59" ht="12.75" customHeight="true">
      <c r="N59" s="255"/>
    </row>
    <row r="60" ht="12.75" customHeight="true">
      <c r="N60" s="255"/>
    </row>
    <row r="61" ht="12.75" customHeight="true">
      <c r="N61" s="255"/>
    </row>
    <row r="62" ht="12.75" customHeight="true">
      <c r="N62" s="255"/>
    </row>
    <row r="63" ht="12.75" customHeight="true">
      <c r="N63" s="255"/>
    </row>
    <row r="64" ht="12.75" customHeight="true">
      <c r="N64" s="255"/>
    </row>
    <row r="65" ht="12.75" customHeight="true">
      <c r="N65" s="255"/>
    </row>
    <row r="66" ht="12.75" customHeight="true">
      <c r="N66" s="255"/>
    </row>
    <row r="67" ht="12.75" customHeight="true">
      <c r="N67" s="255"/>
    </row>
    <row r="68" ht="12.75" customHeight="true">
      <c r="N68" s="255"/>
    </row>
    <row r="69" ht="12.75" customHeight="true">
      <c r="N69" s="255"/>
    </row>
    <row r="70" ht="12.75" customHeight="true">
      <c r="N70" s="255"/>
    </row>
    <row r="71" ht="12.75" customHeight="true">
      <c r="N71" s="255"/>
    </row>
    <row r="72" ht="12.75" customHeight="true">
      <c r="N72" s="255"/>
    </row>
    <row r="73" ht="12.75" customHeight="true">
      <c r="N73" s="255"/>
    </row>
    <row r="74" ht="12.75" customHeight="true">
      <c r="N74" s="255"/>
    </row>
    <row r="75" ht="12.75" customHeight="true">
      <c r="N75" s="255"/>
    </row>
  </sheetData>
  <mergeCells>
    <mergeCell ref="A8:B8"/>
    <mergeCell ref="A10:C10"/>
  </mergeCells>
  <pageMargins bottom="0.75" footer="0.6" header="0.3" left="0.7" right="0.7" top="0.75"/>
  <pageSetup orientation="landscape" scale="52" fitToWidth="1" fitToHeight="0"/>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2022-12-16T16:30:59Z</dcterms:created>
  <dc:creator>Apache POI</dc:creator>
</cp:coreProperties>
</file>