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scal Services\Projects\Fee Project\2022\New Spreadsheets\Updated Spreadsheets\Date Fixed\"/>
    </mc:Choice>
  </mc:AlternateContent>
  <xr:revisionPtr revIDLastSave="0" documentId="8_{3B2CD348-670E-44F9-BD07-C39A9351990F}" xr6:coauthVersionLast="36" xr6:coauthVersionMax="36" xr10:uidLastSave="{00000000-0000-0000-0000-000000000000}"/>
  <bookViews>
    <workbookView xWindow="0" yWindow="0" windowWidth="28800" windowHeight="11625" xr2:uid="{9B03B112-4232-4A8F-8B47-4A9A4DA88732}"/>
  </bookViews>
  <sheets>
    <sheet name="DNR" sheetId="1" r:id="rId1"/>
  </sheets>
  <definedNames>
    <definedName name="_xlnm.Print_Area" localSheetId="0">DNR!$A$1:$N$317</definedName>
    <definedName name="_xlnm.Print_Titles" localSheetId="0">DNR!$1:$1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M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Wendy [DNR]</author>
  </authors>
  <commentList>
    <comment ref="K15" authorId="0" shapeId="0" xr:uid="{AD6A39FF-9891-4D88-8D50-1D4439186F73}">
      <text>
        <r>
          <rPr>
            <b/>
            <sz val="9"/>
            <color indexed="81"/>
            <rFont val="Tahoma"/>
            <family val="2"/>
          </rPr>
          <t>Walker, Wendy [DNR]:</t>
        </r>
        <r>
          <rPr>
            <sz val="9"/>
            <color indexed="81"/>
            <rFont val="Tahoma"/>
            <family val="2"/>
          </rPr>
          <t xml:space="preserve">
Total revenue from AQB tracking sheet: Fees of $8,170,972, interest of $42,446, back fees of $10,466, and carryforward which was -$450,694.</t>
        </r>
      </text>
    </comment>
    <comment ref="M15" authorId="0" shapeId="0" xr:uid="{AFBE93ED-98B0-46E0-A1BE-7ACB4D64A990}">
      <text>
        <r>
          <rPr>
            <b/>
            <sz val="9"/>
            <color indexed="81"/>
            <rFont val="Tahoma"/>
            <family val="2"/>
          </rPr>
          <t>Walker, Wendy [DNR]:</t>
        </r>
        <r>
          <rPr>
            <sz val="9"/>
            <color indexed="81"/>
            <rFont val="Tahoma"/>
            <family val="2"/>
          </rPr>
          <t xml:space="preserve">
Total revenue from AQB tracking sheet: Fees of $6,934,881, interest of $54,834, back fees of $1,067, and carryforward which was -$222,775.</t>
        </r>
      </text>
    </comment>
  </commentList>
</comments>
</file>

<file path=xl/sharedStrings.xml><?xml version="1.0" encoding="utf-8"?>
<sst xmlns="http://schemas.openxmlformats.org/spreadsheetml/2006/main" count="2216" uniqueCount="503">
  <si>
    <t>Department</t>
  </si>
  <si>
    <t>Budget Unit or Fund Name and Number</t>
  </si>
  <si>
    <t>Fee Description</t>
  </si>
  <si>
    <t>Payor of Fee</t>
  </si>
  <si>
    <t>Frequency</t>
  </si>
  <si>
    <t>Revenue Deposit Location (Fund)</t>
  </si>
  <si>
    <t>Year Last Revised</t>
  </si>
  <si>
    <t>Code/Admin Rule</t>
  </si>
  <si>
    <t>Where is the fee amount listed? C=Code; R=Rule; N=neither</t>
  </si>
  <si>
    <t>Land Quality Bureau</t>
  </si>
  <si>
    <t>IAC 567 Chapter 112.29 (455B)</t>
  </si>
  <si>
    <t>R</t>
  </si>
  <si>
    <t>2 years</t>
  </si>
  <si>
    <t>Household Hazardous Waste Retailer Permit</t>
  </si>
  <si>
    <t>Annually</t>
  </si>
  <si>
    <t>Iowa Code Section 455F.7</t>
  </si>
  <si>
    <t>C</t>
  </si>
  <si>
    <t>Annual</t>
  </si>
  <si>
    <t>Land Recycling Program</t>
  </si>
  <si>
    <t>IAC 567 Chapter 137 (455H)</t>
  </si>
  <si>
    <t>IAC 567 Chapter 116.5 (455B/455D)</t>
  </si>
  <si>
    <t>IAC 567 Chapter 117.6 (455B/455D)</t>
  </si>
  <si>
    <t>Iowa Code Section 455B.424; IAC 567-149</t>
  </si>
  <si>
    <t>Hazardous Waste Transporters &amp; Treatment, Storage and Disposal Facilities</t>
  </si>
  <si>
    <t>Quarterly</t>
  </si>
  <si>
    <t>567-101 and 455E.11, 455B.310, 455D.3</t>
  </si>
  <si>
    <t>UST Registration Fee</t>
  </si>
  <si>
    <t>Underground storage tank owners</t>
  </si>
  <si>
    <t>Once at initial registration</t>
  </si>
  <si>
    <t>Chapter 135</t>
  </si>
  <si>
    <t>UST Management Fee</t>
  </si>
  <si>
    <t>Licensing UST Professionals</t>
  </si>
  <si>
    <t>Chapter 134</t>
  </si>
  <si>
    <t>Groundwater Professional Certification</t>
  </si>
  <si>
    <t>Groundwater professional</t>
  </si>
  <si>
    <t>Air Quality Bureau</t>
  </si>
  <si>
    <t>$70/ton of a subset of air pollutants emitted</t>
  </si>
  <si>
    <t>Air Contaminant Source Fund</t>
  </si>
  <si>
    <t>$100/hour</t>
  </si>
  <si>
    <t xml:space="preserve"> Operating Permit Fee Account</t>
  </si>
  <si>
    <t>Owner or Operator</t>
  </si>
  <si>
    <t>455B.133C(3) - Admin Rule 567 IAC 30.2</t>
  </si>
  <si>
    <t>$100/$385 per submittal</t>
  </si>
  <si>
    <t>455bB.133C93) - Admin Rule 567 IAC 30.2</t>
  </si>
  <si>
    <t>Asbestos NESHAP</t>
  </si>
  <si>
    <t>Contractors or organizations subject to notification requirements.</t>
  </si>
  <si>
    <t>$100 per notification</t>
  </si>
  <si>
    <t xml:space="preserve">Water Supply Annual Operation Fee </t>
  </si>
  <si>
    <t>Public Water Supply</t>
  </si>
  <si>
    <t>$25 minimum;  $0.12(+/- 0.02) x population not to exceed $350,000</t>
  </si>
  <si>
    <t>Water Quality Protection Fund - Public Water Supply</t>
  </si>
  <si>
    <t>Iowa Code 455B. 183A and IAC 567-43.2(1)</t>
  </si>
  <si>
    <t>C, R</t>
  </si>
  <si>
    <t>In-state laboratories  and labs through out the U.S.</t>
  </si>
  <si>
    <t>$400 to $12,900, dependent on analyses requested</t>
  </si>
  <si>
    <t>Dedicated fund for Environmental Laboratory Certification</t>
  </si>
  <si>
    <t>approx. 2003</t>
  </si>
  <si>
    <t>Iowa Code 455B.113 and IAC 567-83.3(2)</t>
  </si>
  <si>
    <t>Water Treatment, Distribution, Wastewater and Lagoon Operator Certification (7153)</t>
  </si>
  <si>
    <t>Exam Fee</t>
  </si>
  <si>
    <t>Operator/Examinee</t>
  </si>
  <si>
    <t>Per Exam</t>
  </si>
  <si>
    <t>Dedicated fund for Operator Certification</t>
  </si>
  <si>
    <t xml:space="preserve">Iowa Code 455B.221 and IAC 567-81.8(1) </t>
  </si>
  <si>
    <t>Initial Certification Fee</t>
  </si>
  <si>
    <t xml:space="preserve">Operator </t>
  </si>
  <si>
    <t xml:space="preserve">Iowa Code 455B.221 and IAC 567-81.8(4)) </t>
  </si>
  <si>
    <t>Certificate Renewal Fee</t>
  </si>
  <si>
    <t>Operator</t>
  </si>
  <si>
    <t xml:space="preserve">Iowa Code 455B.221 and IAC 567-81.8(5) </t>
  </si>
  <si>
    <t>Examinee</t>
  </si>
  <si>
    <t>Iowa Code 455B.183A &amp; 455B.187 and IAC 567-82.7</t>
  </si>
  <si>
    <t>Contractor</t>
  </si>
  <si>
    <t>Iowa Code 455B.173, 455B.183A, &amp; 455B.187 and IAC 567-82.7(455B)</t>
  </si>
  <si>
    <t>Iowa Code 455B.173, 455B.183A, &amp; 455B.187 and IAC 567-82.7</t>
  </si>
  <si>
    <t>Owner of project/facility</t>
  </si>
  <si>
    <t>(one year = $175) (three years = $350) (four years = $525) (five years =$700)</t>
  </si>
  <si>
    <t>NDPES</t>
  </si>
  <si>
    <t>Code of Iowa 455B.103   IAC 567-64.16(3)a.(1)</t>
  </si>
  <si>
    <t>Individual Storm Water Permit Fees</t>
  </si>
  <si>
    <t>five years = $1250, $250/year for construction permits</t>
  </si>
  <si>
    <t>Code of Iowa 455B.103   IAC 567-64.16(3)b.(1) and 567-64.16(3)b.(2)</t>
  </si>
  <si>
    <t>Time of Transfer: Inspector Exam Fee</t>
  </si>
  <si>
    <t>Potential Inspector</t>
  </si>
  <si>
    <t xml:space="preserve">567-69.1(455B) </t>
  </si>
  <si>
    <t xml:space="preserve">Time of Transfer: Inspector Initial Certification Fee </t>
  </si>
  <si>
    <t>Certified Inspector</t>
  </si>
  <si>
    <t>NPDES</t>
  </si>
  <si>
    <t xml:space="preserve">Time of Transfer Fee: Certification Renewal </t>
  </si>
  <si>
    <t>455B.172 IAC567-69</t>
  </si>
  <si>
    <t>Septic Pumper Fees</t>
  </si>
  <si>
    <t>Commercial Septic Tank Cleaners</t>
  </si>
  <si>
    <t>Minimum $150 ($150 for 1st truck, $50 for each additional vehicle, then $7/per 1,000 gallons land applied)</t>
  </si>
  <si>
    <t>455B.172 IAC567-68</t>
  </si>
  <si>
    <t>Individual Permit Application/Amendment Fees</t>
  </si>
  <si>
    <t>Owner of facility</t>
  </si>
  <si>
    <t>567-64.16(455B) Fees</t>
  </si>
  <si>
    <t xml:space="preserve">Annual fee  </t>
  </si>
  <si>
    <t>(Major municipals = $1275/yr) (Minor municipals = $210) (Semi-Publics and Open Feedlots = $340) (Major Industrial = $3,400) (Minor Industrial = $300)</t>
  </si>
  <si>
    <t xml:space="preserve">Annual </t>
  </si>
  <si>
    <t>General Permit #5 fees</t>
  </si>
  <si>
    <t>Owner of Quarry</t>
  </si>
  <si>
    <t>567 IAC 64.16(3)(a)(5)</t>
  </si>
  <si>
    <t>Private well construction permit fees</t>
  </si>
  <si>
    <t>Property owner or the property owner's agent</t>
  </si>
  <si>
    <t>Water Quality Protection Fund - Private Wells</t>
  </si>
  <si>
    <t xml:space="preserve">Iowa Code 455B.183A &amp; 455B.187 and IAC 567-Chapter 38 </t>
  </si>
  <si>
    <t>Water Use Permittee</t>
  </si>
  <si>
    <t xml:space="preserve">Iowa Code 455B.265 and IAC 567-50.4(2)b </t>
  </si>
  <si>
    <t>Water Use Permit Applicant</t>
  </si>
  <si>
    <t>Initial Application</t>
  </si>
  <si>
    <t xml:space="preserve">Iowa Code 455B.265 and IAC 567-50.4(2)a(1) </t>
  </si>
  <si>
    <t>Water Use Registration Applicant</t>
  </si>
  <si>
    <t xml:space="preserve">Iowa Code 455B.265 and IAC 567-50.4(2)a(7) and a(6) </t>
  </si>
  <si>
    <t xml:space="preserve">Iowa Code 455B.265 and IAC 567-50.4(2)b(1) </t>
  </si>
  <si>
    <t xml:space="preserve">Water Quality Protection Fund </t>
  </si>
  <si>
    <t>Fee for processing Water Supply construction permit applications began November 2006</t>
  </si>
  <si>
    <t>All water supply construction permit applicants</t>
  </si>
  <si>
    <t>Iowa Code 455B.183A, and IAC 563-43.3(3)c(1-3)</t>
  </si>
  <si>
    <t xml:space="preserve"> R</t>
  </si>
  <si>
    <t>Wastewatwater Construction Permit Fees to be submitted at the time of construction permit application submission</t>
  </si>
  <si>
    <t>Applicants requesting a construction permit</t>
  </si>
  <si>
    <t>Iowa Code 455B.197 and IAC 567 64.16(3)"c"</t>
  </si>
  <si>
    <t>Applicants requesting new, expansion of animal units or new owner</t>
  </si>
  <si>
    <t>Manure Storage Indemnity Fund</t>
  </si>
  <si>
    <t>Animal Agriculture Compliance Fund</t>
  </si>
  <si>
    <t>Annual MMP fees, owner of Animals</t>
  </si>
  <si>
    <t>$0.15 per Animal Unit</t>
  </si>
  <si>
    <t>Iowa Code 459.400 and IAC 567 65.16(3)"c"</t>
  </si>
  <si>
    <t>Varies, either $0.10 or $0.15 per Animal Unit</t>
  </si>
  <si>
    <t>Iowa Code 459.502 and IAC 567 65.9(1)"h";  Iowa Code 459.503 and IAC 567 65.16(6)</t>
  </si>
  <si>
    <t>MMP Filing, $250.00 Per Facility/Construction Permit, $250.00 Per Application</t>
  </si>
  <si>
    <t>Iowa Code 459.400(1)a and IAC 567 65.9(1)"m"; and Iowa Code 459.400(1)b and IAC 567 65.16(7)</t>
  </si>
  <si>
    <t>Applicant or Business</t>
  </si>
  <si>
    <t>Iowa Code 459.315, 459.400 and IAC 567 65.19(2)"a"-"f"</t>
  </si>
  <si>
    <t>Fish &amp; Wildlife Trust Fund</t>
  </si>
  <si>
    <t>Parks Bureau</t>
  </si>
  <si>
    <t>Camping Fees</t>
  </si>
  <si>
    <t>per night</t>
  </si>
  <si>
    <t>Conservation Fund</t>
  </si>
  <si>
    <t xml:space="preserve">461A.47 </t>
  </si>
  <si>
    <t>Cabin Rental Fees</t>
  </si>
  <si>
    <t>Day-use Lodge Rental Fees</t>
  </si>
  <si>
    <t>per day</t>
  </si>
  <si>
    <t>461A.47</t>
  </si>
  <si>
    <t>Picnic Shelter Rental Fees</t>
  </si>
  <si>
    <t>Dock Management Area Fees</t>
  </si>
  <si>
    <t>annually</t>
  </si>
  <si>
    <t>Wet Storage Fees (Dock slip rental)</t>
  </si>
  <si>
    <t>Game Bird Hunting Preserve Permits</t>
  </si>
  <si>
    <t>484B/571-112</t>
  </si>
  <si>
    <t>Deer Hunting Preserve Permits</t>
  </si>
  <si>
    <t>484C/571-115</t>
  </si>
  <si>
    <t>Nuisance Wildlife Control</t>
  </si>
  <si>
    <t>456A.24(8)/571-114</t>
  </si>
  <si>
    <t>One Time</t>
  </si>
  <si>
    <t>Boat Titles</t>
  </si>
  <si>
    <t>One time</t>
  </si>
  <si>
    <t>462A.78</t>
  </si>
  <si>
    <t>Dealer Registration</t>
  </si>
  <si>
    <t>Every 3 years</t>
  </si>
  <si>
    <t>462A.36- 571-38.20</t>
  </si>
  <si>
    <t>Boat Registration</t>
  </si>
  <si>
    <t>462A.5</t>
  </si>
  <si>
    <t>Boater Education Course</t>
  </si>
  <si>
    <t>462A.12</t>
  </si>
  <si>
    <t>ATV Fund</t>
  </si>
  <si>
    <t>ATV Education Course &amp; Education Certificate Fee</t>
  </si>
  <si>
    <t>$25 or $5</t>
  </si>
  <si>
    <t>321I.26; 571 IAC 12.31</t>
  </si>
  <si>
    <t>C and R</t>
  </si>
  <si>
    <t>Snowmobile Fund</t>
  </si>
  <si>
    <t>$10 or $5</t>
  </si>
  <si>
    <t>321G.24; 571 IAC 12.32</t>
  </si>
  <si>
    <t>321G, 321I</t>
  </si>
  <si>
    <t>ATV Registration</t>
  </si>
  <si>
    <t>Per Year</t>
  </si>
  <si>
    <t>Snowmobile Registration</t>
  </si>
  <si>
    <t xml:space="preserve">RESIDENT FISHING                        </t>
  </si>
  <si>
    <t>483A.1</t>
  </si>
  <si>
    <t>Angler's Special 3yr Fish</t>
  </si>
  <si>
    <t>3 year</t>
  </si>
  <si>
    <t>Bonus Line - 3rd Fishing Line</t>
  </si>
  <si>
    <t xml:space="preserve">LIFETIME FISHING                        </t>
  </si>
  <si>
    <t xml:space="preserve">RESIDENT 7-DAY FISHING                  </t>
  </si>
  <si>
    <t xml:space="preserve">NONRESIDENT 7-DAY FISHING               </t>
  </si>
  <si>
    <t xml:space="preserve">NONRESIDENT FISHING                     </t>
  </si>
  <si>
    <t xml:space="preserve">RESIDENT 1-DAY FISHING                  </t>
  </si>
  <si>
    <t xml:space="preserve">RESIDENT TROUT FISH FEE                 </t>
  </si>
  <si>
    <t xml:space="preserve">NONRESIDENT 3-DAY FISHING               </t>
  </si>
  <si>
    <t xml:space="preserve">NONRESIDENT 1-DAY FISHING               </t>
  </si>
  <si>
    <t xml:space="preserve">NONRESIDENT TROUT FISH FEE              </t>
  </si>
  <si>
    <t xml:space="preserve">RESIDENT AQUACULTURE UNIT               </t>
  </si>
  <si>
    <t>&lt;1995</t>
  </si>
  <si>
    <t xml:space="preserve">NR AQUACULTURE                          </t>
  </si>
  <si>
    <t xml:space="preserve">RES BOUNDARY WATER TROTLINE             </t>
  </si>
  <si>
    <t xml:space="preserve">NR BOUNDARY WATER TROTLINE              </t>
  </si>
  <si>
    <t xml:space="preserve">VET LIFE FISH                           </t>
  </si>
  <si>
    <t xml:space="preserve">VET LIFE HUNT &amp; FISH                    </t>
  </si>
  <si>
    <t xml:space="preserve">FREE ANNUAL FISH                        </t>
  </si>
  <si>
    <t xml:space="preserve">FREE ANNUAL HUNT &amp; FISH                 </t>
  </si>
  <si>
    <t xml:space="preserve">GROUP FISH                              </t>
  </si>
  <si>
    <t xml:space="preserve">DISABLED ANNUAL FISH                    </t>
  </si>
  <si>
    <t>Resident Retail Bait Dealer</t>
  </si>
  <si>
    <t>Resident Wholesale Bait Dealer</t>
  </si>
  <si>
    <t>Nonresident Retail Bait Dealer</t>
  </si>
  <si>
    <t>Nonresident Wholesale Bait Dealer</t>
  </si>
  <si>
    <t>Commercial Fisher, Resident</t>
  </si>
  <si>
    <t>Commercial Fisher, Nonresident</t>
  </si>
  <si>
    <t>Commercial Fish Helper, Resident</t>
  </si>
  <si>
    <t>Commercial Fish Helper, Nonresident</t>
  </si>
  <si>
    <t>Commercial Roe Buyer, Resident</t>
  </si>
  <si>
    <t>Commercial Roe Buyer, Nonresident</t>
  </si>
  <si>
    <t>Commercial Roe Harvester, Resident</t>
  </si>
  <si>
    <t>Commercial Roe Harvester, Nonresident</t>
  </si>
  <si>
    <t>Commercial Turtle Buyer, Resident</t>
  </si>
  <si>
    <t>Commercial Turtle Buyer, Nonresident</t>
  </si>
  <si>
    <t>Commercial Turtle Harvester, Resident</t>
  </si>
  <si>
    <t>Commercial Turtle Harvester, Nonresident</t>
  </si>
  <si>
    <t>Commercial Turtle Helper, Resident</t>
  </si>
  <si>
    <t>Commercial Turtle Helper, Nonresident</t>
  </si>
  <si>
    <t>SPECIAL PADDLEFISH</t>
  </si>
  <si>
    <t>Annuallly</t>
  </si>
  <si>
    <t>SPECIAL PADDLEFISH &lt;16</t>
  </si>
  <si>
    <t>NONRESIDENT SPECIAL PADDLEFISH</t>
  </si>
  <si>
    <t>Outdoor Combo Hunt/Fish/Hab</t>
  </si>
  <si>
    <t xml:space="preserve">RESIDENT HUNTING                        </t>
  </si>
  <si>
    <t>Resident Hunting/Habitat</t>
  </si>
  <si>
    <t xml:space="preserve">LIFETIME HUNTING                        </t>
  </si>
  <si>
    <t>RESIDENT APPRENTICE HUNT/HAB</t>
  </si>
  <si>
    <t xml:space="preserve">NONRESIDENT HUNTING 18+                 </t>
  </si>
  <si>
    <t xml:space="preserve">RESIDENT HUNTING PRESERVE               </t>
  </si>
  <si>
    <t xml:space="preserve">NONRESIDENT HUNTING PRESERVE            </t>
  </si>
  <si>
    <t xml:space="preserve">RESIDENT FUR HARVEST 16+                </t>
  </si>
  <si>
    <t xml:space="preserve">RESIDENT FUR HARVEST &lt;16                </t>
  </si>
  <si>
    <t>RESIDENT FUR HARVESTER/HABITAT 16+</t>
  </si>
  <si>
    <t>LIFETIME FUR HARVESTER</t>
  </si>
  <si>
    <t>Lifetime</t>
  </si>
  <si>
    <t>HUNTERS SPECIAL 3YR HNT/HAB</t>
  </si>
  <si>
    <t xml:space="preserve">NONRESIDENT FUR HARVEST                 </t>
  </si>
  <si>
    <t>NONRESIDENT FUR HARVESTER/HABITAT</t>
  </si>
  <si>
    <t xml:space="preserve">NONRESIDENT HUNTING &lt;18                 </t>
  </si>
  <si>
    <t>NR HUNTING/HABITAT 18+</t>
  </si>
  <si>
    <t>NR APPRENTICE HUNT/HAB</t>
  </si>
  <si>
    <t xml:space="preserve">NR HUNTING 18+ - ED EXEMPT              </t>
  </si>
  <si>
    <t xml:space="preserve">NR HUNTING &lt;18 - ED EXEMPT              </t>
  </si>
  <si>
    <t xml:space="preserve">NR HUNTING PRESERVE &lt;16 ED EXEMPT       </t>
  </si>
  <si>
    <t>NR DIS VET HUNTING/HABITAT</t>
  </si>
  <si>
    <t>NR HUNTING/HABITAT &lt;18</t>
  </si>
  <si>
    <t xml:space="preserve">RESIDENT MIGRATORY BIRD FEE             </t>
  </si>
  <si>
    <t xml:space="preserve">RESIDENT HABITAT FEE                    </t>
  </si>
  <si>
    <t xml:space="preserve">NONRESIDENT HABITAT FEE                 </t>
  </si>
  <si>
    <t xml:space="preserve">NONRESIDENT MIGRATORY BIRD FEE          </t>
  </si>
  <si>
    <t xml:space="preserve">DEER ANTRLS SENIOR CROSSBOW             </t>
  </si>
  <si>
    <t xml:space="preserve">DEER ANTRLS YOUTH                       </t>
  </si>
  <si>
    <t xml:space="preserve">DEER ANTRLS EARLY MUZ                   </t>
  </si>
  <si>
    <t xml:space="preserve">DEER ANTRLS DISABLED                    </t>
  </si>
  <si>
    <t xml:space="preserve">DEER NOVEMBER ANTRLS                    </t>
  </si>
  <si>
    <t xml:space="preserve">DEER ANTRLS GUN 1                       </t>
  </si>
  <si>
    <t xml:space="preserve">PAID FARM ANTRLS EARLY MUZZLE           </t>
  </si>
  <si>
    <t xml:space="preserve">PAID FARM ANTRLS YOUTH                  </t>
  </si>
  <si>
    <t xml:space="preserve">PAID FARM ANTRLS DISABLED               </t>
  </si>
  <si>
    <t xml:space="preserve">PAID FARM NOVEMBER ANTRLS               </t>
  </si>
  <si>
    <t xml:space="preserve">PAID FARM JANUARY ANTRLS                </t>
  </si>
  <si>
    <t xml:space="preserve">LOT ANTRLS GUN 1&amp;2                      </t>
  </si>
  <si>
    <t xml:space="preserve">LOT ANTRLS EARLY MUZZLELOADER           </t>
  </si>
  <si>
    <t xml:space="preserve">LOT ANTRLES LATE MUZZLELOADER           </t>
  </si>
  <si>
    <t xml:space="preserve">LOT ANTRLES BOW                         </t>
  </si>
  <si>
    <t xml:space="preserve">LOT ANTRLS DISABLED                     </t>
  </si>
  <si>
    <t xml:space="preserve">LOT NOVEMBER ANTRLS                     </t>
  </si>
  <si>
    <t xml:space="preserve">LOT ANTRLS YOUTH                        </t>
  </si>
  <si>
    <t xml:space="preserve">DEER REG GUN 1                          </t>
  </si>
  <si>
    <t xml:space="preserve">DEER REG GUN 2                          </t>
  </si>
  <si>
    <t xml:space="preserve">DEER BOW                                </t>
  </si>
  <si>
    <t>EARLY MUZZ</t>
  </si>
  <si>
    <t xml:space="preserve">DEER LATE MUZZLE                        </t>
  </si>
  <si>
    <t xml:space="preserve">DEER YOUTH                              </t>
  </si>
  <si>
    <t xml:space="preserve">DEER DISABLED HUNTER                    </t>
  </si>
  <si>
    <t xml:space="preserve">DEER NONAMBULATORY HUNTER               </t>
  </si>
  <si>
    <t xml:space="preserve">DEER LANDOWNER/TENANT GUN 1&amp;2           </t>
  </si>
  <si>
    <t xml:space="preserve">DEER LANDOWNER/TENANT EARLY MUZZLE      </t>
  </si>
  <si>
    <t xml:space="preserve">DEER LANDOWNER/TENANT LATE MUZZLE       </t>
  </si>
  <si>
    <t xml:space="preserve">DEER LANDOWNER/TENANT BOW               </t>
  </si>
  <si>
    <t xml:space="preserve">DEER LANDOWNER/TENANT JANUARY ANTRLS    </t>
  </si>
  <si>
    <t xml:space="preserve">DEER LANDOWNER/TENANT YOUTH             </t>
  </si>
  <si>
    <t xml:space="preserve">DEER LANDOWNER/TENANT DISABLED          </t>
  </si>
  <si>
    <t xml:space="preserve">PAID FARM ANTRLS BOW                    </t>
  </si>
  <si>
    <t xml:space="preserve">PAID FARM ANTRLS GUN 1&amp;2                </t>
  </si>
  <si>
    <t xml:space="preserve">PAID FARM ANTRLS LATE MUZZEL            </t>
  </si>
  <si>
    <t xml:space="preserve">DEER ANTRLS BOW                         </t>
  </si>
  <si>
    <t xml:space="preserve">DEER ANTRLS GUN2                        </t>
  </si>
  <si>
    <t xml:space="preserve">DEER ANTRLS LATE MUZ                    </t>
  </si>
  <si>
    <t xml:space="preserve">DEER JANUARY ANTRLS                     </t>
  </si>
  <si>
    <t xml:space="preserve">DEER ANTRLS POPULATION MANAGEMENT ZONES </t>
  </si>
  <si>
    <t>DEER ANY-SEX POPULATION MGMT</t>
  </si>
  <si>
    <t xml:space="preserve">ANY DEER EARLY MUZZ AMMUNITION PLANT    </t>
  </si>
  <si>
    <t xml:space="preserve">DEER ANTRLS POPULATION MANAGEMENT ZONE  </t>
  </si>
  <si>
    <t xml:space="preserve">NR DEER BOW APP                         </t>
  </si>
  <si>
    <t xml:space="preserve">NR DEER BOW AWD                         </t>
  </si>
  <si>
    <t xml:space="preserve">NR DEER BOW EXS                         </t>
  </si>
  <si>
    <t xml:space="preserve">NR DEER REG GUN1 APP                    </t>
  </si>
  <si>
    <t xml:space="preserve">NR DEER REG GUN1 AWD                    </t>
  </si>
  <si>
    <t xml:space="preserve">NR DEER REG GUN1 EXS                    </t>
  </si>
  <si>
    <t xml:space="preserve">NR DEER REG GUN2 APP                    </t>
  </si>
  <si>
    <t xml:space="preserve">NR DEER REG GUN2 AWD                    </t>
  </si>
  <si>
    <t xml:space="preserve">NR DEER REG GUN2 EXS                    </t>
  </si>
  <si>
    <t xml:space="preserve">NR DEER LATE MUZ APP                    </t>
  </si>
  <si>
    <t xml:space="preserve">NR DEER LATE MUZ AWD                    </t>
  </si>
  <si>
    <t xml:space="preserve">NR DEER LATE MUZ EXS                    </t>
  </si>
  <si>
    <t xml:space="preserve">NR DEER DIS HUNTER APP                  </t>
  </si>
  <si>
    <t xml:space="preserve">NR DEER DIS HUNTER AWD                  </t>
  </si>
  <si>
    <t xml:space="preserve">NR DEER DIS HUNTER EXS                  </t>
  </si>
  <si>
    <t xml:space="preserve">NR DEER ANTRLS GUN1                     </t>
  </si>
  <si>
    <t xml:space="preserve">NR DEER ANTRLS GUN2                     </t>
  </si>
  <si>
    <t xml:space="preserve">NR DEER ANTRLS DIS HUNTER               </t>
  </si>
  <si>
    <t xml:space="preserve">NR FARM ANTLERLESS GUN1                 </t>
  </si>
  <si>
    <t xml:space="preserve">NR FARM ANTLERLESS GUN2                 </t>
  </si>
  <si>
    <t xml:space="preserve">NR FARM ANTLERLESS DISABLED             </t>
  </si>
  <si>
    <t xml:space="preserve">NR JANUARY ANTRLS                       </t>
  </si>
  <si>
    <t xml:space="preserve">NR DEER ANTLRS HOLIDAY                  </t>
  </si>
  <si>
    <t xml:space="preserve">NR DEER BOW - GOV HUNT                  </t>
  </si>
  <si>
    <t xml:space="preserve">NR DEER REG GUN1 - GOV HUNT             </t>
  </si>
  <si>
    <t xml:space="preserve">NR DEER REG GUN2 - GOV HUNT             </t>
  </si>
  <si>
    <t xml:space="preserve">NR DEER MUZZ - GOV HUNT                 </t>
  </si>
  <si>
    <t xml:space="preserve">NR DEER DISABLED - GOV HUNT             </t>
  </si>
  <si>
    <t xml:space="preserve">NR DEER EARLY MUZZ - GOV HUNT           </t>
  </si>
  <si>
    <t xml:space="preserve">NR DEER HOLIDAY ANTLRS - GOV HUNT       </t>
  </si>
  <si>
    <t xml:space="preserve">NR DEER JAN ANTLRS - GOV HUNT           </t>
  </si>
  <si>
    <t xml:space="preserve">NR DEER PREFERENCE POINT                </t>
  </si>
  <si>
    <t>NR DEER ANTLRS EARLY MUZZ REQ - GOV HUNT</t>
  </si>
  <si>
    <t xml:space="preserve">NR DEER ANTLRS BOW REQ-GOV HUNT         </t>
  </si>
  <si>
    <t xml:space="preserve">NR DEER ANTLRS GUN1 REQ-GOV HUNT        </t>
  </si>
  <si>
    <t xml:space="preserve">NR DEER ANTRLS GUN2 REQ-GOV HUNT        </t>
  </si>
  <si>
    <t xml:space="preserve">NR DEER ANTRLS MUZ REQ-GOV HUNT         </t>
  </si>
  <si>
    <t xml:space="preserve">NR DEER ANTRLS DISABLED REQ-GOV HUNT    </t>
  </si>
  <si>
    <t xml:space="preserve">NR DEER ANTLRS BOW REQ                  </t>
  </si>
  <si>
    <t xml:space="preserve">NR DEER ANTRLS GUN1 REQ                 </t>
  </si>
  <si>
    <t xml:space="preserve">NR DEER ANTRLS GUN2 REQ                 </t>
  </si>
  <si>
    <t xml:space="preserve">NR DEER ANTRLS LATE MUZZ REQ            </t>
  </si>
  <si>
    <t xml:space="preserve">NR DEER ANTRLS DISABLED REQ             </t>
  </si>
  <si>
    <t xml:space="preserve">NR DEER ANTLRS BOW REQ APP              </t>
  </si>
  <si>
    <t xml:space="preserve">NR DEER ANTRLS GUN1 REQ APP             </t>
  </si>
  <si>
    <t xml:space="preserve">NR DEER ANTRLS GUN2 REQ APP             </t>
  </si>
  <si>
    <t xml:space="preserve">NR DEER ANTRLS MUZ REQ APP              </t>
  </si>
  <si>
    <t xml:space="preserve">NR DEER ANTRLS DISABLED REQ APP         </t>
  </si>
  <si>
    <t xml:space="preserve">DEPREDATION ANTRLS BOW                  </t>
  </si>
  <si>
    <t xml:space="preserve">DEPREDATION ANTRLS GUN1                 </t>
  </si>
  <si>
    <t xml:space="preserve">DEPREDATION ANTRLS GUN2                 </t>
  </si>
  <si>
    <t xml:space="preserve">DEPREDATION ANTRLS MUZ1                 </t>
  </si>
  <si>
    <t xml:space="preserve">DEPREDATION ANTRLS MUZ2                 </t>
  </si>
  <si>
    <t xml:space="preserve">DEPREDATION ANTRLS YOUTH                </t>
  </si>
  <si>
    <t xml:space="preserve">DEPREDATION ANTRLS DISABLED             </t>
  </si>
  <si>
    <t xml:space="preserve">DEPREDATION JANUARY ANTRLS              </t>
  </si>
  <si>
    <t xml:space="preserve">DEPREDATION NOVEMBER ANTRLS             </t>
  </si>
  <si>
    <t>DMZ ANTLRS PERIMETER YOUTH</t>
  </si>
  <si>
    <t>DMZ ANTLRS PERIMETER DISABLED</t>
  </si>
  <si>
    <t>DMZ ANTLRS PERIMETER BOW</t>
  </si>
  <si>
    <t>DMZ ANTLRS PERIMETER EARLY MUZZ</t>
  </si>
  <si>
    <t>DMZ ANTLRS PERIMETER GUN 1</t>
  </si>
  <si>
    <t>DMZ ANTLRS PERIMETER GUN 2</t>
  </si>
  <si>
    <t>DMZ ANTLRS PERIMETER LATE MUZZ</t>
  </si>
  <si>
    <t>DMZ ANTLRS PERIMETER LATT MUZZ</t>
  </si>
  <si>
    <t>NR DISABLED VETERAN DEER BOW</t>
  </si>
  <si>
    <t>NR DISABLED VETERAN GUN 1</t>
  </si>
  <si>
    <t>NR DISABLED VETERAN GUN 2</t>
  </si>
  <si>
    <t>NR DISABLED VET DEER LATE MUZZ</t>
  </si>
  <si>
    <t xml:space="preserve">SPRING TURKEY BOW                       </t>
  </si>
  <si>
    <t xml:space="preserve">SPRING TURKEY G/B SEASONS 1 THRU 3      </t>
  </si>
  <si>
    <t xml:space="preserve">SPRING TURKEY G/B SEASON 4              </t>
  </si>
  <si>
    <t xml:space="preserve">SPRING TURKEY G/B YOUTH                 </t>
  </si>
  <si>
    <t xml:space="preserve">NR SPRING TURKEY APP                    </t>
  </si>
  <si>
    <t xml:space="preserve">NR SPRING TURKEY EXS                    </t>
  </si>
  <si>
    <t xml:space="preserve">NR SPRING TURKEY S1 GOV HUNT            </t>
  </si>
  <si>
    <t xml:space="preserve">NR SPRING TURKEY S2 GOV HUNT            </t>
  </si>
  <si>
    <t xml:space="preserve">NR SP TURK MUZZLE APP                   </t>
  </si>
  <si>
    <t xml:space="preserve">NR SP TURK MUZZLE EXS                   </t>
  </si>
  <si>
    <t xml:space="preserve">NR SPRING TURKEY S3 GOV HUNT            </t>
  </si>
  <si>
    <t xml:space="preserve">NR SPRING TURKEY S4 GOV HUNT            </t>
  </si>
  <si>
    <t xml:space="preserve">NR SPRING TURKEY YOUTH - GOV HUNT       </t>
  </si>
  <si>
    <t xml:space="preserve">NR SPRING TURKEY PREFERENCE POINT       </t>
  </si>
  <si>
    <t>NR DISABLED VET TURKEY G/B S2</t>
  </si>
  <si>
    <t>NR DISABLED VET TURKEY G/B S3</t>
  </si>
  <si>
    <t xml:space="preserve">FALL TURKEY G/B                         </t>
  </si>
  <si>
    <t xml:space="preserve">FALL TURKEY G/B LANDOWNER/TENANT        </t>
  </si>
  <si>
    <t xml:space="preserve">FALL TURKEY BOW LANDOWNER/TENANT        </t>
  </si>
  <si>
    <t xml:space="preserve">FALL TURKEY BOW                         </t>
  </si>
  <si>
    <t xml:space="preserve">RESIDENT FUR DEALER                     </t>
  </si>
  <si>
    <t xml:space="preserve">NR FUR DEALER                           </t>
  </si>
  <si>
    <t>NR FUR DEALER 1 DAY ONLY</t>
  </si>
  <si>
    <t xml:space="preserve">GINSENG HARVEST                         </t>
  </si>
  <si>
    <t xml:space="preserve">NR GINSENG HARVEST                      </t>
  </si>
  <si>
    <t xml:space="preserve">GINSENG GROWER                          </t>
  </si>
  <si>
    <t xml:space="preserve">NR FALCONRY                             </t>
  </si>
  <si>
    <t xml:space="preserve">RESIDENT TAXIDERMY                      </t>
  </si>
  <si>
    <t xml:space="preserve">DUP LIFE HUNT PRE 91                    </t>
  </si>
  <si>
    <t xml:space="preserve">DUP LIFE FISH PRE 91                    </t>
  </si>
  <si>
    <t xml:space="preserve">DUP LIFE HUNT &amp; FISH PRE 91             </t>
  </si>
  <si>
    <t>RESIDENT GAME BREEDER</t>
  </si>
  <si>
    <t>NR GAME BREEDER</t>
  </si>
  <si>
    <t xml:space="preserve">CROSSBOW USE PERMIT LIFE                </t>
  </si>
  <si>
    <t>Number of FY 2021 Payors</t>
  </si>
  <si>
    <t>FY 2021 Total Revenue</t>
  </si>
  <si>
    <t>Number of FY 2022 Payors</t>
  </si>
  <si>
    <t>FY 2022 Total Revenue</t>
  </si>
  <si>
    <t>$1.00 to $150.00</t>
  </si>
  <si>
    <t>$5.00 to $25.00</t>
  </si>
  <si>
    <t>$5.00 to $15.00</t>
  </si>
  <si>
    <t>Twice ever</t>
  </si>
  <si>
    <t>.</t>
  </si>
  <si>
    <t>DMZ ANTLRS PERIMETER JANUARY</t>
  </si>
  <si>
    <t>NR DISABLED VET DEER DISABLED</t>
  </si>
  <si>
    <t>YOUTH DEER ANY-SEX CWD</t>
  </si>
  <si>
    <t>DISABLED DEER ANY-SEX CWD</t>
  </si>
  <si>
    <t>BOW DEER ANY-SEX CWD</t>
  </si>
  <si>
    <t>EARLY MUZZLE DEER ANY-SEX CWD</t>
  </si>
  <si>
    <t>GUN1 DEER ANY-SEX CWD</t>
  </si>
  <si>
    <t>GUN2 DEER ANY-SEX CWD</t>
  </si>
  <si>
    <t>LATE MUZZLE DEER ANY-SEX CWD</t>
  </si>
  <si>
    <t>NR DISABLED VET TURKEY G/B S1</t>
  </si>
  <si>
    <t>NR DISABLED VET TURKEY G/B S4</t>
  </si>
  <si>
    <t>RESIDENT FALCONRY</t>
  </si>
  <si>
    <t>NR 5-DAY HUNTING 18+</t>
  </si>
  <si>
    <t>NR 5-DAY HUNTING/HABITAT 18+</t>
  </si>
  <si>
    <t>NR TAXIDERMY</t>
  </si>
  <si>
    <t>Natural Resources</t>
  </si>
  <si>
    <t xml:space="preserve">Landfill and Incinerator Operator Certification </t>
  </si>
  <si>
    <t>Fee Amount</t>
  </si>
  <si>
    <t xml:space="preserve">Exam fee </t>
  </si>
  <si>
    <t>0884</t>
  </si>
  <si>
    <t>At initial certification</t>
  </si>
  <si>
    <t>Landfill and Incinerator Operator Certification</t>
  </si>
  <si>
    <t>Requestor</t>
  </si>
  <si>
    <t> $25 HHM.</t>
  </si>
  <si>
    <t>Application fee</t>
  </si>
  <si>
    <t>0098</t>
  </si>
  <si>
    <t>0221</t>
  </si>
  <si>
    <t xml:space="preserve">Waste Tire Hauler Registration </t>
  </si>
  <si>
    <t>Waste Tire Processor Permit</t>
  </si>
  <si>
    <t>Hunting/Fishing License</t>
  </si>
  <si>
    <t xml:space="preserve">Lifetime </t>
  </si>
  <si>
    <t>All Terrian Vehicles</t>
  </si>
  <si>
    <t>Snowmobiles</t>
  </si>
  <si>
    <t>Snowmobile Education Course &amp; Certificate Fee</t>
  </si>
  <si>
    <t>License Buyer</t>
  </si>
  <si>
    <t>Min/Max:  $6 to $22</t>
  </si>
  <si>
    <t>Park user</t>
  </si>
  <si>
    <t xml:space="preserve">Min/Max $25-$200 </t>
  </si>
  <si>
    <t>Min/Max: $20 - $100</t>
  </si>
  <si>
    <t>Min/Max:  $25-$75</t>
  </si>
  <si>
    <t xml:space="preserve">Individuals </t>
  </si>
  <si>
    <t xml:space="preserve">Min/Max:   $100-$600/dock   $25-$100/hoist </t>
  </si>
  <si>
    <t>Min/Max:  $125-$200</t>
  </si>
  <si>
    <t>Solid Wate Tonnage Fees</t>
  </si>
  <si>
    <t>operator</t>
  </si>
  <si>
    <t>$4.25/ton of solid waste</t>
  </si>
  <si>
    <t>0050 (Groundwater Protection fund)</t>
  </si>
  <si>
    <t xml:space="preserve">Company and  individual </t>
  </si>
  <si>
    <t>Air Title V Fee</t>
  </si>
  <si>
    <t>C,R</t>
  </si>
  <si>
    <t>455B.133B, 455B.133(8), 567 IAC 22.106</t>
  </si>
  <si>
    <t>Title V Facilities</t>
  </si>
  <si>
    <t>Title V Operator Permit Fee</t>
  </si>
  <si>
    <t>5 Years</t>
  </si>
  <si>
    <t>455B.133B, 455B.133(8), 567 IAC 30.4</t>
  </si>
  <si>
    <t>New Major Source Construction Permit</t>
  </si>
  <si>
    <t>New Minor Source Construction Permit</t>
  </si>
  <si>
    <t>$90-$115 per hour</t>
  </si>
  <si>
    <t>455B.133C(3). Admin Rule: 567 IAC 30.3</t>
  </si>
  <si>
    <t>Water Quality Bureau</t>
  </si>
  <si>
    <t>Water Use Permit Fund (0975)</t>
  </si>
  <si>
    <t>Water Use Annual fee</t>
  </si>
  <si>
    <t>$66.00 - $135.00</t>
  </si>
  <si>
    <t>Water Use application fees</t>
  </si>
  <si>
    <t>Water Use registration and storage application fees</t>
  </si>
  <si>
    <t xml:space="preserve">Water Use aquifer storage and recover permit applications </t>
  </si>
  <si>
    <t>Environmental Laboratory Certification fees</t>
  </si>
  <si>
    <t xml:space="preserve">MAC Fees
</t>
  </si>
  <si>
    <t>Field Services Bureau</t>
  </si>
  <si>
    <t xml:space="preserve">$25.00 Education Fee, $75.00 CMS Representative Fee, $200.00 CMS Fee, $100.00 Confinement Site Fee </t>
  </si>
  <si>
    <t>Annually Education Fee &amp; Commercial Fee Confinement Fee 3 years</t>
  </si>
  <si>
    <t xml:space="preserve">*C,R
</t>
  </si>
  <si>
    <t xml:space="preserve">Compliance Fee
</t>
  </si>
  <si>
    <t xml:space="preserve">Indemnity Fee Construction Permits and Indemnity Fee Manure Management Plans
</t>
  </si>
  <si>
    <t>MMP Filing/Construction Permit Fees</t>
  </si>
  <si>
    <t xml:space="preserve">One-time </t>
  </si>
  <si>
    <t>$75 to $250</t>
  </si>
  <si>
    <t>Well Contractor Certification</t>
  </si>
  <si>
    <t>Stormwater General Permit #1, #2, and #3 Fees</t>
  </si>
  <si>
    <t>$75 to $300:</t>
  </si>
  <si>
    <t>5 years</t>
  </si>
  <si>
    <t xml:space="preserve">One time </t>
  </si>
  <si>
    <t xml:space="preserve">sliding scale </t>
  </si>
  <si>
    <t>$20 to $60</t>
  </si>
  <si>
    <t>As requested</t>
  </si>
  <si>
    <t>As needed</t>
  </si>
  <si>
    <t xml:space="preserve">One Time </t>
  </si>
  <si>
    <t>008G/08GA Air Quality Fund</t>
  </si>
  <si>
    <t>Combined with row 12</t>
  </si>
  <si>
    <t>NA</t>
  </si>
  <si>
    <t>Combine with row 54</t>
  </si>
  <si>
    <t>RESIDENT LIFETIME TROUT FEE</t>
  </si>
  <si>
    <t>Fish &amp; Game Trust Fund</t>
  </si>
  <si>
    <t>Information as submitted by the Department/Agency in November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</si>
</sst>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_(* #,##0_);_(* \(#,##0\);_(* &quot;-&quot;??_);_(@_)"/>
    <numFmt numFmtId="167" formatCode="&quot;$&quot;#,##0.00"/>
    <numFmt numFmtId="168" formatCode="_(&quot;$&quot;* #,##0_);_(&quot;$&quot;* \(#,##0\);_(&quot;$&quot;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3" fontId="5" fillId="0" borderId="2" xfId="3" applyNumberFormat="1" applyFont="1" applyFill="1" applyBorder="1" applyAlignment="1">
      <alignment horizontal="center" vertical="top" wrapText="1"/>
    </xf>
    <xf numFmtId="165" fontId="5" fillId="0" borderId="2" xfId="3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167" fontId="5" fillId="0" borderId="2" xfId="0" applyNumberFormat="1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righ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left" vertical="top" wrapText="1"/>
    </xf>
    <xf numFmtId="164" fontId="5" fillId="0" borderId="2" xfId="3" applyNumberFormat="1" applyFont="1" applyFill="1" applyBorder="1" applyAlignment="1">
      <alignment horizontal="left" vertical="top" wrapText="1"/>
    </xf>
    <xf numFmtId="166" fontId="5" fillId="0" borderId="2" xfId="1" applyNumberFormat="1" applyFont="1" applyFill="1" applyBorder="1" applyAlignment="1">
      <alignment vertical="top" wrapText="1"/>
    </xf>
    <xf numFmtId="44" fontId="5" fillId="0" borderId="2" xfId="2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5" fillId="0" borderId="2" xfId="3" applyFont="1" applyFill="1" applyBorder="1" applyAlignment="1" applyProtection="1">
      <alignment horizontal="left" vertical="top" wrapText="1"/>
      <protection locked="0"/>
    </xf>
    <xf numFmtId="166" fontId="2" fillId="0" borderId="2" xfId="1" applyNumberFormat="1" applyFont="1" applyFill="1" applyBorder="1"/>
    <xf numFmtId="44" fontId="5" fillId="0" borderId="2" xfId="2" applyFont="1" applyFill="1" applyBorder="1" applyAlignment="1">
      <alignment vertical="top"/>
    </xf>
    <xf numFmtId="166" fontId="5" fillId="0" borderId="2" xfId="1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3" fontId="5" fillId="0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right" vertical="top"/>
    </xf>
    <xf numFmtId="166" fontId="6" fillId="0" borderId="2" xfId="1" applyNumberFormat="1" applyFont="1" applyFill="1" applyBorder="1"/>
    <xf numFmtId="166" fontId="0" fillId="0" borderId="2" xfId="1" applyNumberFormat="1" applyFont="1" applyFill="1" applyBorder="1"/>
    <xf numFmtId="0" fontId="5" fillId="0" borderId="2" xfId="0" applyFont="1" applyFill="1" applyBorder="1"/>
    <xf numFmtId="44" fontId="5" fillId="0" borderId="1" xfId="2" applyFont="1" applyFill="1" applyBorder="1" applyAlignment="1">
      <alignment vertical="top"/>
    </xf>
    <xf numFmtId="166" fontId="5" fillId="0" borderId="1" xfId="1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166" fontId="0" fillId="0" borderId="0" xfId="1" applyNumberFormat="1" applyFont="1" applyFill="1"/>
    <xf numFmtId="44" fontId="5" fillId="0" borderId="0" xfId="2" applyFont="1" applyFill="1" applyAlignment="1">
      <alignment vertical="top"/>
    </xf>
    <xf numFmtId="166" fontId="5" fillId="0" borderId="0" xfId="1" applyNumberFormat="1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166" fontId="0" fillId="0" borderId="1" xfId="1" applyNumberFormat="1" applyFont="1" applyFill="1" applyBorder="1"/>
    <xf numFmtId="0" fontId="5" fillId="0" borderId="2" xfId="5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/>
    </xf>
    <xf numFmtId="166" fontId="2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66" fontId="6" fillId="0" borderId="0" xfId="1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6" fontId="2" fillId="0" borderId="0" xfId="1" applyNumberFormat="1" applyFont="1" applyFill="1" applyBorder="1"/>
    <xf numFmtId="44" fontId="5" fillId="0" borderId="0" xfId="2" applyFont="1" applyFill="1" applyBorder="1" applyAlignment="1">
      <alignment vertical="top"/>
    </xf>
    <xf numFmtId="166" fontId="5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8" fontId="5" fillId="0" borderId="2" xfId="2" applyNumberFormat="1" applyFont="1" applyFill="1" applyBorder="1" applyAlignment="1">
      <alignment vertical="top" wrapText="1"/>
    </xf>
    <xf numFmtId="168" fontId="5" fillId="0" borderId="2" xfId="1" applyNumberFormat="1" applyFont="1" applyFill="1" applyBorder="1" applyAlignment="1">
      <alignment vertical="top" wrapText="1"/>
    </xf>
    <xf numFmtId="168" fontId="5" fillId="0" borderId="2" xfId="2" applyNumberFormat="1" applyFont="1" applyFill="1" applyBorder="1" applyAlignment="1">
      <alignment vertical="top"/>
    </xf>
    <xf numFmtId="168" fontId="5" fillId="0" borderId="2" xfId="1" applyNumberFormat="1" applyFont="1" applyFill="1" applyBorder="1" applyAlignment="1">
      <alignment vertical="top"/>
    </xf>
    <xf numFmtId="166" fontId="2" fillId="0" borderId="2" xfId="1" applyNumberFormat="1" applyFont="1" applyFill="1" applyBorder="1" applyAlignment="1">
      <alignment horizontal="center" vertical="top" wrapText="1"/>
    </xf>
    <xf numFmtId="44" fontId="5" fillId="0" borderId="2" xfId="4" applyFont="1" applyFill="1" applyBorder="1" applyAlignment="1">
      <alignment vertical="top"/>
    </xf>
    <xf numFmtId="166" fontId="5" fillId="0" borderId="2" xfId="1" applyNumberFormat="1" applyFont="1" applyFill="1" applyBorder="1" applyAlignment="1">
      <alignment horizontal="center" vertical="top" wrapText="1"/>
    </xf>
    <xf numFmtId="166" fontId="5" fillId="0" borderId="2" xfId="1" applyNumberFormat="1" applyFont="1" applyFill="1" applyBorder="1" applyAlignment="1">
      <alignment horizontal="center" vertical="top"/>
    </xf>
    <xf numFmtId="166" fontId="2" fillId="0" borderId="2" xfId="1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center" wrapText="1"/>
    </xf>
    <xf numFmtId="166" fontId="3" fillId="0" borderId="1" xfId="1" applyNumberFormat="1" applyFont="1" applyFill="1" applyBorder="1" applyAlignment="1">
      <alignment horizontal="center" wrapText="1"/>
    </xf>
    <xf numFmtId="44" fontId="3" fillId="0" borderId="1" xfId="2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" fontId="5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top"/>
    </xf>
    <xf numFmtId="6" fontId="5" fillId="0" borderId="2" xfId="0" applyNumberFormat="1" applyFont="1" applyFill="1" applyBorder="1" applyAlignment="1">
      <alignment vertical="top"/>
    </xf>
    <xf numFmtId="6" fontId="5" fillId="0" borderId="2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6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6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6">
    <cellStyle name="Comma 2" xfId="1" xr:uid="{C6A1FE81-E849-4D2B-8B44-1C843BF1AD50}"/>
    <cellStyle name="Currency 2" xfId="4" xr:uid="{18CB651A-6A86-4B97-B7C9-D66C4AC78140}"/>
    <cellStyle name="Currency 6" xfId="2" xr:uid="{A6A31652-B841-4107-96E1-60EB40CB2F63}"/>
    <cellStyle name="Normal" xfId="0" builtinId="0"/>
    <cellStyle name="Normal 2" xfId="3" xr:uid="{BC41D15B-C1A3-46E2-BACE-0E300CA4FBDE}"/>
    <cellStyle name="Normal 3" xfId="5" xr:uid="{EC301E87-FBBB-4066-9EE0-B5A678C1D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D882-FD36-423D-B5F3-4043E65BF621}">
  <sheetPr>
    <pageSetUpPr fitToPage="1"/>
  </sheetPr>
  <dimension ref="A1:N473"/>
  <sheetViews>
    <sheetView tabSelected="1" zoomScaleNormal="100" zoomScaleSheetLayoutView="100" workbookViewId="0">
      <pane ySplit="1" topLeftCell="A296" activePane="bottomLeft" state="frozen"/>
      <selection activeCell="C1" sqref="C1"/>
      <selection pane="bottomLeft" activeCell="C333" sqref="C333"/>
    </sheetView>
  </sheetViews>
  <sheetFormatPr defaultRowHeight="55.15" customHeight="1" x14ac:dyDescent="0.2"/>
  <cols>
    <col min="1" max="1" width="17.85546875" style="20" customWidth="1"/>
    <col min="2" max="2" width="24.42578125" style="20" customWidth="1"/>
    <col min="3" max="3" width="39.28515625" style="15" customWidth="1"/>
    <col min="4" max="4" width="18.42578125" style="20" customWidth="1"/>
    <col min="5" max="5" width="14.7109375" style="46" customWidth="1"/>
    <col min="6" max="6" width="16.7109375" style="47" customWidth="1"/>
    <col min="7" max="7" width="27.85546875" style="48" bestFit="1" customWidth="1"/>
    <col min="8" max="8" width="11.7109375" style="47" customWidth="1"/>
    <col min="9" max="9" width="21.85546875" style="47" customWidth="1"/>
    <col min="10" max="10" width="11.5703125" style="42" bestFit="1" customWidth="1"/>
    <col min="11" max="11" width="15.7109375" style="43" bestFit="1" customWidth="1"/>
    <col min="12" max="12" width="11.5703125" style="44" bestFit="1" customWidth="1"/>
    <col min="13" max="13" width="14.42578125" style="43" bestFit="1" customWidth="1"/>
    <col min="14" max="14" width="18.85546875" style="45" customWidth="1"/>
    <col min="15" max="216" width="9.140625" style="20"/>
    <col min="217" max="217" width="2.140625" style="20" customWidth="1"/>
    <col min="218" max="218" width="17.85546875" style="20" customWidth="1"/>
    <col min="219" max="219" width="0.7109375" style="20" customWidth="1"/>
    <col min="220" max="220" width="24.42578125" style="20" customWidth="1"/>
    <col min="221" max="221" width="0.5703125" style="20" customWidth="1"/>
    <col min="222" max="222" width="39.28515625" style="20" customWidth="1"/>
    <col min="223" max="223" width="0.7109375" style="20" customWidth="1"/>
    <col min="224" max="224" width="18.42578125" style="20" customWidth="1"/>
    <col min="225" max="225" width="0.5703125" style="20" customWidth="1"/>
    <col min="226" max="226" width="14.7109375" style="20" customWidth="1"/>
    <col min="227" max="227" width="0.5703125" style="20" customWidth="1"/>
    <col min="228" max="228" width="16.7109375" style="20" bestFit="1" customWidth="1"/>
    <col min="229" max="229" width="0.5703125" style="20" customWidth="1"/>
    <col min="230" max="230" width="18.42578125" style="20" customWidth="1"/>
    <col min="231" max="231" width="0.85546875" style="20" customWidth="1"/>
    <col min="232" max="232" width="11.7109375" style="20" customWidth="1"/>
    <col min="233" max="233" width="15.42578125" style="20" customWidth="1"/>
    <col min="234" max="239" width="0" style="20" hidden="1" customWidth="1"/>
    <col min="240" max="240" width="19.85546875" style="20" bestFit="1" customWidth="1"/>
    <col min="241" max="241" width="1.85546875" style="20" customWidth="1"/>
    <col min="242" max="261" width="0" style="20" hidden="1" customWidth="1"/>
    <col min="262" max="262" width="0.85546875" style="20" customWidth="1"/>
    <col min="263" max="263" width="11.5703125" style="20" bestFit="1" customWidth="1"/>
    <col min="264" max="264" width="0.85546875" style="20" customWidth="1"/>
    <col min="265" max="265" width="15.7109375" style="20" bestFit="1" customWidth="1"/>
    <col min="266" max="266" width="0.85546875" style="20" customWidth="1"/>
    <col min="267" max="267" width="11.5703125" style="20" bestFit="1" customWidth="1"/>
    <col min="268" max="268" width="0.85546875" style="20" customWidth="1"/>
    <col min="269" max="269" width="14.42578125" style="20" bestFit="1" customWidth="1"/>
    <col min="270" max="270" width="18.85546875" style="20" customWidth="1"/>
    <col min="271" max="472" width="9.140625" style="20"/>
    <col min="473" max="473" width="2.140625" style="20" customWidth="1"/>
    <col min="474" max="474" width="17.85546875" style="20" customWidth="1"/>
    <col min="475" max="475" width="0.7109375" style="20" customWidth="1"/>
    <col min="476" max="476" width="24.42578125" style="20" customWidth="1"/>
    <col min="477" max="477" width="0.5703125" style="20" customWidth="1"/>
    <col min="478" max="478" width="39.28515625" style="20" customWidth="1"/>
    <col min="479" max="479" width="0.7109375" style="20" customWidth="1"/>
    <col min="480" max="480" width="18.42578125" style="20" customWidth="1"/>
    <col min="481" max="481" width="0.5703125" style="20" customWidth="1"/>
    <col min="482" max="482" width="14.7109375" style="20" customWidth="1"/>
    <col min="483" max="483" width="0.5703125" style="20" customWidth="1"/>
    <col min="484" max="484" width="16.7109375" style="20" bestFit="1" customWidth="1"/>
    <col min="485" max="485" width="0.5703125" style="20" customWidth="1"/>
    <col min="486" max="486" width="18.42578125" style="20" customWidth="1"/>
    <col min="487" max="487" width="0.85546875" style="20" customWidth="1"/>
    <col min="488" max="488" width="11.7109375" style="20" customWidth="1"/>
    <col min="489" max="489" width="15.42578125" style="20" customWidth="1"/>
    <col min="490" max="495" width="0" style="20" hidden="1" customWidth="1"/>
    <col min="496" max="496" width="19.85546875" style="20" bestFit="1" customWidth="1"/>
    <col min="497" max="497" width="1.85546875" style="20" customWidth="1"/>
    <col min="498" max="517" width="0" style="20" hidden="1" customWidth="1"/>
    <col min="518" max="518" width="0.85546875" style="20" customWidth="1"/>
    <col min="519" max="519" width="11.5703125" style="20" bestFit="1" customWidth="1"/>
    <col min="520" max="520" width="0.85546875" style="20" customWidth="1"/>
    <col min="521" max="521" width="15.7109375" style="20" bestFit="1" customWidth="1"/>
    <col min="522" max="522" width="0.85546875" style="20" customWidth="1"/>
    <col min="523" max="523" width="11.5703125" style="20" bestFit="1" customWidth="1"/>
    <col min="524" max="524" width="0.85546875" style="20" customWidth="1"/>
    <col min="525" max="525" width="14.42578125" style="20" bestFit="1" customWidth="1"/>
    <col min="526" max="526" width="18.85546875" style="20" customWidth="1"/>
    <col min="527" max="728" width="9.140625" style="20"/>
    <col min="729" max="729" width="2.140625" style="20" customWidth="1"/>
    <col min="730" max="730" width="17.85546875" style="20" customWidth="1"/>
    <col min="731" max="731" width="0.7109375" style="20" customWidth="1"/>
    <col min="732" max="732" width="24.42578125" style="20" customWidth="1"/>
    <col min="733" max="733" width="0.5703125" style="20" customWidth="1"/>
    <col min="734" max="734" width="39.28515625" style="20" customWidth="1"/>
    <col min="735" max="735" width="0.7109375" style="20" customWidth="1"/>
    <col min="736" max="736" width="18.42578125" style="20" customWidth="1"/>
    <col min="737" max="737" width="0.5703125" style="20" customWidth="1"/>
    <col min="738" max="738" width="14.7109375" style="20" customWidth="1"/>
    <col min="739" max="739" width="0.5703125" style="20" customWidth="1"/>
    <col min="740" max="740" width="16.7109375" style="20" bestFit="1" customWidth="1"/>
    <col min="741" max="741" width="0.5703125" style="20" customWidth="1"/>
    <col min="742" max="742" width="18.42578125" style="20" customWidth="1"/>
    <col min="743" max="743" width="0.85546875" style="20" customWidth="1"/>
    <col min="744" max="744" width="11.7109375" style="20" customWidth="1"/>
    <col min="745" max="745" width="15.42578125" style="20" customWidth="1"/>
    <col min="746" max="751" width="0" style="20" hidden="1" customWidth="1"/>
    <col min="752" max="752" width="19.85546875" style="20" bestFit="1" customWidth="1"/>
    <col min="753" max="753" width="1.85546875" style="20" customWidth="1"/>
    <col min="754" max="773" width="0" style="20" hidden="1" customWidth="1"/>
    <col min="774" max="774" width="0.85546875" style="20" customWidth="1"/>
    <col min="775" max="775" width="11.5703125" style="20" bestFit="1" customWidth="1"/>
    <col min="776" max="776" width="0.85546875" style="20" customWidth="1"/>
    <col min="777" max="777" width="15.7109375" style="20" bestFit="1" customWidth="1"/>
    <col min="778" max="778" width="0.85546875" style="20" customWidth="1"/>
    <col min="779" max="779" width="11.5703125" style="20" bestFit="1" customWidth="1"/>
    <col min="780" max="780" width="0.85546875" style="20" customWidth="1"/>
    <col min="781" max="781" width="14.42578125" style="20" bestFit="1" customWidth="1"/>
    <col min="782" max="782" width="18.85546875" style="20" customWidth="1"/>
    <col min="783" max="984" width="9.140625" style="20"/>
    <col min="985" max="985" width="2.140625" style="20" customWidth="1"/>
    <col min="986" max="986" width="17.85546875" style="20" customWidth="1"/>
    <col min="987" max="987" width="0.7109375" style="20" customWidth="1"/>
    <col min="988" max="988" width="24.42578125" style="20" customWidth="1"/>
    <col min="989" max="989" width="0.5703125" style="20" customWidth="1"/>
    <col min="990" max="990" width="39.28515625" style="20" customWidth="1"/>
    <col min="991" max="991" width="0.7109375" style="20" customWidth="1"/>
    <col min="992" max="992" width="18.42578125" style="20" customWidth="1"/>
    <col min="993" max="993" width="0.5703125" style="20" customWidth="1"/>
    <col min="994" max="994" width="14.7109375" style="20" customWidth="1"/>
    <col min="995" max="995" width="0.5703125" style="20" customWidth="1"/>
    <col min="996" max="996" width="16.7109375" style="20" bestFit="1" customWidth="1"/>
    <col min="997" max="997" width="0.5703125" style="20" customWidth="1"/>
    <col min="998" max="998" width="18.42578125" style="20" customWidth="1"/>
    <col min="999" max="999" width="0.85546875" style="20" customWidth="1"/>
    <col min="1000" max="1000" width="11.7109375" style="20" customWidth="1"/>
    <col min="1001" max="1001" width="15.42578125" style="20" customWidth="1"/>
    <col min="1002" max="1007" width="0" style="20" hidden="1" customWidth="1"/>
    <col min="1008" max="1008" width="19.85546875" style="20" bestFit="1" customWidth="1"/>
    <col min="1009" max="1009" width="1.85546875" style="20" customWidth="1"/>
    <col min="1010" max="1029" width="0" style="20" hidden="1" customWidth="1"/>
    <col min="1030" max="1030" width="0.85546875" style="20" customWidth="1"/>
    <col min="1031" max="1031" width="11.5703125" style="20" bestFit="1" customWidth="1"/>
    <col min="1032" max="1032" width="0.85546875" style="20" customWidth="1"/>
    <col min="1033" max="1033" width="15.7109375" style="20" bestFit="1" customWidth="1"/>
    <col min="1034" max="1034" width="0.85546875" style="20" customWidth="1"/>
    <col min="1035" max="1035" width="11.5703125" style="20" bestFit="1" customWidth="1"/>
    <col min="1036" max="1036" width="0.85546875" style="20" customWidth="1"/>
    <col min="1037" max="1037" width="14.42578125" style="20" bestFit="1" customWidth="1"/>
    <col min="1038" max="1038" width="18.85546875" style="20" customWidth="1"/>
    <col min="1039" max="1240" width="9.140625" style="20"/>
    <col min="1241" max="1241" width="2.140625" style="20" customWidth="1"/>
    <col min="1242" max="1242" width="17.85546875" style="20" customWidth="1"/>
    <col min="1243" max="1243" width="0.7109375" style="20" customWidth="1"/>
    <col min="1244" max="1244" width="24.42578125" style="20" customWidth="1"/>
    <col min="1245" max="1245" width="0.5703125" style="20" customWidth="1"/>
    <col min="1246" max="1246" width="39.28515625" style="20" customWidth="1"/>
    <col min="1247" max="1247" width="0.7109375" style="20" customWidth="1"/>
    <col min="1248" max="1248" width="18.42578125" style="20" customWidth="1"/>
    <col min="1249" max="1249" width="0.5703125" style="20" customWidth="1"/>
    <col min="1250" max="1250" width="14.7109375" style="20" customWidth="1"/>
    <col min="1251" max="1251" width="0.5703125" style="20" customWidth="1"/>
    <col min="1252" max="1252" width="16.7109375" style="20" bestFit="1" customWidth="1"/>
    <col min="1253" max="1253" width="0.5703125" style="20" customWidth="1"/>
    <col min="1254" max="1254" width="18.42578125" style="20" customWidth="1"/>
    <col min="1255" max="1255" width="0.85546875" style="20" customWidth="1"/>
    <col min="1256" max="1256" width="11.7109375" style="20" customWidth="1"/>
    <col min="1257" max="1257" width="15.42578125" style="20" customWidth="1"/>
    <col min="1258" max="1263" width="0" style="20" hidden="1" customWidth="1"/>
    <col min="1264" max="1264" width="19.85546875" style="20" bestFit="1" customWidth="1"/>
    <col min="1265" max="1265" width="1.85546875" style="20" customWidth="1"/>
    <col min="1266" max="1285" width="0" style="20" hidden="1" customWidth="1"/>
    <col min="1286" max="1286" width="0.85546875" style="20" customWidth="1"/>
    <col min="1287" max="1287" width="11.5703125" style="20" bestFit="1" customWidth="1"/>
    <col min="1288" max="1288" width="0.85546875" style="20" customWidth="1"/>
    <col min="1289" max="1289" width="15.7109375" style="20" bestFit="1" customWidth="1"/>
    <col min="1290" max="1290" width="0.85546875" style="20" customWidth="1"/>
    <col min="1291" max="1291" width="11.5703125" style="20" bestFit="1" customWidth="1"/>
    <col min="1292" max="1292" width="0.85546875" style="20" customWidth="1"/>
    <col min="1293" max="1293" width="14.42578125" style="20" bestFit="1" customWidth="1"/>
    <col min="1294" max="1294" width="18.85546875" style="20" customWidth="1"/>
    <col min="1295" max="1496" width="9.140625" style="20"/>
    <col min="1497" max="1497" width="2.140625" style="20" customWidth="1"/>
    <col min="1498" max="1498" width="17.85546875" style="20" customWidth="1"/>
    <col min="1499" max="1499" width="0.7109375" style="20" customWidth="1"/>
    <col min="1500" max="1500" width="24.42578125" style="20" customWidth="1"/>
    <col min="1501" max="1501" width="0.5703125" style="20" customWidth="1"/>
    <col min="1502" max="1502" width="39.28515625" style="20" customWidth="1"/>
    <col min="1503" max="1503" width="0.7109375" style="20" customWidth="1"/>
    <col min="1504" max="1504" width="18.42578125" style="20" customWidth="1"/>
    <col min="1505" max="1505" width="0.5703125" style="20" customWidth="1"/>
    <col min="1506" max="1506" width="14.7109375" style="20" customWidth="1"/>
    <col min="1507" max="1507" width="0.5703125" style="20" customWidth="1"/>
    <col min="1508" max="1508" width="16.7109375" style="20" bestFit="1" customWidth="1"/>
    <col min="1509" max="1509" width="0.5703125" style="20" customWidth="1"/>
    <col min="1510" max="1510" width="18.42578125" style="20" customWidth="1"/>
    <col min="1511" max="1511" width="0.85546875" style="20" customWidth="1"/>
    <col min="1512" max="1512" width="11.7109375" style="20" customWidth="1"/>
    <col min="1513" max="1513" width="15.42578125" style="20" customWidth="1"/>
    <col min="1514" max="1519" width="0" style="20" hidden="1" customWidth="1"/>
    <col min="1520" max="1520" width="19.85546875" style="20" bestFit="1" customWidth="1"/>
    <col min="1521" max="1521" width="1.85546875" style="20" customWidth="1"/>
    <col min="1522" max="1541" width="0" style="20" hidden="1" customWidth="1"/>
    <col min="1542" max="1542" width="0.85546875" style="20" customWidth="1"/>
    <col min="1543" max="1543" width="11.5703125" style="20" bestFit="1" customWidth="1"/>
    <col min="1544" max="1544" width="0.85546875" style="20" customWidth="1"/>
    <col min="1545" max="1545" width="15.7109375" style="20" bestFit="1" customWidth="1"/>
    <col min="1546" max="1546" width="0.85546875" style="20" customWidth="1"/>
    <col min="1547" max="1547" width="11.5703125" style="20" bestFit="1" customWidth="1"/>
    <col min="1548" max="1548" width="0.85546875" style="20" customWidth="1"/>
    <col min="1549" max="1549" width="14.42578125" style="20" bestFit="1" customWidth="1"/>
    <col min="1550" max="1550" width="18.85546875" style="20" customWidth="1"/>
    <col min="1551" max="1752" width="9.140625" style="20"/>
    <col min="1753" max="1753" width="2.140625" style="20" customWidth="1"/>
    <col min="1754" max="1754" width="17.85546875" style="20" customWidth="1"/>
    <col min="1755" max="1755" width="0.7109375" style="20" customWidth="1"/>
    <col min="1756" max="1756" width="24.42578125" style="20" customWidth="1"/>
    <col min="1757" max="1757" width="0.5703125" style="20" customWidth="1"/>
    <col min="1758" max="1758" width="39.28515625" style="20" customWidth="1"/>
    <col min="1759" max="1759" width="0.7109375" style="20" customWidth="1"/>
    <col min="1760" max="1760" width="18.42578125" style="20" customWidth="1"/>
    <col min="1761" max="1761" width="0.5703125" style="20" customWidth="1"/>
    <col min="1762" max="1762" width="14.7109375" style="20" customWidth="1"/>
    <col min="1763" max="1763" width="0.5703125" style="20" customWidth="1"/>
    <col min="1764" max="1764" width="16.7109375" style="20" bestFit="1" customWidth="1"/>
    <col min="1765" max="1765" width="0.5703125" style="20" customWidth="1"/>
    <col min="1766" max="1766" width="18.42578125" style="20" customWidth="1"/>
    <col min="1767" max="1767" width="0.85546875" style="20" customWidth="1"/>
    <col min="1768" max="1768" width="11.7109375" style="20" customWidth="1"/>
    <col min="1769" max="1769" width="15.42578125" style="20" customWidth="1"/>
    <col min="1770" max="1775" width="0" style="20" hidden="1" customWidth="1"/>
    <col min="1776" max="1776" width="19.85546875" style="20" bestFit="1" customWidth="1"/>
    <col min="1777" max="1777" width="1.85546875" style="20" customWidth="1"/>
    <col min="1778" max="1797" width="0" style="20" hidden="1" customWidth="1"/>
    <col min="1798" max="1798" width="0.85546875" style="20" customWidth="1"/>
    <col min="1799" max="1799" width="11.5703125" style="20" bestFit="1" customWidth="1"/>
    <col min="1800" max="1800" width="0.85546875" style="20" customWidth="1"/>
    <col min="1801" max="1801" width="15.7109375" style="20" bestFit="1" customWidth="1"/>
    <col min="1802" max="1802" width="0.85546875" style="20" customWidth="1"/>
    <col min="1803" max="1803" width="11.5703125" style="20" bestFit="1" customWidth="1"/>
    <col min="1804" max="1804" width="0.85546875" style="20" customWidth="1"/>
    <col min="1805" max="1805" width="14.42578125" style="20" bestFit="1" customWidth="1"/>
    <col min="1806" max="1806" width="18.85546875" style="20" customWidth="1"/>
    <col min="1807" max="2008" width="9.140625" style="20"/>
    <col min="2009" max="2009" width="2.140625" style="20" customWidth="1"/>
    <col min="2010" max="2010" width="17.85546875" style="20" customWidth="1"/>
    <col min="2011" max="2011" width="0.7109375" style="20" customWidth="1"/>
    <col min="2012" max="2012" width="24.42578125" style="20" customWidth="1"/>
    <col min="2013" max="2013" width="0.5703125" style="20" customWidth="1"/>
    <col min="2014" max="2014" width="39.28515625" style="20" customWidth="1"/>
    <col min="2015" max="2015" width="0.7109375" style="20" customWidth="1"/>
    <col min="2016" max="2016" width="18.42578125" style="20" customWidth="1"/>
    <col min="2017" max="2017" width="0.5703125" style="20" customWidth="1"/>
    <col min="2018" max="2018" width="14.7109375" style="20" customWidth="1"/>
    <col min="2019" max="2019" width="0.5703125" style="20" customWidth="1"/>
    <col min="2020" max="2020" width="16.7109375" style="20" bestFit="1" customWidth="1"/>
    <col min="2021" max="2021" width="0.5703125" style="20" customWidth="1"/>
    <col min="2022" max="2022" width="18.42578125" style="20" customWidth="1"/>
    <col min="2023" max="2023" width="0.85546875" style="20" customWidth="1"/>
    <col min="2024" max="2024" width="11.7109375" style="20" customWidth="1"/>
    <col min="2025" max="2025" width="15.42578125" style="20" customWidth="1"/>
    <col min="2026" max="2031" width="0" style="20" hidden="1" customWidth="1"/>
    <col min="2032" max="2032" width="19.85546875" style="20" bestFit="1" customWidth="1"/>
    <col min="2033" max="2033" width="1.85546875" style="20" customWidth="1"/>
    <col min="2034" max="2053" width="0" style="20" hidden="1" customWidth="1"/>
    <col min="2054" max="2054" width="0.85546875" style="20" customWidth="1"/>
    <col min="2055" max="2055" width="11.5703125" style="20" bestFit="1" customWidth="1"/>
    <col min="2056" max="2056" width="0.85546875" style="20" customWidth="1"/>
    <col min="2057" max="2057" width="15.7109375" style="20" bestFit="1" customWidth="1"/>
    <col min="2058" max="2058" width="0.85546875" style="20" customWidth="1"/>
    <col min="2059" max="2059" width="11.5703125" style="20" bestFit="1" customWidth="1"/>
    <col min="2060" max="2060" width="0.85546875" style="20" customWidth="1"/>
    <col min="2061" max="2061" width="14.42578125" style="20" bestFit="1" customWidth="1"/>
    <col min="2062" max="2062" width="18.85546875" style="20" customWidth="1"/>
    <col min="2063" max="2264" width="9.140625" style="20"/>
    <col min="2265" max="2265" width="2.140625" style="20" customWidth="1"/>
    <col min="2266" max="2266" width="17.85546875" style="20" customWidth="1"/>
    <col min="2267" max="2267" width="0.7109375" style="20" customWidth="1"/>
    <col min="2268" max="2268" width="24.42578125" style="20" customWidth="1"/>
    <col min="2269" max="2269" width="0.5703125" style="20" customWidth="1"/>
    <col min="2270" max="2270" width="39.28515625" style="20" customWidth="1"/>
    <col min="2271" max="2271" width="0.7109375" style="20" customWidth="1"/>
    <col min="2272" max="2272" width="18.42578125" style="20" customWidth="1"/>
    <col min="2273" max="2273" width="0.5703125" style="20" customWidth="1"/>
    <col min="2274" max="2274" width="14.7109375" style="20" customWidth="1"/>
    <col min="2275" max="2275" width="0.5703125" style="20" customWidth="1"/>
    <col min="2276" max="2276" width="16.7109375" style="20" bestFit="1" customWidth="1"/>
    <col min="2277" max="2277" width="0.5703125" style="20" customWidth="1"/>
    <col min="2278" max="2278" width="18.42578125" style="20" customWidth="1"/>
    <col min="2279" max="2279" width="0.85546875" style="20" customWidth="1"/>
    <col min="2280" max="2280" width="11.7109375" style="20" customWidth="1"/>
    <col min="2281" max="2281" width="15.42578125" style="20" customWidth="1"/>
    <col min="2282" max="2287" width="0" style="20" hidden="1" customWidth="1"/>
    <col min="2288" max="2288" width="19.85546875" style="20" bestFit="1" customWidth="1"/>
    <col min="2289" max="2289" width="1.85546875" style="20" customWidth="1"/>
    <col min="2290" max="2309" width="0" style="20" hidden="1" customWidth="1"/>
    <col min="2310" max="2310" width="0.85546875" style="20" customWidth="1"/>
    <col min="2311" max="2311" width="11.5703125" style="20" bestFit="1" customWidth="1"/>
    <col min="2312" max="2312" width="0.85546875" style="20" customWidth="1"/>
    <col min="2313" max="2313" width="15.7109375" style="20" bestFit="1" customWidth="1"/>
    <col min="2314" max="2314" width="0.85546875" style="20" customWidth="1"/>
    <col min="2315" max="2315" width="11.5703125" style="20" bestFit="1" customWidth="1"/>
    <col min="2316" max="2316" width="0.85546875" style="20" customWidth="1"/>
    <col min="2317" max="2317" width="14.42578125" style="20" bestFit="1" customWidth="1"/>
    <col min="2318" max="2318" width="18.85546875" style="20" customWidth="1"/>
    <col min="2319" max="2520" width="9.140625" style="20"/>
    <col min="2521" max="2521" width="2.140625" style="20" customWidth="1"/>
    <col min="2522" max="2522" width="17.85546875" style="20" customWidth="1"/>
    <col min="2523" max="2523" width="0.7109375" style="20" customWidth="1"/>
    <col min="2524" max="2524" width="24.42578125" style="20" customWidth="1"/>
    <col min="2525" max="2525" width="0.5703125" style="20" customWidth="1"/>
    <col min="2526" max="2526" width="39.28515625" style="20" customWidth="1"/>
    <col min="2527" max="2527" width="0.7109375" style="20" customWidth="1"/>
    <col min="2528" max="2528" width="18.42578125" style="20" customWidth="1"/>
    <col min="2529" max="2529" width="0.5703125" style="20" customWidth="1"/>
    <col min="2530" max="2530" width="14.7109375" style="20" customWidth="1"/>
    <col min="2531" max="2531" width="0.5703125" style="20" customWidth="1"/>
    <col min="2532" max="2532" width="16.7109375" style="20" bestFit="1" customWidth="1"/>
    <col min="2533" max="2533" width="0.5703125" style="20" customWidth="1"/>
    <col min="2534" max="2534" width="18.42578125" style="20" customWidth="1"/>
    <col min="2535" max="2535" width="0.85546875" style="20" customWidth="1"/>
    <col min="2536" max="2536" width="11.7109375" style="20" customWidth="1"/>
    <col min="2537" max="2537" width="15.42578125" style="20" customWidth="1"/>
    <col min="2538" max="2543" width="0" style="20" hidden="1" customWidth="1"/>
    <col min="2544" max="2544" width="19.85546875" style="20" bestFit="1" customWidth="1"/>
    <col min="2545" max="2545" width="1.85546875" style="20" customWidth="1"/>
    <col min="2546" max="2565" width="0" style="20" hidden="1" customWidth="1"/>
    <col min="2566" max="2566" width="0.85546875" style="20" customWidth="1"/>
    <col min="2567" max="2567" width="11.5703125" style="20" bestFit="1" customWidth="1"/>
    <col min="2568" max="2568" width="0.85546875" style="20" customWidth="1"/>
    <col min="2569" max="2569" width="15.7109375" style="20" bestFit="1" customWidth="1"/>
    <col min="2570" max="2570" width="0.85546875" style="20" customWidth="1"/>
    <col min="2571" max="2571" width="11.5703125" style="20" bestFit="1" customWidth="1"/>
    <col min="2572" max="2572" width="0.85546875" style="20" customWidth="1"/>
    <col min="2573" max="2573" width="14.42578125" style="20" bestFit="1" customWidth="1"/>
    <col min="2574" max="2574" width="18.85546875" style="20" customWidth="1"/>
    <col min="2575" max="2776" width="9.140625" style="20"/>
    <col min="2777" max="2777" width="2.140625" style="20" customWidth="1"/>
    <col min="2778" max="2778" width="17.85546875" style="20" customWidth="1"/>
    <col min="2779" max="2779" width="0.7109375" style="20" customWidth="1"/>
    <col min="2780" max="2780" width="24.42578125" style="20" customWidth="1"/>
    <col min="2781" max="2781" width="0.5703125" style="20" customWidth="1"/>
    <col min="2782" max="2782" width="39.28515625" style="20" customWidth="1"/>
    <col min="2783" max="2783" width="0.7109375" style="20" customWidth="1"/>
    <col min="2784" max="2784" width="18.42578125" style="20" customWidth="1"/>
    <col min="2785" max="2785" width="0.5703125" style="20" customWidth="1"/>
    <col min="2786" max="2786" width="14.7109375" style="20" customWidth="1"/>
    <col min="2787" max="2787" width="0.5703125" style="20" customWidth="1"/>
    <col min="2788" max="2788" width="16.7109375" style="20" bestFit="1" customWidth="1"/>
    <col min="2789" max="2789" width="0.5703125" style="20" customWidth="1"/>
    <col min="2790" max="2790" width="18.42578125" style="20" customWidth="1"/>
    <col min="2791" max="2791" width="0.85546875" style="20" customWidth="1"/>
    <col min="2792" max="2792" width="11.7109375" style="20" customWidth="1"/>
    <col min="2793" max="2793" width="15.42578125" style="20" customWidth="1"/>
    <col min="2794" max="2799" width="0" style="20" hidden="1" customWidth="1"/>
    <col min="2800" max="2800" width="19.85546875" style="20" bestFit="1" customWidth="1"/>
    <col min="2801" max="2801" width="1.85546875" style="20" customWidth="1"/>
    <col min="2802" max="2821" width="0" style="20" hidden="1" customWidth="1"/>
    <col min="2822" max="2822" width="0.85546875" style="20" customWidth="1"/>
    <col min="2823" max="2823" width="11.5703125" style="20" bestFit="1" customWidth="1"/>
    <col min="2824" max="2824" width="0.85546875" style="20" customWidth="1"/>
    <col min="2825" max="2825" width="15.7109375" style="20" bestFit="1" customWidth="1"/>
    <col min="2826" max="2826" width="0.85546875" style="20" customWidth="1"/>
    <col min="2827" max="2827" width="11.5703125" style="20" bestFit="1" customWidth="1"/>
    <col min="2828" max="2828" width="0.85546875" style="20" customWidth="1"/>
    <col min="2829" max="2829" width="14.42578125" style="20" bestFit="1" customWidth="1"/>
    <col min="2830" max="2830" width="18.85546875" style="20" customWidth="1"/>
    <col min="2831" max="3032" width="9.140625" style="20"/>
    <col min="3033" max="3033" width="2.140625" style="20" customWidth="1"/>
    <col min="3034" max="3034" width="17.85546875" style="20" customWidth="1"/>
    <col min="3035" max="3035" width="0.7109375" style="20" customWidth="1"/>
    <col min="3036" max="3036" width="24.42578125" style="20" customWidth="1"/>
    <col min="3037" max="3037" width="0.5703125" style="20" customWidth="1"/>
    <col min="3038" max="3038" width="39.28515625" style="20" customWidth="1"/>
    <col min="3039" max="3039" width="0.7109375" style="20" customWidth="1"/>
    <col min="3040" max="3040" width="18.42578125" style="20" customWidth="1"/>
    <col min="3041" max="3041" width="0.5703125" style="20" customWidth="1"/>
    <col min="3042" max="3042" width="14.7109375" style="20" customWidth="1"/>
    <col min="3043" max="3043" width="0.5703125" style="20" customWidth="1"/>
    <col min="3044" max="3044" width="16.7109375" style="20" bestFit="1" customWidth="1"/>
    <col min="3045" max="3045" width="0.5703125" style="20" customWidth="1"/>
    <col min="3046" max="3046" width="18.42578125" style="20" customWidth="1"/>
    <col min="3047" max="3047" width="0.85546875" style="20" customWidth="1"/>
    <col min="3048" max="3048" width="11.7109375" style="20" customWidth="1"/>
    <col min="3049" max="3049" width="15.42578125" style="20" customWidth="1"/>
    <col min="3050" max="3055" width="0" style="20" hidden="1" customWidth="1"/>
    <col min="3056" max="3056" width="19.85546875" style="20" bestFit="1" customWidth="1"/>
    <col min="3057" max="3057" width="1.85546875" style="20" customWidth="1"/>
    <col min="3058" max="3077" width="0" style="20" hidden="1" customWidth="1"/>
    <col min="3078" max="3078" width="0.85546875" style="20" customWidth="1"/>
    <col min="3079" max="3079" width="11.5703125" style="20" bestFit="1" customWidth="1"/>
    <col min="3080" max="3080" width="0.85546875" style="20" customWidth="1"/>
    <col min="3081" max="3081" width="15.7109375" style="20" bestFit="1" customWidth="1"/>
    <col min="3082" max="3082" width="0.85546875" style="20" customWidth="1"/>
    <col min="3083" max="3083" width="11.5703125" style="20" bestFit="1" customWidth="1"/>
    <col min="3084" max="3084" width="0.85546875" style="20" customWidth="1"/>
    <col min="3085" max="3085" width="14.42578125" style="20" bestFit="1" customWidth="1"/>
    <col min="3086" max="3086" width="18.85546875" style="20" customWidth="1"/>
    <col min="3087" max="3288" width="9.140625" style="20"/>
    <col min="3289" max="3289" width="2.140625" style="20" customWidth="1"/>
    <col min="3290" max="3290" width="17.85546875" style="20" customWidth="1"/>
    <col min="3291" max="3291" width="0.7109375" style="20" customWidth="1"/>
    <col min="3292" max="3292" width="24.42578125" style="20" customWidth="1"/>
    <col min="3293" max="3293" width="0.5703125" style="20" customWidth="1"/>
    <col min="3294" max="3294" width="39.28515625" style="20" customWidth="1"/>
    <col min="3295" max="3295" width="0.7109375" style="20" customWidth="1"/>
    <col min="3296" max="3296" width="18.42578125" style="20" customWidth="1"/>
    <col min="3297" max="3297" width="0.5703125" style="20" customWidth="1"/>
    <col min="3298" max="3298" width="14.7109375" style="20" customWidth="1"/>
    <col min="3299" max="3299" width="0.5703125" style="20" customWidth="1"/>
    <col min="3300" max="3300" width="16.7109375" style="20" bestFit="1" customWidth="1"/>
    <col min="3301" max="3301" width="0.5703125" style="20" customWidth="1"/>
    <col min="3302" max="3302" width="18.42578125" style="20" customWidth="1"/>
    <col min="3303" max="3303" width="0.85546875" style="20" customWidth="1"/>
    <col min="3304" max="3304" width="11.7109375" style="20" customWidth="1"/>
    <col min="3305" max="3305" width="15.42578125" style="20" customWidth="1"/>
    <col min="3306" max="3311" width="0" style="20" hidden="1" customWidth="1"/>
    <col min="3312" max="3312" width="19.85546875" style="20" bestFit="1" customWidth="1"/>
    <col min="3313" max="3313" width="1.85546875" style="20" customWidth="1"/>
    <col min="3314" max="3333" width="0" style="20" hidden="1" customWidth="1"/>
    <col min="3334" max="3334" width="0.85546875" style="20" customWidth="1"/>
    <col min="3335" max="3335" width="11.5703125" style="20" bestFit="1" customWidth="1"/>
    <col min="3336" max="3336" width="0.85546875" style="20" customWidth="1"/>
    <col min="3337" max="3337" width="15.7109375" style="20" bestFit="1" customWidth="1"/>
    <col min="3338" max="3338" width="0.85546875" style="20" customWidth="1"/>
    <col min="3339" max="3339" width="11.5703125" style="20" bestFit="1" customWidth="1"/>
    <col min="3340" max="3340" width="0.85546875" style="20" customWidth="1"/>
    <col min="3341" max="3341" width="14.42578125" style="20" bestFit="1" customWidth="1"/>
    <col min="3342" max="3342" width="18.85546875" style="20" customWidth="1"/>
    <col min="3343" max="3544" width="9.140625" style="20"/>
    <col min="3545" max="3545" width="2.140625" style="20" customWidth="1"/>
    <col min="3546" max="3546" width="17.85546875" style="20" customWidth="1"/>
    <col min="3547" max="3547" width="0.7109375" style="20" customWidth="1"/>
    <col min="3548" max="3548" width="24.42578125" style="20" customWidth="1"/>
    <col min="3549" max="3549" width="0.5703125" style="20" customWidth="1"/>
    <col min="3550" max="3550" width="39.28515625" style="20" customWidth="1"/>
    <col min="3551" max="3551" width="0.7109375" style="20" customWidth="1"/>
    <col min="3552" max="3552" width="18.42578125" style="20" customWidth="1"/>
    <col min="3553" max="3553" width="0.5703125" style="20" customWidth="1"/>
    <col min="3554" max="3554" width="14.7109375" style="20" customWidth="1"/>
    <col min="3555" max="3555" width="0.5703125" style="20" customWidth="1"/>
    <col min="3556" max="3556" width="16.7109375" style="20" bestFit="1" customWidth="1"/>
    <col min="3557" max="3557" width="0.5703125" style="20" customWidth="1"/>
    <col min="3558" max="3558" width="18.42578125" style="20" customWidth="1"/>
    <col min="3559" max="3559" width="0.85546875" style="20" customWidth="1"/>
    <col min="3560" max="3560" width="11.7109375" style="20" customWidth="1"/>
    <col min="3561" max="3561" width="15.42578125" style="20" customWidth="1"/>
    <col min="3562" max="3567" width="0" style="20" hidden="1" customWidth="1"/>
    <col min="3568" max="3568" width="19.85546875" style="20" bestFit="1" customWidth="1"/>
    <col min="3569" max="3569" width="1.85546875" style="20" customWidth="1"/>
    <col min="3570" max="3589" width="0" style="20" hidden="1" customWidth="1"/>
    <col min="3590" max="3590" width="0.85546875" style="20" customWidth="1"/>
    <col min="3591" max="3591" width="11.5703125" style="20" bestFit="1" customWidth="1"/>
    <col min="3592" max="3592" width="0.85546875" style="20" customWidth="1"/>
    <col min="3593" max="3593" width="15.7109375" style="20" bestFit="1" customWidth="1"/>
    <col min="3594" max="3594" width="0.85546875" style="20" customWidth="1"/>
    <col min="3595" max="3595" width="11.5703125" style="20" bestFit="1" customWidth="1"/>
    <col min="3596" max="3596" width="0.85546875" style="20" customWidth="1"/>
    <col min="3597" max="3597" width="14.42578125" style="20" bestFit="1" customWidth="1"/>
    <col min="3598" max="3598" width="18.85546875" style="20" customWidth="1"/>
    <col min="3599" max="3800" width="9.140625" style="20"/>
    <col min="3801" max="3801" width="2.140625" style="20" customWidth="1"/>
    <col min="3802" max="3802" width="17.85546875" style="20" customWidth="1"/>
    <col min="3803" max="3803" width="0.7109375" style="20" customWidth="1"/>
    <col min="3804" max="3804" width="24.42578125" style="20" customWidth="1"/>
    <col min="3805" max="3805" width="0.5703125" style="20" customWidth="1"/>
    <col min="3806" max="3806" width="39.28515625" style="20" customWidth="1"/>
    <col min="3807" max="3807" width="0.7109375" style="20" customWidth="1"/>
    <col min="3808" max="3808" width="18.42578125" style="20" customWidth="1"/>
    <col min="3809" max="3809" width="0.5703125" style="20" customWidth="1"/>
    <col min="3810" max="3810" width="14.7109375" style="20" customWidth="1"/>
    <col min="3811" max="3811" width="0.5703125" style="20" customWidth="1"/>
    <col min="3812" max="3812" width="16.7109375" style="20" bestFit="1" customWidth="1"/>
    <col min="3813" max="3813" width="0.5703125" style="20" customWidth="1"/>
    <col min="3814" max="3814" width="18.42578125" style="20" customWidth="1"/>
    <col min="3815" max="3815" width="0.85546875" style="20" customWidth="1"/>
    <col min="3816" max="3816" width="11.7109375" style="20" customWidth="1"/>
    <col min="3817" max="3817" width="15.42578125" style="20" customWidth="1"/>
    <col min="3818" max="3823" width="0" style="20" hidden="1" customWidth="1"/>
    <col min="3824" max="3824" width="19.85546875" style="20" bestFit="1" customWidth="1"/>
    <col min="3825" max="3825" width="1.85546875" style="20" customWidth="1"/>
    <col min="3826" max="3845" width="0" style="20" hidden="1" customWidth="1"/>
    <col min="3846" max="3846" width="0.85546875" style="20" customWidth="1"/>
    <col min="3847" max="3847" width="11.5703125" style="20" bestFit="1" customWidth="1"/>
    <col min="3848" max="3848" width="0.85546875" style="20" customWidth="1"/>
    <col min="3849" max="3849" width="15.7109375" style="20" bestFit="1" customWidth="1"/>
    <col min="3850" max="3850" width="0.85546875" style="20" customWidth="1"/>
    <col min="3851" max="3851" width="11.5703125" style="20" bestFit="1" customWidth="1"/>
    <col min="3852" max="3852" width="0.85546875" style="20" customWidth="1"/>
    <col min="3853" max="3853" width="14.42578125" style="20" bestFit="1" customWidth="1"/>
    <col min="3854" max="3854" width="18.85546875" style="20" customWidth="1"/>
    <col min="3855" max="4056" width="9.140625" style="20"/>
    <col min="4057" max="4057" width="2.140625" style="20" customWidth="1"/>
    <col min="4058" max="4058" width="17.85546875" style="20" customWidth="1"/>
    <col min="4059" max="4059" width="0.7109375" style="20" customWidth="1"/>
    <col min="4060" max="4060" width="24.42578125" style="20" customWidth="1"/>
    <col min="4061" max="4061" width="0.5703125" style="20" customWidth="1"/>
    <col min="4062" max="4062" width="39.28515625" style="20" customWidth="1"/>
    <col min="4063" max="4063" width="0.7109375" style="20" customWidth="1"/>
    <col min="4064" max="4064" width="18.42578125" style="20" customWidth="1"/>
    <col min="4065" max="4065" width="0.5703125" style="20" customWidth="1"/>
    <col min="4066" max="4066" width="14.7109375" style="20" customWidth="1"/>
    <col min="4067" max="4067" width="0.5703125" style="20" customWidth="1"/>
    <col min="4068" max="4068" width="16.7109375" style="20" bestFit="1" customWidth="1"/>
    <col min="4069" max="4069" width="0.5703125" style="20" customWidth="1"/>
    <col min="4070" max="4070" width="18.42578125" style="20" customWidth="1"/>
    <col min="4071" max="4071" width="0.85546875" style="20" customWidth="1"/>
    <col min="4072" max="4072" width="11.7109375" style="20" customWidth="1"/>
    <col min="4073" max="4073" width="15.42578125" style="20" customWidth="1"/>
    <col min="4074" max="4079" width="0" style="20" hidden="1" customWidth="1"/>
    <col min="4080" max="4080" width="19.85546875" style="20" bestFit="1" customWidth="1"/>
    <col min="4081" max="4081" width="1.85546875" style="20" customWidth="1"/>
    <col min="4082" max="4101" width="0" style="20" hidden="1" customWidth="1"/>
    <col min="4102" max="4102" width="0.85546875" style="20" customWidth="1"/>
    <col min="4103" max="4103" width="11.5703125" style="20" bestFit="1" customWidth="1"/>
    <col min="4104" max="4104" width="0.85546875" style="20" customWidth="1"/>
    <col min="4105" max="4105" width="15.7109375" style="20" bestFit="1" customWidth="1"/>
    <col min="4106" max="4106" width="0.85546875" style="20" customWidth="1"/>
    <col min="4107" max="4107" width="11.5703125" style="20" bestFit="1" customWidth="1"/>
    <col min="4108" max="4108" width="0.85546875" style="20" customWidth="1"/>
    <col min="4109" max="4109" width="14.42578125" style="20" bestFit="1" customWidth="1"/>
    <col min="4110" max="4110" width="18.85546875" style="20" customWidth="1"/>
    <col min="4111" max="4312" width="9.140625" style="20"/>
    <col min="4313" max="4313" width="2.140625" style="20" customWidth="1"/>
    <col min="4314" max="4314" width="17.85546875" style="20" customWidth="1"/>
    <col min="4315" max="4315" width="0.7109375" style="20" customWidth="1"/>
    <col min="4316" max="4316" width="24.42578125" style="20" customWidth="1"/>
    <col min="4317" max="4317" width="0.5703125" style="20" customWidth="1"/>
    <col min="4318" max="4318" width="39.28515625" style="20" customWidth="1"/>
    <col min="4319" max="4319" width="0.7109375" style="20" customWidth="1"/>
    <col min="4320" max="4320" width="18.42578125" style="20" customWidth="1"/>
    <col min="4321" max="4321" width="0.5703125" style="20" customWidth="1"/>
    <col min="4322" max="4322" width="14.7109375" style="20" customWidth="1"/>
    <col min="4323" max="4323" width="0.5703125" style="20" customWidth="1"/>
    <col min="4324" max="4324" width="16.7109375" style="20" bestFit="1" customWidth="1"/>
    <col min="4325" max="4325" width="0.5703125" style="20" customWidth="1"/>
    <col min="4326" max="4326" width="18.42578125" style="20" customWidth="1"/>
    <col min="4327" max="4327" width="0.85546875" style="20" customWidth="1"/>
    <col min="4328" max="4328" width="11.7109375" style="20" customWidth="1"/>
    <col min="4329" max="4329" width="15.42578125" style="20" customWidth="1"/>
    <col min="4330" max="4335" width="0" style="20" hidden="1" customWidth="1"/>
    <col min="4336" max="4336" width="19.85546875" style="20" bestFit="1" customWidth="1"/>
    <col min="4337" max="4337" width="1.85546875" style="20" customWidth="1"/>
    <col min="4338" max="4357" width="0" style="20" hidden="1" customWidth="1"/>
    <col min="4358" max="4358" width="0.85546875" style="20" customWidth="1"/>
    <col min="4359" max="4359" width="11.5703125" style="20" bestFit="1" customWidth="1"/>
    <col min="4360" max="4360" width="0.85546875" style="20" customWidth="1"/>
    <col min="4361" max="4361" width="15.7109375" style="20" bestFit="1" customWidth="1"/>
    <col min="4362" max="4362" width="0.85546875" style="20" customWidth="1"/>
    <col min="4363" max="4363" width="11.5703125" style="20" bestFit="1" customWidth="1"/>
    <col min="4364" max="4364" width="0.85546875" style="20" customWidth="1"/>
    <col min="4365" max="4365" width="14.42578125" style="20" bestFit="1" customWidth="1"/>
    <col min="4366" max="4366" width="18.85546875" style="20" customWidth="1"/>
    <col min="4367" max="4568" width="9.140625" style="20"/>
    <col min="4569" max="4569" width="2.140625" style="20" customWidth="1"/>
    <col min="4570" max="4570" width="17.85546875" style="20" customWidth="1"/>
    <col min="4571" max="4571" width="0.7109375" style="20" customWidth="1"/>
    <col min="4572" max="4572" width="24.42578125" style="20" customWidth="1"/>
    <col min="4573" max="4573" width="0.5703125" style="20" customWidth="1"/>
    <col min="4574" max="4574" width="39.28515625" style="20" customWidth="1"/>
    <col min="4575" max="4575" width="0.7109375" style="20" customWidth="1"/>
    <col min="4576" max="4576" width="18.42578125" style="20" customWidth="1"/>
    <col min="4577" max="4577" width="0.5703125" style="20" customWidth="1"/>
    <col min="4578" max="4578" width="14.7109375" style="20" customWidth="1"/>
    <col min="4579" max="4579" width="0.5703125" style="20" customWidth="1"/>
    <col min="4580" max="4580" width="16.7109375" style="20" bestFit="1" customWidth="1"/>
    <col min="4581" max="4581" width="0.5703125" style="20" customWidth="1"/>
    <col min="4582" max="4582" width="18.42578125" style="20" customWidth="1"/>
    <col min="4583" max="4583" width="0.85546875" style="20" customWidth="1"/>
    <col min="4584" max="4584" width="11.7109375" style="20" customWidth="1"/>
    <col min="4585" max="4585" width="15.42578125" style="20" customWidth="1"/>
    <col min="4586" max="4591" width="0" style="20" hidden="1" customWidth="1"/>
    <col min="4592" max="4592" width="19.85546875" style="20" bestFit="1" customWidth="1"/>
    <col min="4593" max="4593" width="1.85546875" style="20" customWidth="1"/>
    <col min="4594" max="4613" width="0" style="20" hidden="1" customWidth="1"/>
    <col min="4614" max="4614" width="0.85546875" style="20" customWidth="1"/>
    <col min="4615" max="4615" width="11.5703125" style="20" bestFit="1" customWidth="1"/>
    <col min="4616" max="4616" width="0.85546875" style="20" customWidth="1"/>
    <col min="4617" max="4617" width="15.7109375" style="20" bestFit="1" customWidth="1"/>
    <col min="4618" max="4618" width="0.85546875" style="20" customWidth="1"/>
    <col min="4619" max="4619" width="11.5703125" style="20" bestFit="1" customWidth="1"/>
    <col min="4620" max="4620" width="0.85546875" style="20" customWidth="1"/>
    <col min="4621" max="4621" width="14.42578125" style="20" bestFit="1" customWidth="1"/>
    <col min="4622" max="4622" width="18.85546875" style="20" customWidth="1"/>
    <col min="4623" max="4824" width="9.140625" style="20"/>
    <col min="4825" max="4825" width="2.140625" style="20" customWidth="1"/>
    <col min="4826" max="4826" width="17.85546875" style="20" customWidth="1"/>
    <col min="4827" max="4827" width="0.7109375" style="20" customWidth="1"/>
    <col min="4828" max="4828" width="24.42578125" style="20" customWidth="1"/>
    <col min="4829" max="4829" width="0.5703125" style="20" customWidth="1"/>
    <col min="4830" max="4830" width="39.28515625" style="20" customWidth="1"/>
    <col min="4831" max="4831" width="0.7109375" style="20" customWidth="1"/>
    <col min="4832" max="4832" width="18.42578125" style="20" customWidth="1"/>
    <col min="4833" max="4833" width="0.5703125" style="20" customWidth="1"/>
    <col min="4834" max="4834" width="14.7109375" style="20" customWidth="1"/>
    <col min="4835" max="4835" width="0.5703125" style="20" customWidth="1"/>
    <col min="4836" max="4836" width="16.7109375" style="20" bestFit="1" customWidth="1"/>
    <col min="4837" max="4837" width="0.5703125" style="20" customWidth="1"/>
    <col min="4838" max="4838" width="18.42578125" style="20" customWidth="1"/>
    <col min="4839" max="4839" width="0.85546875" style="20" customWidth="1"/>
    <col min="4840" max="4840" width="11.7109375" style="20" customWidth="1"/>
    <col min="4841" max="4841" width="15.42578125" style="20" customWidth="1"/>
    <col min="4842" max="4847" width="0" style="20" hidden="1" customWidth="1"/>
    <col min="4848" max="4848" width="19.85546875" style="20" bestFit="1" customWidth="1"/>
    <col min="4849" max="4849" width="1.85546875" style="20" customWidth="1"/>
    <col min="4850" max="4869" width="0" style="20" hidden="1" customWidth="1"/>
    <col min="4870" max="4870" width="0.85546875" style="20" customWidth="1"/>
    <col min="4871" max="4871" width="11.5703125" style="20" bestFit="1" customWidth="1"/>
    <col min="4872" max="4872" width="0.85546875" style="20" customWidth="1"/>
    <col min="4873" max="4873" width="15.7109375" style="20" bestFit="1" customWidth="1"/>
    <col min="4874" max="4874" width="0.85546875" style="20" customWidth="1"/>
    <col min="4875" max="4875" width="11.5703125" style="20" bestFit="1" customWidth="1"/>
    <col min="4876" max="4876" width="0.85546875" style="20" customWidth="1"/>
    <col min="4877" max="4877" width="14.42578125" style="20" bestFit="1" customWidth="1"/>
    <col min="4878" max="4878" width="18.85546875" style="20" customWidth="1"/>
    <col min="4879" max="5080" width="9.140625" style="20"/>
    <col min="5081" max="5081" width="2.140625" style="20" customWidth="1"/>
    <col min="5082" max="5082" width="17.85546875" style="20" customWidth="1"/>
    <col min="5083" max="5083" width="0.7109375" style="20" customWidth="1"/>
    <col min="5084" max="5084" width="24.42578125" style="20" customWidth="1"/>
    <col min="5085" max="5085" width="0.5703125" style="20" customWidth="1"/>
    <col min="5086" max="5086" width="39.28515625" style="20" customWidth="1"/>
    <col min="5087" max="5087" width="0.7109375" style="20" customWidth="1"/>
    <col min="5088" max="5088" width="18.42578125" style="20" customWidth="1"/>
    <col min="5089" max="5089" width="0.5703125" style="20" customWidth="1"/>
    <col min="5090" max="5090" width="14.7109375" style="20" customWidth="1"/>
    <col min="5091" max="5091" width="0.5703125" style="20" customWidth="1"/>
    <col min="5092" max="5092" width="16.7109375" style="20" bestFit="1" customWidth="1"/>
    <col min="5093" max="5093" width="0.5703125" style="20" customWidth="1"/>
    <col min="5094" max="5094" width="18.42578125" style="20" customWidth="1"/>
    <col min="5095" max="5095" width="0.85546875" style="20" customWidth="1"/>
    <col min="5096" max="5096" width="11.7109375" style="20" customWidth="1"/>
    <col min="5097" max="5097" width="15.42578125" style="20" customWidth="1"/>
    <col min="5098" max="5103" width="0" style="20" hidden="1" customWidth="1"/>
    <col min="5104" max="5104" width="19.85546875" style="20" bestFit="1" customWidth="1"/>
    <col min="5105" max="5105" width="1.85546875" style="20" customWidth="1"/>
    <col min="5106" max="5125" width="0" style="20" hidden="1" customWidth="1"/>
    <col min="5126" max="5126" width="0.85546875" style="20" customWidth="1"/>
    <col min="5127" max="5127" width="11.5703125" style="20" bestFit="1" customWidth="1"/>
    <col min="5128" max="5128" width="0.85546875" style="20" customWidth="1"/>
    <col min="5129" max="5129" width="15.7109375" style="20" bestFit="1" customWidth="1"/>
    <col min="5130" max="5130" width="0.85546875" style="20" customWidth="1"/>
    <col min="5131" max="5131" width="11.5703125" style="20" bestFit="1" customWidth="1"/>
    <col min="5132" max="5132" width="0.85546875" style="20" customWidth="1"/>
    <col min="5133" max="5133" width="14.42578125" style="20" bestFit="1" customWidth="1"/>
    <col min="5134" max="5134" width="18.85546875" style="20" customWidth="1"/>
    <col min="5135" max="5336" width="9.140625" style="20"/>
    <col min="5337" max="5337" width="2.140625" style="20" customWidth="1"/>
    <col min="5338" max="5338" width="17.85546875" style="20" customWidth="1"/>
    <col min="5339" max="5339" width="0.7109375" style="20" customWidth="1"/>
    <col min="5340" max="5340" width="24.42578125" style="20" customWidth="1"/>
    <col min="5341" max="5341" width="0.5703125" style="20" customWidth="1"/>
    <col min="5342" max="5342" width="39.28515625" style="20" customWidth="1"/>
    <col min="5343" max="5343" width="0.7109375" style="20" customWidth="1"/>
    <col min="5344" max="5344" width="18.42578125" style="20" customWidth="1"/>
    <col min="5345" max="5345" width="0.5703125" style="20" customWidth="1"/>
    <col min="5346" max="5346" width="14.7109375" style="20" customWidth="1"/>
    <col min="5347" max="5347" width="0.5703125" style="20" customWidth="1"/>
    <col min="5348" max="5348" width="16.7109375" style="20" bestFit="1" customWidth="1"/>
    <col min="5349" max="5349" width="0.5703125" style="20" customWidth="1"/>
    <col min="5350" max="5350" width="18.42578125" style="20" customWidth="1"/>
    <col min="5351" max="5351" width="0.85546875" style="20" customWidth="1"/>
    <col min="5352" max="5352" width="11.7109375" style="20" customWidth="1"/>
    <col min="5353" max="5353" width="15.42578125" style="20" customWidth="1"/>
    <col min="5354" max="5359" width="0" style="20" hidden="1" customWidth="1"/>
    <col min="5360" max="5360" width="19.85546875" style="20" bestFit="1" customWidth="1"/>
    <col min="5361" max="5361" width="1.85546875" style="20" customWidth="1"/>
    <col min="5362" max="5381" width="0" style="20" hidden="1" customWidth="1"/>
    <col min="5382" max="5382" width="0.85546875" style="20" customWidth="1"/>
    <col min="5383" max="5383" width="11.5703125" style="20" bestFit="1" customWidth="1"/>
    <col min="5384" max="5384" width="0.85546875" style="20" customWidth="1"/>
    <col min="5385" max="5385" width="15.7109375" style="20" bestFit="1" customWidth="1"/>
    <col min="5386" max="5386" width="0.85546875" style="20" customWidth="1"/>
    <col min="5387" max="5387" width="11.5703125" style="20" bestFit="1" customWidth="1"/>
    <col min="5388" max="5388" width="0.85546875" style="20" customWidth="1"/>
    <col min="5389" max="5389" width="14.42578125" style="20" bestFit="1" customWidth="1"/>
    <col min="5390" max="5390" width="18.85546875" style="20" customWidth="1"/>
    <col min="5391" max="5592" width="9.140625" style="20"/>
    <col min="5593" max="5593" width="2.140625" style="20" customWidth="1"/>
    <col min="5594" max="5594" width="17.85546875" style="20" customWidth="1"/>
    <col min="5595" max="5595" width="0.7109375" style="20" customWidth="1"/>
    <col min="5596" max="5596" width="24.42578125" style="20" customWidth="1"/>
    <col min="5597" max="5597" width="0.5703125" style="20" customWidth="1"/>
    <col min="5598" max="5598" width="39.28515625" style="20" customWidth="1"/>
    <col min="5599" max="5599" width="0.7109375" style="20" customWidth="1"/>
    <col min="5600" max="5600" width="18.42578125" style="20" customWidth="1"/>
    <col min="5601" max="5601" width="0.5703125" style="20" customWidth="1"/>
    <col min="5602" max="5602" width="14.7109375" style="20" customWidth="1"/>
    <col min="5603" max="5603" width="0.5703125" style="20" customWidth="1"/>
    <col min="5604" max="5604" width="16.7109375" style="20" bestFit="1" customWidth="1"/>
    <col min="5605" max="5605" width="0.5703125" style="20" customWidth="1"/>
    <col min="5606" max="5606" width="18.42578125" style="20" customWidth="1"/>
    <col min="5607" max="5607" width="0.85546875" style="20" customWidth="1"/>
    <col min="5608" max="5608" width="11.7109375" style="20" customWidth="1"/>
    <col min="5609" max="5609" width="15.42578125" style="20" customWidth="1"/>
    <col min="5610" max="5615" width="0" style="20" hidden="1" customWidth="1"/>
    <col min="5616" max="5616" width="19.85546875" style="20" bestFit="1" customWidth="1"/>
    <col min="5617" max="5617" width="1.85546875" style="20" customWidth="1"/>
    <col min="5618" max="5637" width="0" style="20" hidden="1" customWidth="1"/>
    <col min="5638" max="5638" width="0.85546875" style="20" customWidth="1"/>
    <col min="5639" max="5639" width="11.5703125" style="20" bestFit="1" customWidth="1"/>
    <col min="5640" max="5640" width="0.85546875" style="20" customWidth="1"/>
    <col min="5641" max="5641" width="15.7109375" style="20" bestFit="1" customWidth="1"/>
    <col min="5642" max="5642" width="0.85546875" style="20" customWidth="1"/>
    <col min="5643" max="5643" width="11.5703125" style="20" bestFit="1" customWidth="1"/>
    <col min="5644" max="5644" width="0.85546875" style="20" customWidth="1"/>
    <col min="5645" max="5645" width="14.42578125" style="20" bestFit="1" customWidth="1"/>
    <col min="5646" max="5646" width="18.85546875" style="20" customWidth="1"/>
    <col min="5647" max="5848" width="9.140625" style="20"/>
    <col min="5849" max="5849" width="2.140625" style="20" customWidth="1"/>
    <col min="5850" max="5850" width="17.85546875" style="20" customWidth="1"/>
    <col min="5851" max="5851" width="0.7109375" style="20" customWidth="1"/>
    <col min="5852" max="5852" width="24.42578125" style="20" customWidth="1"/>
    <col min="5853" max="5853" width="0.5703125" style="20" customWidth="1"/>
    <col min="5854" max="5854" width="39.28515625" style="20" customWidth="1"/>
    <col min="5855" max="5855" width="0.7109375" style="20" customWidth="1"/>
    <col min="5856" max="5856" width="18.42578125" style="20" customWidth="1"/>
    <col min="5857" max="5857" width="0.5703125" style="20" customWidth="1"/>
    <col min="5858" max="5858" width="14.7109375" style="20" customWidth="1"/>
    <col min="5859" max="5859" width="0.5703125" style="20" customWidth="1"/>
    <col min="5860" max="5860" width="16.7109375" style="20" bestFit="1" customWidth="1"/>
    <col min="5861" max="5861" width="0.5703125" style="20" customWidth="1"/>
    <col min="5862" max="5862" width="18.42578125" style="20" customWidth="1"/>
    <col min="5863" max="5863" width="0.85546875" style="20" customWidth="1"/>
    <col min="5864" max="5864" width="11.7109375" style="20" customWidth="1"/>
    <col min="5865" max="5865" width="15.42578125" style="20" customWidth="1"/>
    <col min="5866" max="5871" width="0" style="20" hidden="1" customWidth="1"/>
    <col min="5872" max="5872" width="19.85546875" style="20" bestFit="1" customWidth="1"/>
    <col min="5873" max="5873" width="1.85546875" style="20" customWidth="1"/>
    <col min="5874" max="5893" width="0" style="20" hidden="1" customWidth="1"/>
    <col min="5894" max="5894" width="0.85546875" style="20" customWidth="1"/>
    <col min="5895" max="5895" width="11.5703125" style="20" bestFit="1" customWidth="1"/>
    <col min="5896" max="5896" width="0.85546875" style="20" customWidth="1"/>
    <col min="5897" max="5897" width="15.7109375" style="20" bestFit="1" customWidth="1"/>
    <col min="5898" max="5898" width="0.85546875" style="20" customWidth="1"/>
    <col min="5899" max="5899" width="11.5703125" style="20" bestFit="1" customWidth="1"/>
    <col min="5900" max="5900" width="0.85546875" style="20" customWidth="1"/>
    <col min="5901" max="5901" width="14.42578125" style="20" bestFit="1" customWidth="1"/>
    <col min="5902" max="5902" width="18.85546875" style="20" customWidth="1"/>
    <col min="5903" max="6104" width="9.140625" style="20"/>
    <col min="6105" max="6105" width="2.140625" style="20" customWidth="1"/>
    <col min="6106" max="6106" width="17.85546875" style="20" customWidth="1"/>
    <col min="6107" max="6107" width="0.7109375" style="20" customWidth="1"/>
    <col min="6108" max="6108" width="24.42578125" style="20" customWidth="1"/>
    <col min="6109" max="6109" width="0.5703125" style="20" customWidth="1"/>
    <col min="6110" max="6110" width="39.28515625" style="20" customWidth="1"/>
    <col min="6111" max="6111" width="0.7109375" style="20" customWidth="1"/>
    <col min="6112" max="6112" width="18.42578125" style="20" customWidth="1"/>
    <col min="6113" max="6113" width="0.5703125" style="20" customWidth="1"/>
    <col min="6114" max="6114" width="14.7109375" style="20" customWidth="1"/>
    <col min="6115" max="6115" width="0.5703125" style="20" customWidth="1"/>
    <col min="6116" max="6116" width="16.7109375" style="20" bestFit="1" customWidth="1"/>
    <col min="6117" max="6117" width="0.5703125" style="20" customWidth="1"/>
    <col min="6118" max="6118" width="18.42578125" style="20" customWidth="1"/>
    <col min="6119" max="6119" width="0.85546875" style="20" customWidth="1"/>
    <col min="6120" max="6120" width="11.7109375" style="20" customWidth="1"/>
    <col min="6121" max="6121" width="15.42578125" style="20" customWidth="1"/>
    <col min="6122" max="6127" width="0" style="20" hidden="1" customWidth="1"/>
    <col min="6128" max="6128" width="19.85546875" style="20" bestFit="1" customWidth="1"/>
    <col min="6129" max="6129" width="1.85546875" style="20" customWidth="1"/>
    <col min="6130" max="6149" width="0" style="20" hidden="1" customWidth="1"/>
    <col min="6150" max="6150" width="0.85546875" style="20" customWidth="1"/>
    <col min="6151" max="6151" width="11.5703125" style="20" bestFit="1" customWidth="1"/>
    <col min="6152" max="6152" width="0.85546875" style="20" customWidth="1"/>
    <col min="6153" max="6153" width="15.7109375" style="20" bestFit="1" customWidth="1"/>
    <col min="6154" max="6154" width="0.85546875" style="20" customWidth="1"/>
    <col min="6155" max="6155" width="11.5703125" style="20" bestFit="1" customWidth="1"/>
    <col min="6156" max="6156" width="0.85546875" style="20" customWidth="1"/>
    <col min="6157" max="6157" width="14.42578125" style="20" bestFit="1" customWidth="1"/>
    <col min="6158" max="6158" width="18.85546875" style="20" customWidth="1"/>
    <col min="6159" max="6360" width="9.140625" style="20"/>
    <col min="6361" max="6361" width="2.140625" style="20" customWidth="1"/>
    <col min="6362" max="6362" width="17.85546875" style="20" customWidth="1"/>
    <col min="6363" max="6363" width="0.7109375" style="20" customWidth="1"/>
    <col min="6364" max="6364" width="24.42578125" style="20" customWidth="1"/>
    <col min="6365" max="6365" width="0.5703125" style="20" customWidth="1"/>
    <col min="6366" max="6366" width="39.28515625" style="20" customWidth="1"/>
    <col min="6367" max="6367" width="0.7109375" style="20" customWidth="1"/>
    <col min="6368" max="6368" width="18.42578125" style="20" customWidth="1"/>
    <col min="6369" max="6369" width="0.5703125" style="20" customWidth="1"/>
    <col min="6370" max="6370" width="14.7109375" style="20" customWidth="1"/>
    <col min="6371" max="6371" width="0.5703125" style="20" customWidth="1"/>
    <col min="6372" max="6372" width="16.7109375" style="20" bestFit="1" customWidth="1"/>
    <col min="6373" max="6373" width="0.5703125" style="20" customWidth="1"/>
    <col min="6374" max="6374" width="18.42578125" style="20" customWidth="1"/>
    <col min="6375" max="6375" width="0.85546875" style="20" customWidth="1"/>
    <col min="6376" max="6376" width="11.7109375" style="20" customWidth="1"/>
    <col min="6377" max="6377" width="15.42578125" style="20" customWidth="1"/>
    <col min="6378" max="6383" width="0" style="20" hidden="1" customWidth="1"/>
    <col min="6384" max="6384" width="19.85546875" style="20" bestFit="1" customWidth="1"/>
    <col min="6385" max="6385" width="1.85546875" style="20" customWidth="1"/>
    <col min="6386" max="6405" width="0" style="20" hidden="1" customWidth="1"/>
    <col min="6406" max="6406" width="0.85546875" style="20" customWidth="1"/>
    <col min="6407" max="6407" width="11.5703125" style="20" bestFit="1" customWidth="1"/>
    <col min="6408" max="6408" width="0.85546875" style="20" customWidth="1"/>
    <col min="6409" max="6409" width="15.7109375" style="20" bestFit="1" customWidth="1"/>
    <col min="6410" max="6410" width="0.85546875" style="20" customWidth="1"/>
    <col min="6411" max="6411" width="11.5703125" style="20" bestFit="1" customWidth="1"/>
    <col min="6412" max="6412" width="0.85546875" style="20" customWidth="1"/>
    <col min="6413" max="6413" width="14.42578125" style="20" bestFit="1" customWidth="1"/>
    <col min="6414" max="6414" width="18.85546875" style="20" customWidth="1"/>
    <col min="6415" max="6616" width="9.140625" style="20"/>
    <col min="6617" max="6617" width="2.140625" style="20" customWidth="1"/>
    <col min="6618" max="6618" width="17.85546875" style="20" customWidth="1"/>
    <col min="6619" max="6619" width="0.7109375" style="20" customWidth="1"/>
    <col min="6620" max="6620" width="24.42578125" style="20" customWidth="1"/>
    <col min="6621" max="6621" width="0.5703125" style="20" customWidth="1"/>
    <col min="6622" max="6622" width="39.28515625" style="20" customWidth="1"/>
    <col min="6623" max="6623" width="0.7109375" style="20" customWidth="1"/>
    <col min="6624" max="6624" width="18.42578125" style="20" customWidth="1"/>
    <col min="6625" max="6625" width="0.5703125" style="20" customWidth="1"/>
    <col min="6626" max="6626" width="14.7109375" style="20" customWidth="1"/>
    <col min="6627" max="6627" width="0.5703125" style="20" customWidth="1"/>
    <col min="6628" max="6628" width="16.7109375" style="20" bestFit="1" customWidth="1"/>
    <col min="6629" max="6629" width="0.5703125" style="20" customWidth="1"/>
    <col min="6630" max="6630" width="18.42578125" style="20" customWidth="1"/>
    <col min="6631" max="6631" width="0.85546875" style="20" customWidth="1"/>
    <col min="6632" max="6632" width="11.7109375" style="20" customWidth="1"/>
    <col min="6633" max="6633" width="15.42578125" style="20" customWidth="1"/>
    <col min="6634" max="6639" width="0" style="20" hidden="1" customWidth="1"/>
    <col min="6640" max="6640" width="19.85546875" style="20" bestFit="1" customWidth="1"/>
    <col min="6641" max="6641" width="1.85546875" style="20" customWidth="1"/>
    <col min="6642" max="6661" width="0" style="20" hidden="1" customWidth="1"/>
    <col min="6662" max="6662" width="0.85546875" style="20" customWidth="1"/>
    <col min="6663" max="6663" width="11.5703125" style="20" bestFit="1" customWidth="1"/>
    <col min="6664" max="6664" width="0.85546875" style="20" customWidth="1"/>
    <col min="6665" max="6665" width="15.7109375" style="20" bestFit="1" customWidth="1"/>
    <col min="6666" max="6666" width="0.85546875" style="20" customWidth="1"/>
    <col min="6667" max="6667" width="11.5703125" style="20" bestFit="1" customWidth="1"/>
    <col min="6668" max="6668" width="0.85546875" style="20" customWidth="1"/>
    <col min="6669" max="6669" width="14.42578125" style="20" bestFit="1" customWidth="1"/>
    <col min="6670" max="6670" width="18.85546875" style="20" customWidth="1"/>
    <col min="6671" max="6872" width="9.140625" style="20"/>
    <col min="6873" max="6873" width="2.140625" style="20" customWidth="1"/>
    <col min="6874" max="6874" width="17.85546875" style="20" customWidth="1"/>
    <col min="6875" max="6875" width="0.7109375" style="20" customWidth="1"/>
    <col min="6876" max="6876" width="24.42578125" style="20" customWidth="1"/>
    <col min="6877" max="6877" width="0.5703125" style="20" customWidth="1"/>
    <col min="6878" max="6878" width="39.28515625" style="20" customWidth="1"/>
    <col min="6879" max="6879" width="0.7109375" style="20" customWidth="1"/>
    <col min="6880" max="6880" width="18.42578125" style="20" customWidth="1"/>
    <col min="6881" max="6881" width="0.5703125" style="20" customWidth="1"/>
    <col min="6882" max="6882" width="14.7109375" style="20" customWidth="1"/>
    <col min="6883" max="6883" width="0.5703125" style="20" customWidth="1"/>
    <col min="6884" max="6884" width="16.7109375" style="20" bestFit="1" customWidth="1"/>
    <col min="6885" max="6885" width="0.5703125" style="20" customWidth="1"/>
    <col min="6886" max="6886" width="18.42578125" style="20" customWidth="1"/>
    <col min="6887" max="6887" width="0.85546875" style="20" customWidth="1"/>
    <col min="6888" max="6888" width="11.7109375" style="20" customWidth="1"/>
    <col min="6889" max="6889" width="15.42578125" style="20" customWidth="1"/>
    <col min="6890" max="6895" width="0" style="20" hidden="1" customWidth="1"/>
    <col min="6896" max="6896" width="19.85546875" style="20" bestFit="1" customWidth="1"/>
    <col min="6897" max="6897" width="1.85546875" style="20" customWidth="1"/>
    <col min="6898" max="6917" width="0" style="20" hidden="1" customWidth="1"/>
    <col min="6918" max="6918" width="0.85546875" style="20" customWidth="1"/>
    <col min="6919" max="6919" width="11.5703125" style="20" bestFit="1" customWidth="1"/>
    <col min="6920" max="6920" width="0.85546875" style="20" customWidth="1"/>
    <col min="6921" max="6921" width="15.7109375" style="20" bestFit="1" customWidth="1"/>
    <col min="6922" max="6922" width="0.85546875" style="20" customWidth="1"/>
    <col min="6923" max="6923" width="11.5703125" style="20" bestFit="1" customWidth="1"/>
    <col min="6924" max="6924" width="0.85546875" style="20" customWidth="1"/>
    <col min="6925" max="6925" width="14.42578125" style="20" bestFit="1" customWidth="1"/>
    <col min="6926" max="6926" width="18.85546875" style="20" customWidth="1"/>
    <col min="6927" max="7128" width="9.140625" style="20"/>
    <col min="7129" max="7129" width="2.140625" style="20" customWidth="1"/>
    <col min="7130" max="7130" width="17.85546875" style="20" customWidth="1"/>
    <col min="7131" max="7131" width="0.7109375" style="20" customWidth="1"/>
    <col min="7132" max="7132" width="24.42578125" style="20" customWidth="1"/>
    <col min="7133" max="7133" width="0.5703125" style="20" customWidth="1"/>
    <col min="7134" max="7134" width="39.28515625" style="20" customWidth="1"/>
    <col min="7135" max="7135" width="0.7109375" style="20" customWidth="1"/>
    <col min="7136" max="7136" width="18.42578125" style="20" customWidth="1"/>
    <col min="7137" max="7137" width="0.5703125" style="20" customWidth="1"/>
    <col min="7138" max="7138" width="14.7109375" style="20" customWidth="1"/>
    <col min="7139" max="7139" width="0.5703125" style="20" customWidth="1"/>
    <col min="7140" max="7140" width="16.7109375" style="20" bestFit="1" customWidth="1"/>
    <col min="7141" max="7141" width="0.5703125" style="20" customWidth="1"/>
    <col min="7142" max="7142" width="18.42578125" style="20" customWidth="1"/>
    <col min="7143" max="7143" width="0.85546875" style="20" customWidth="1"/>
    <col min="7144" max="7144" width="11.7109375" style="20" customWidth="1"/>
    <col min="7145" max="7145" width="15.42578125" style="20" customWidth="1"/>
    <col min="7146" max="7151" width="0" style="20" hidden="1" customWidth="1"/>
    <col min="7152" max="7152" width="19.85546875" style="20" bestFit="1" customWidth="1"/>
    <col min="7153" max="7153" width="1.85546875" style="20" customWidth="1"/>
    <col min="7154" max="7173" width="0" style="20" hidden="1" customWidth="1"/>
    <col min="7174" max="7174" width="0.85546875" style="20" customWidth="1"/>
    <col min="7175" max="7175" width="11.5703125" style="20" bestFit="1" customWidth="1"/>
    <col min="7176" max="7176" width="0.85546875" style="20" customWidth="1"/>
    <col min="7177" max="7177" width="15.7109375" style="20" bestFit="1" customWidth="1"/>
    <col min="7178" max="7178" width="0.85546875" style="20" customWidth="1"/>
    <col min="7179" max="7179" width="11.5703125" style="20" bestFit="1" customWidth="1"/>
    <col min="7180" max="7180" width="0.85546875" style="20" customWidth="1"/>
    <col min="7181" max="7181" width="14.42578125" style="20" bestFit="1" customWidth="1"/>
    <col min="7182" max="7182" width="18.85546875" style="20" customWidth="1"/>
    <col min="7183" max="7384" width="9.140625" style="20"/>
    <col min="7385" max="7385" width="2.140625" style="20" customWidth="1"/>
    <col min="7386" max="7386" width="17.85546875" style="20" customWidth="1"/>
    <col min="7387" max="7387" width="0.7109375" style="20" customWidth="1"/>
    <col min="7388" max="7388" width="24.42578125" style="20" customWidth="1"/>
    <col min="7389" max="7389" width="0.5703125" style="20" customWidth="1"/>
    <col min="7390" max="7390" width="39.28515625" style="20" customWidth="1"/>
    <col min="7391" max="7391" width="0.7109375" style="20" customWidth="1"/>
    <col min="7392" max="7392" width="18.42578125" style="20" customWidth="1"/>
    <col min="7393" max="7393" width="0.5703125" style="20" customWidth="1"/>
    <col min="7394" max="7394" width="14.7109375" style="20" customWidth="1"/>
    <col min="7395" max="7395" width="0.5703125" style="20" customWidth="1"/>
    <col min="7396" max="7396" width="16.7109375" style="20" bestFit="1" customWidth="1"/>
    <col min="7397" max="7397" width="0.5703125" style="20" customWidth="1"/>
    <col min="7398" max="7398" width="18.42578125" style="20" customWidth="1"/>
    <col min="7399" max="7399" width="0.85546875" style="20" customWidth="1"/>
    <col min="7400" max="7400" width="11.7109375" style="20" customWidth="1"/>
    <col min="7401" max="7401" width="15.42578125" style="20" customWidth="1"/>
    <col min="7402" max="7407" width="0" style="20" hidden="1" customWidth="1"/>
    <col min="7408" max="7408" width="19.85546875" style="20" bestFit="1" customWidth="1"/>
    <col min="7409" max="7409" width="1.85546875" style="20" customWidth="1"/>
    <col min="7410" max="7429" width="0" style="20" hidden="1" customWidth="1"/>
    <col min="7430" max="7430" width="0.85546875" style="20" customWidth="1"/>
    <col min="7431" max="7431" width="11.5703125" style="20" bestFit="1" customWidth="1"/>
    <col min="7432" max="7432" width="0.85546875" style="20" customWidth="1"/>
    <col min="7433" max="7433" width="15.7109375" style="20" bestFit="1" customWidth="1"/>
    <col min="7434" max="7434" width="0.85546875" style="20" customWidth="1"/>
    <col min="7435" max="7435" width="11.5703125" style="20" bestFit="1" customWidth="1"/>
    <col min="7436" max="7436" width="0.85546875" style="20" customWidth="1"/>
    <col min="7437" max="7437" width="14.42578125" style="20" bestFit="1" customWidth="1"/>
    <col min="7438" max="7438" width="18.85546875" style="20" customWidth="1"/>
    <col min="7439" max="7640" width="9.140625" style="20"/>
    <col min="7641" max="7641" width="2.140625" style="20" customWidth="1"/>
    <col min="7642" max="7642" width="17.85546875" style="20" customWidth="1"/>
    <col min="7643" max="7643" width="0.7109375" style="20" customWidth="1"/>
    <col min="7644" max="7644" width="24.42578125" style="20" customWidth="1"/>
    <col min="7645" max="7645" width="0.5703125" style="20" customWidth="1"/>
    <col min="7646" max="7646" width="39.28515625" style="20" customWidth="1"/>
    <col min="7647" max="7647" width="0.7109375" style="20" customWidth="1"/>
    <col min="7648" max="7648" width="18.42578125" style="20" customWidth="1"/>
    <col min="7649" max="7649" width="0.5703125" style="20" customWidth="1"/>
    <col min="7650" max="7650" width="14.7109375" style="20" customWidth="1"/>
    <col min="7651" max="7651" width="0.5703125" style="20" customWidth="1"/>
    <col min="7652" max="7652" width="16.7109375" style="20" bestFit="1" customWidth="1"/>
    <col min="7653" max="7653" width="0.5703125" style="20" customWidth="1"/>
    <col min="7654" max="7654" width="18.42578125" style="20" customWidth="1"/>
    <col min="7655" max="7655" width="0.85546875" style="20" customWidth="1"/>
    <col min="7656" max="7656" width="11.7109375" style="20" customWidth="1"/>
    <col min="7657" max="7657" width="15.42578125" style="20" customWidth="1"/>
    <col min="7658" max="7663" width="0" style="20" hidden="1" customWidth="1"/>
    <col min="7664" max="7664" width="19.85546875" style="20" bestFit="1" customWidth="1"/>
    <col min="7665" max="7665" width="1.85546875" style="20" customWidth="1"/>
    <col min="7666" max="7685" width="0" style="20" hidden="1" customWidth="1"/>
    <col min="7686" max="7686" width="0.85546875" style="20" customWidth="1"/>
    <col min="7687" max="7687" width="11.5703125" style="20" bestFit="1" customWidth="1"/>
    <col min="7688" max="7688" width="0.85546875" style="20" customWidth="1"/>
    <col min="7689" max="7689" width="15.7109375" style="20" bestFit="1" customWidth="1"/>
    <col min="7690" max="7690" width="0.85546875" style="20" customWidth="1"/>
    <col min="7691" max="7691" width="11.5703125" style="20" bestFit="1" customWidth="1"/>
    <col min="7692" max="7692" width="0.85546875" style="20" customWidth="1"/>
    <col min="7693" max="7693" width="14.42578125" style="20" bestFit="1" customWidth="1"/>
    <col min="7694" max="7694" width="18.85546875" style="20" customWidth="1"/>
    <col min="7695" max="7896" width="9.140625" style="20"/>
    <col min="7897" max="7897" width="2.140625" style="20" customWidth="1"/>
    <col min="7898" max="7898" width="17.85546875" style="20" customWidth="1"/>
    <col min="7899" max="7899" width="0.7109375" style="20" customWidth="1"/>
    <col min="7900" max="7900" width="24.42578125" style="20" customWidth="1"/>
    <col min="7901" max="7901" width="0.5703125" style="20" customWidth="1"/>
    <col min="7902" max="7902" width="39.28515625" style="20" customWidth="1"/>
    <col min="7903" max="7903" width="0.7109375" style="20" customWidth="1"/>
    <col min="7904" max="7904" width="18.42578125" style="20" customWidth="1"/>
    <col min="7905" max="7905" width="0.5703125" style="20" customWidth="1"/>
    <col min="7906" max="7906" width="14.7109375" style="20" customWidth="1"/>
    <col min="7907" max="7907" width="0.5703125" style="20" customWidth="1"/>
    <col min="7908" max="7908" width="16.7109375" style="20" bestFit="1" customWidth="1"/>
    <col min="7909" max="7909" width="0.5703125" style="20" customWidth="1"/>
    <col min="7910" max="7910" width="18.42578125" style="20" customWidth="1"/>
    <col min="7911" max="7911" width="0.85546875" style="20" customWidth="1"/>
    <col min="7912" max="7912" width="11.7109375" style="20" customWidth="1"/>
    <col min="7913" max="7913" width="15.42578125" style="20" customWidth="1"/>
    <col min="7914" max="7919" width="0" style="20" hidden="1" customWidth="1"/>
    <col min="7920" max="7920" width="19.85546875" style="20" bestFit="1" customWidth="1"/>
    <col min="7921" max="7921" width="1.85546875" style="20" customWidth="1"/>
    <col min="7922" max="7941" width="0" style="20" hidden="1" customWidth="1"/>
    <col min="7942" max="7942" width="0.85546875" style="20" customWidth="1"/>
    <col min="7943" max="7943" width="11.5703125" style="20" bestFit="1" customWidth="1"/>
    <col min="7944" max="7944" width="0.85546875" style="20" customWidth="1"/>
    <col min="7945" max="7945" width="15.7109375" style="20" bestFit="1" customWidth="1"/>
    <col min="7946" max="7946" width="0.85546875" style="20" customWidth="1"/>
    <col min="7947" max="7947" width="11.5703125" style="20" bestFit="1" customWidth="1"/>
    <col min="7948" max="7948" width="0.85546875" style="20" customWidth="1"/>
    <col min="7949" max="7949" width="14.42578125" style="20" bestFit="1" customWidth="1"/>
    <col min="7950" max="7950" width="18.85546875" style="20" customWidth="1"/>
    <col min="7951" max="8152" width="9.140625" style="20"/>
    <col min="8153" max="8153" width="2.140625" style="20" customWidth="1"/>
    <col min="8154" max="8154" width="17.85546875" style="20" customWidth="1"/>
    <col min="8155" max="8155" width="0.7109375" style="20" customWidth="1"/>
    <col min="8156" max="8156" width="24.42578125" style="20" customWidth="1"/>
    <col min="8157" max="8157" width="0.5703125" style="20" customWidth="1"/>
    <col min="8158" max="8158" width="39.28515625" style="20" customWidth="1"/>
    <col min="8159" max="8159" width="0.7109375" style="20" customWidth="1"/>
    <col min="8160" max="8160" width="18.42578125" style="20" customWidth="1"/>
    <col min="8161" max="8161" width="0.5703125" style="20" customWidth="1"/>
    <col min="8162" max="8162" width="14.7109375" style="20" customWidth="1"/>
    <col min="8163" max="8163" width="0.5703125" style="20" customWidth="1"/>
    <col min="8164" max="8164" width="16.7109375" style="20" bestFit="1" customWidth="1"/>
    <col min="8165" max="8165" width="0.5703125" style="20" customWidth="1"/>
    <col min="8166" max="8166" width="18.42578125" style="20" customWidth="1"/>
    <col min="8167" max="8167" width="0.85546875" style="20" customWidth="1"/>
    <col min="8168" max="8168" width="11.7109375" style="20" customWidth="1"/>
    <col min="8169" max="8169" width="15.42578125" style="20" customWidth="1"/>
    <col min="8170" max="8175" width="0" style="20" hidden="1" customWidth="1"/>
    <col min="8176" max="8176" width="19.85546875" style="20" bestFit="1" customWidth="1"/>
    <col min="8177" max="8177" width="1.85546875" style="20" customWidth="1"/>
    <col min="8178" max="8197" width="0" style="20" hidden="1" customWidth="1"/>
    <col min="8198" max="8198" width="0.85546875" style="20" customWidth="1"/>
    <col min="8199" max="8199" width="11.5703125" style="20" bestFit="1" customWidth="1"/>
    <col min="8200" max="8200" width="0.85546875" style="20" customWidth="1"/>
    <col min="8201" max="8201" width="15.7109375" style="20" bestFit="1" customWidth="1"/>
    <col min="8202" max="8202" width="0.85546875" style="20" customWidth="1"/>
    <col min="8203" max="8203" width="11.5703125" style="20" bestFit="1" customWidth="1"/>
    <col min="8204" max="8204" width="0.85546875" style="20" customWidth="1"/>
    <col min="8205" max="8205" width="14.42578125" style="20" bestFit="1" customWidth="1"/>
    <col min="8206" max="8206" width="18.85546875" style="20" customWidth="1"/>
    <col min="8207" max="8408" width="9.140625" style="20"/>
    <col min="8409" max="8409" width="2.140625" style="20" customWidth="1"/>
    <col min="8410" max="8410" width="17.85546875" style="20" customWidth="1"/>
    <col min="8411" max="8411" width="0.7109375" style="20" customWidth="1"/>
    <col min="8412" max="8412" width="24.42578125" style="20" customWidth="1"/>
    <col min="8413" max="8413" width="0.5703125" style="20" customWidth="1"/>
    <col min="8414" max="8414" width="39.28515625" style="20" customWidth="1"/>
    <col min="8415" max="8415" width="0.7109375" style="20" customWidth="1"/>
    <col min="8416" max="8416" width="18.42578125" style="20" customWidth="1"/>
    <col min="8417" max="8417" width="0.5703125" style="20" customWidth="1"/>
    <col min="8418" max="8418" width="14.7109375" style="20" customWidth="1"/>
    <col min="8419" max="8419" width="0.5703125" style="20" customWidth="1"/>
    <col min="8420" max="8420" width="16.7109375" style="20" bestFit="1" customWidth="1"/>
    <col min="8421" max="8421" width="0.5703125" style="20" customWidth="1"/>
    <col min="8422" max="8422" width="18.42578125" style="20" customWidth="1"/>
    <col min="8423" max="8423" width="0.85546875" style="20" customWidth="1"/>
    <col min="8424" max="8424" width="11.7109375" style="20" customWidth="1"/>
    <col min="8425" max="8425" width="15.42578125" style="20" customWidth="1"/>
    <col min="8426" max="8431" width="0" style="20" hidden="1" customWidth="1"/>
    <col min="8432" max="8432" width="19.85546875" style="20" bestFit="1" customWidth="1"/>
    <col min="8433" max="8433" width="1.85546875" style="20" customWidth="1"/>
    <col min="8434" max="8453" width="0" style="20" hidden="1" customWidth="1"/>
    <col min="8454" max="8454" width="0.85546875" style="20" customWidth="1"/>
    <col min="8455" max="8455" width="11.5703125" style="20" bestFit="1" customWidth="1"/>
    <col min="8456" max="8456" width="0.85546875" style="20" customWidth="1"/>
    <col min="8457" max="8457" width="15.7109375" style="20" bestFit="1" customWidth="1"/>
    <col min="8458" max="8458" width="0.85546875" style="20" customWidth="1"/>
    <col min="8459" max="8459" width="11.5703125" style="20" bestFit="1" customWidth="1"/>
    <col min="8460" max="8460" width="0.85546875" style="20" customWidth="1"/>
    <col min="8461" max="8461" width="14.42578125" style="20" bestFit="1" customWidth="1"/>
    <col min="8462" max="8462" width="18.85546875" style="20" customWidth="1"/>
    <col min="8463" max="8664" width="9.140625" style="20"/>
    <col min="8665" max="8665" width="2.140625" style="20" customWidth="1"/>
    <col min="8666" max="8666" width="17.85546875" style="20" customWidth="1"/>
    <col min="8667" max="8667" width="0.7109375" style="20" customWidth="1"/>
    <col min="8668" max="8668" width="24.42578125" style="20" customWidth="1"/>
    <col min="8669" max="8669" width="0.5703125" style="20" customWidth="1"/>
    <col min="8670" max="8670" width="39.28515625" style="20" customWidth="1"/>
    <col min="8671" max="8671" width="0.7109375" style="20" customWidth="1"/>
    <col min="8672" max="8672" width="18.42578125" style="20" customWidth="1"/>
    <col min="8673" max="8673" width="0.5703125" style="20" customWidth="1"/>
    <col min="8674" max="8674" width="14.7109375" style="20" customWidth="1"/>
    <col min="8675" max="8675" width="0.5703125" style="20" customWidth="1"/>
    <col min="8676" max="8676" width="16.7109375" style="20" bestFit="1" customWidth="1"/>
    <col min="8677" max="8677" width="0.5703125" style="20" customWidth="1"/>
    <col min="8678" max="8678" width="18.42578125" style="20" customWidth="1"/>
    <col min="8679" max="8679" width="0.85546875" style="20" customWidth="1"/>
    <col min="8680" max="8680" width="11.7109375" style="20" customWidth="1"/>
    <col min="8681" max="8681" width="15.42578125" style="20" customWidth="1"/>
    <col min="8682" max="8687" width="0" style="20" hidden="1" customWidth="1"/>
    <col min="8688" max="8688" width="19.85546875" style="20" bestFit="1" customWidth="1"/>
    <col min="8689" max="8689" width="1.85546875" style="20" customWidth="1"/>
    <col min="8690" max="8709" width="0" style="20" hidden="1" customWidth="1"/>
    <col min="8710" max="8710" width="0.85546875" style="20" customWidth="1"/>
    <col min="8711" max="8711" width="11.5703125" style="20" bestFit="1" customWidth="1"/>
    <col min="8712" max="8712" width="0.85546875" style="20" customWidth="1"/>
    <col min="8713" max="8713" width="15.7109375" style="20" bestFit="1" customWidth="1"/>
    <col min="8714" max="8714" width="0.85546875" style="20" customWidth="1"/>
    <col min="8715" max="8715" width="11.5703125" style="20" bestFit="1" customWidth="1"/>
    <col min="8716" max="8716" width="0.85546875" style="20" customWidth="1"/>
    <col min="8717" max="8717" width="14.42578125" style="20" bestFit="1" customWidth="1"/>
    <col min="8718" max="8718" width="18.85546875" style="20" customWidth="1"/>
    <col min="8719" max="8920" width="9.140625" style="20"/>
    <col min="8921" max="8921" width="2.140625" style="20" customWidth="1"/>
    <col min="8922" max="8922" width="17.85546875" style="20" customWidth="1"/>
    <col min="8923" max="8923" width="0.7109375" style="20" customWidth="1"/>
    <col min="8924" max="8924" width="24.42578125" style="20" customWidth="1"/>
    <col min="8925" max="8925" width="0.5703125" style="20" customWidth="1"/>
    <col min="8926" max="8926" width="39.28515625" style="20" customWidth="1"/>
    <col min="8927" max="8927" width="0.7109375" style="20" customWidth="1"/>
    <col min="8928" max="8928" width="18.42578125" style="20" customWidth="1"/>
    <col min="8929" max="8929" width="0.5703125" style="20" customWidth="1"/>
    <col min="8930" max="8930" width="14.7109375" style="20" customWidth="1"/>
    <col min="8931" max="8931" width="0.5703125" style="20" customWidth="1"/>
    <col min="8932" max="8932" width="16.7109375" style="20" bestFit="1" customWidth="1"/>
    <col min="8933" max="8933" width="0.5703125" style="20" customWidth="1"/>
    <col min="8934" max="8934" width="18.42578125" style="20" customWidth="1"/>
    <col min="8935" max="8935" width="0.85546875" style="20" customWidth="1"/>
    <col min="8936" max="8936" width="11.7109375" style="20" customWidth="1"/>
    <col min="8937" max="8937" width="15.42578125" style="20" customWidth="1"/>
    <col min="8938" max="8943" width="0" style="20" hidden="1" customWidth="1"/>
    <col min="8944" max="8944" width="19.85546875" style="20" bestFit="1" customWidth="1"/>
    <col min="8945" max="8945" width="1.85546875" style="20" customWidth="1"/>
    <col min="8946" max="8965" width="0" style="20" hidden="1" customWidth="1"/>
    <col min="8966" max="8966" width="0.85546875" style="20" customWidth="1"/>
    <col min="8967" max="8967" width="11.5703125" style="20" bestFit="1" customWidth="1"/>
    <col min="8968" max="8968" width="0.85546875" style="20" customWidth="1"/>
    <col min="8969" max="8969" width="15.7109375" style="20" bestFit="1" customWidth="1"/>
    <col min="8970" max="8970" width="0.85546875" style="20" customWidth="1"/>
    <col min="8971" max="8971" width="11.5703125" style="20" bestFit="1" customWidth="1"/>
    <col min="8972" max="8972" width="0.85546875" style="20" customWidth="1"/>
    <col min="8973" max="8973" width="14.42578125" style="20" bestFit="1" customWidth="1"/>
    <col min="8974" max="8974" width="18.85546875" style="20" customWidth="1"/>
    <col min="8975" max="9176" width="9.140625" style="20"/>
    <col min="9177" max="9177" width="2.140625" style="20" customWidth="1"/>
    <col min="9178" max="9178" width="17.85546875" style="20" customWidth="1"/>
    <col min="9179" max="9179" width="0.7109375" style="20" customWidth="1"/>
    <col min="9180" max="9180" width="24.42578125" style="20" customWidth="1"/>
    <col min="9181" max="9181" width="0.5703125" style="20" customWidth="1"/>
    <col min="9182" max="9182" width="39.28515625" style="20" customWidth="1"/>
    <col min="9183" max="9183" width="0.7109375" style="20" customWidth="1"/>
    <col min="9184" max="9184" width="18.42578125" style="20" customWidth="1"/>
    <col min="9185" max="9185" width="0.5703125" style="20" customWidth="1"/>
    <col min="9186" max="9186" width="14.7109375" style="20" customWidth="1"/>
    <col min="9187" max="9187" width="0.5703125" style="20" customWidth="1"/>
    <col min="9188" max="9188" width="16.7109375" style="20" bestFit="1" customWidth="1"/>
    <col min="9189" max="9189" width="0.5703125" style="20" customWidth="1"/>
    <col min="9190" max="9190" width="18.42578125" style="20" customWidth="1"/>
    <col min="9191" max="9191" width="0.85546875" style="20" customWidth="1"/>
    <col min="9192" max="9192" width="11.7109375" style="20" customWidth="1"/>
    <col min="9193" max="9193" width="15.42578125" style="20" customWidth="1"/>
    <col min="9194" max="9199" width="0" style="20" hidden="1" customWidth="1"/>
    <col min="9200" max="9200" width="19.85546875" style="20" bestFit="1" customWidth="1"/>
    <col min="9201" max="9201" width="1.85546875" style="20" customWidth="1"/>
    <col min="9202" max="9221" width="0" style="20" hidden="1" customWidth="1"/>
    <col min="9222" max="9222" width="0.85546875" style="20" customWidth="1"/>
    <col min="9223" max="9223" width="11.5703125" style="20" bestFit="1" customWidth="1"/>
    <col min="9224" max="9224" width="0.85546875" style="20" customWidth="1"/>
    <col min="9225" max="9225" width="15.7109375" style="20" bestFit="1" customWidth="1"/>
    <col min="9226" max="9226" width="0.85546875" style="20" customWidth="1"/>
    <col min="9227" max="9227" width="11.5703125" style="20" bestFit="1" customWidth="1"/>
    <col min="9228" max="9228" width="0.85546875" style="20" customWidth="1"/>
    <col min="9229" max="9229" width="14.42578125" style="20" bestFit="1" customWidth="1"/>
    <col min="9230" max="9230" width="18.85546875" style="20" customWidth="1"/>
    <col min="9231" max="9432" width="9.140625" style="20"/>
    <col min="9433" max="9433" width="2.140625" style="20" customWidth="1"/>
    <col min="9434" max="9434" width="17.85546875" style="20" customWidth="1"/>
    <col min="9435" max="9435" width="0.7109375" style="20" customWidth="1"/>
    <col min="9436" max="9436" width="24.42578125" style="20" customWidth="1"/>
    <col min="9437" max="9437" width="0.5703125" style="20" customWidth="1"/>
    <col min="9438" max="9438" width="39.28515625" style="20" customWidth="1"/>
    <col min="9439" max="9439" width="0.7109375" style="20" customWidth="1"/>
    <col min="9440" max="9440" width="18.42578125" style="20" customWidth="1"/>
    <col min="9441" max="9441" width="0.5703125" style="20" customWidth="1"/>
    <col min="9442" max="9442" width="14.7109375" style="20" customWidth="1"/>
    <col min="9443" max="9443" width="0.5703125" style="20" customWidth="1"/>
    <col min="9444" max="9444" width="16.7109375" style="20" bestFit="1" customWidth="1"/>
    <col min="9445" max="9445" width="0.5703125" style="20" customWidth="1"/>
    <col min="9446" max="9446" width="18.42578125" style="20" customWidth="1"/>
    <col min="9447" max="9447" width="0.85546875" style="20" customWidth="1"/>
    <col min="9448" max="9448" width="11.7109375" style="20" customWidth="1"/>
    <col min="9449" max="9449" width="15.42578125" style="20" customWidth="1"/>
    <col min="9450" max="9455" width="0" style="20" hidden="1" customWidth="1"/>
    <col min="9456" max="9456" width="19.85546875" style="20" bestFit="1" customWidth="1"/>
    <col min="9457" max="9457" width="1.85546875" style="20" customWidth="1"/>
    <col min="9458" max="9477" width="0" style="20" hidden="1" customWidth="1"/>
    <col min="9478" max="9478" width="0.85546875" style="20" customWidth="1"/>
    <col min="9479" max="9479" width="11.5703125" style="20" bestFit="1" customWidth="1"/>
    <col min="9480" max="9480" width="0.85546875" style="20" customWidth="1"/>
    <col min="9481" max="9481" width="15.7109375" style="20" bestFit="1" customWidth="1"/>
    <col min="9482" max="9482" width="0.85546875" style="20" customWidth="1"/>
    <col min="9483" max="9483" width="11.5703125" style="20" bestFit="1" customWidth="1"/>
    <col min="9484" max="9484" width="0.85546875" style="20" customWidth="1"/>
    <col min="9485" max="9485" width="14.42578125" style="20" bestFit="1" customWidth="1"/>
    <col min="9486" max="9486" width="18.85546875" style="20" customWidth="1"/>
    <col min="9487" max="9688" width="9.140625" style="20"/>
    <col min="9689" max="9689" width="2.140625" style="20" customWidth="1"/>
    <col min="9690" max="9690" width="17.85546875" style="20" customWidth="1"/>
    <col min="9691" max="9691" width="0.7109375" style="20" customWidth="1"/>
    <col min="9692" max="9692" width="24.42578125" style="20" customWidth="1"/>
    <col min="9693" max="9693" width="0.5703125" style="20" customWidth="1"/>
    <col min="9694" max="9694" width="39.28515625" style="20" customWidth="1"/>
    <col min="9695" max="9695" width="0.7109375" style="20" customWidth="1"/>
    <col min="9696" max="9696" width="18.42578125" style="20" customWidth="1"/>
    <col min="9697" max="9697" width="0.5703125" style="20" customWidth="1"/>
    <col min="9698" max="9698" width="14.7109375" style="20" customWidth="1"/>
    <col min="9699" max="9699" width="0.5703125" style="20" customWidth="1"/>
    <col min="9700" max="9700" width="16.7109375" style="20" bestFit="1" customWidth="1"/>
    <col min="9701" max="9701" width="0.5703125" style="20" customWidth="1"/>
    <col min="9702" max="9702" width="18.42578125" style="20" customWidth="1"/>
    <col min="9703" max="9703" width="0.85546875" style="20" customWidth="1"/>
    <col min="9704" max="9704" width="11.7109375" style="20" customWidth="1"/>
    <col min="9705" max="9705" width="15.42578125" style="20" customWidth="1"/>
    <col min="9706" max="9711" width="0" style="20" hidden="1" customWidth="1"/>
    <col min="9712" max="9712" width="19.85546875" style="20" bestFit="1" customWidth="1"/>
    <col min="9713" max="9713" width="1.85546875" style="20" customWidth="1"/>
    <col min="9714" max="9733" width="0" style="20" hidden="1" customWidth="1"/>
    <col min="9734" max="9734" width="0.85546875" style="20" customWidth="1"/>
    <col min="9735" max="9735" width="11.5703125" style="20" bestFit="1" customWidth="1"/>
    <col min="9736" max="9736" width="0.85546875" style="20" customWidth="1"/>
    <col min="9737" max="9737" width="15.7109375" style="20" bestFit="1" customWidth="1"/>
    <col min="9738" max="9738" width="0.85546875" style="20" customWidth="1"/>
    <col min="9739" max="9739" width="11.5703125" style="20" bestFit="1" customWidth="1"/>
    <col min="9740" max="9740" width="0.85546875" style="20" customWidth="1"/>
    <col min="9741" max="9741" width="14.42578125" style="20" bestFit="1" customWidth="1"/>
    <col min="9742" max="9742" width="18.85546875" style="20" customWidth="1"/>
    <col min="9743" max="9944" width="9.140625" style="20"/>
    <col min="9945" max="9945" width="2.140625" style="20" customWidth="1"/>
    <col min="9946" max="9946" width="17.85546875" style="20" customWidth="1"/>
    <col min="9947" max="9947" width="0.7109375" style="20" customWidth="1"/>
    <col min="9948" max="9948" width="24.42578125" style="20" customWidth="1"/>
    <col min="9949" max="9949" width="0.5703125" style="20" customWidth="1"/>
    <col min="9950" max="9950" width="39.28515625" style="20" customWidth="1"/>
    <col min="9951" max="9951" width="0.7109375" style="20" customWidth="1"/>
    <col min="9952" max="9952" width="18.42578125" style="20" customWidth="1"/>
    <col min="9953" max="9953" width="0.5703125" style="20" customWidth="1"/>
    <col min="9954" max="9954" width="14.7109375" style="20" customWidth="1"/>
    <col min="9955" max="9955" width="0.5703125" style="20" customWidth="1"/>
    <col min="9956" max="9956" width="16.7109375" style="20" bestFit="1" customWidth="1"/>
    <col min="9957" max="9957" width="0.5703125" style="20" customWidth="1"/>
    <col min="9958" max="9958" width="18.42578125" style="20" customWidth="1"/>
    <col min="9959" max="9959" width="0.85546875" style="20" customWidth="1"/>
    <col min="9960" max="9960" width="11.7109375" style="20" customWidth="1"/>
    <col min="9961" max="9961" width="15.42578125" style="20" customWidth="1"/>
    <col min="9962" max="9967" width="0" style="20" hidden="1" customWidth="1"/>
    <col min="9968" max="9968" width="19.85546875" style="20" bestFit="1" customWidth="1"/>
    <col min="9969" max="9969" width="1.85546875" style="20" customWidth="1"/>
    <col min="9970" max="9989" width="0" style="20" hidden="1" customWidth="1"/>
    <col min="9990" max="9990" width="0.85546875" style="20" customWidth="1"/>
    <col min="9991" max="9991" width="11.5703125" style="20" bestFit="1" customWidth="1"/>
    <col min="9992" max="9992" width="0.85546875" style="20" customWidth="1"/>
    <col min="9993" max="9993" width="15.7109375" style="20" bestFit="1" customWidth="1"/>
    <col min="9994" max="9994" width="0.85546875" style="20" customWidth="1"/>
    <col min="9995" max="9995" width="11.5703125" style="20" bestFit="1" customWidth="1"/>
    <col min="9996" max="9996" width="0.85546875" style="20" customWidth="1"/>
    <col min="9997" max="9997" width="14.42578125" style="20" bestFit="1" customWidth="1"/>
    <col min="9998" max="9998" width="18.85546875" style="20" customWidth="1"/>
    <col min="9999" max="10200" width="9.140625" style="20"/>
    <col min="10201" max="10201" width="2.140625" style="20" customWidth="1"/>
    <col min="10202" max="10202" width="17.85546875" style="20" customWidth="1"/>
    <col min="10203" max="10203" width="0.7109375" style="20" customWidth="1"/>
    <col min="10204" max="10204" width="24.42578125" style="20" customWidth="1"/>
    <col min="10205" max="10205" width="0.5703125" style="20" customWidth="1"/>
    <col min="10206" max="10206" width="39.28515625" style="20" customWidth="1"/>
    <col min="10207" max="10207" width="0.7109375" style="20" customWidth="1"/>
    <col min="10208" max="10208" width="18.42578125" style="20" customWidth="1"/>
    <col min="10209" max="10209" width="0.5703125" style="20" customWidth="1"/>
    <col min="10210" max="10210" width="14.7109375" style="20" customWidth="1"/>
    <col min="10211" max="10211" width="0.5703125" style="20" customWidth="1"/>
    <col min="10212" max="10212" width="16.7109375" style="20" bestFit="1" customWidth="1"/>
    <col min="10213" max="10213" width="0.5703125" style="20" customWidth="1"/>
    <col min="10214" max="10214" width="18.42578125" style="20" customWidth="1"/>
    <col min="10215" max="10215" width="0.85546875" style="20" customWidth="1"/>
    <col min="10216" max="10216" width="11.7109375" style="20" customWidth="1"/>
    <col min="10217" max="10217" width="15.42578125" style="20" customWidth="1"/>
    <col min="10218" max="10223" width="0" style="20" hidden="1" customWidth="1"/>
    <col min="10224" max="10224" width="19.85546875" style="20" bestFit="1" customWidth="1"/>
    <col min="10225" max="10225" width="1.85546875" style="20" customWidth="1"/>
    <col min="10226" max="10245" width="0" style="20" hidden="1" customWidth="1"/>
    <col min="10246" max="10246" width="0.85546875" style="20" customWidth="1"/>
    <col min="10247" max="10247" width="11.5703125" style="20" bestFit="1" customWidth="1"/>
    <col min="10248" max="10248" width="0.85546875" style="20" customWidth="1"/>
    <col min="10249" max="10249" width="15.7109375" style="20" bestFit="1" customWidth="1"/>
    <col min="10250" max="10250" width="0.85546875" style="20" customWidth="1"/>
    <col min="10251" max="10251" width="11.5703125" style="20" bestFit="1" customWidth="1"/>
    <col min="10252" max="10252" width="0.85546875" style="20" customWidth="1"/>
    <col min="10253" max="10253" width="14.42578125" style="20" bestFit="1" customWidth="1"/>
    <col min="10254" max="10254" width="18.85546875" style="20" customWidth="1"/>
    <col min="10255" max="10456" width="9.140625" style="20"/>
    <col min="10457" max="10457" width="2.140625" style="20" customWidth="1"/>
    <col min="10458" max="10458" width="17.85546875" style="20" customWidth="1"/>
    <col min="10459" max="10459" width="0.7109375" style="20" customWidth="1"/>
    <col min="10460" max="10460" width="24.42578125" style="20" customWidth="1"/>
    <col min="10461" max="10461" width="0.5703125" style="20" customWidth="1"/>
    <col min="10462" max="10462" width="39.28515625" style="20" customWidth="1"/>
    <col min="10463" max="10463" width="0.7109375" style="20" customWidth="1"/>
    <col min="10464" max="10464" width="18.42578125" style="20" customWidth="1"/>
    <col min="10465" max="10465" width="0.5703125" style="20" customWidth="1"/>
    <col min="10466" max="10466" width="14.7109375" style="20" customWidth="1"/>
    <col min="10467" max="10467" width="0.5703125" style="20" customWidth="1"/>
    <col min="10468" max="10468" width="16.7109375" style="20" bestFit="1" customWidth="1"/>
    <col min="10469" max="10469" width="0.5703125" style="20" customWidth="1"/>
    <col min="10470" max="10470" width="18.42578125" style="20" customWidth="1"/>
    <col min="10471" max="10471" width="0.85546875" style="20" customWidth="1"/>
    <col min="10472" max="10472" width="11.7109375" style="20" customWidth="1"/>
    <col min="10473" max="10473" width="15.42578125" style="20" customWidth="1"/>
    <col min="10474" max="10479" width="0" style="20" hidden="1" customWidth="1"/>
    <col min="10480" max="10480" width="19.85546875" style="20" bestFit="1" customWidth="1"/>
    <col min="10481" max="10481" width="1.85546875" style="20" customWidth="1"/>
    <col min="10482" max="10501" width="0" style="20" hidden="1" customWidth="1"/>
    <col min="10502" max="10502" width="0.85546875" style="20" customWidth="1"/>
    <col min="10503" max="10503" width="11.5703125" style="20" bestFit="1" customWidth="1"/>
    <col min="10504" max="10504" width="0.85546875" style="20" customWidth="1"/>
    <col min="10505" max="10505" width="15.7109375" style="20" bestFit="1" customWidth="1"/>
    <col min="10506" max="10506" width="0.85546875" style="20" customWidth="1"/>
    <col min="10507" max="10507" width="11.5703125" style="20" bestFit="1" customWidth="1"/>
    <col min="10508" max="10508" width="0.85546875" style="20" customWidth="1"/>
    <col min="10509" max="10509" width="14.42578125" style="20" bestFit="1" customWidth="1"/>
    <col min="10510" max="10510" width="18.85546875" style="20" customWidth="1"/>
    <col min="10511" max="10712" width="9.140625" style="20"/>
    <col min="10713" max="10713" width="2.140625" style="20" customWidth="1"/>
    <col min="10714" max="10714" width="17.85546875" style="20" customWidth="1"/>
    <col min="10715" max="10715" width="0.7109375" style="20" customWidth="1"/>
    <col min="10716" max="10716" width="24.42578125" style="20" customWidth="1"/>
    <col min="10717" max="10717" width="0.5703125" style="20" customWidth="1"/>
    <col min="10718" max="10718" width="39.28515625" style="20" customWidth="1"/>
    <col min="10719" max="10719" width="0.7109375" style="20" customWidth="1"/>
    <col min="10720" max="10720" width="18.42578125" style="20" customWidth="1"/>
    <col min="10721" max="10721" width="0.5703125" style="20" customWidth="1"/>
    <col min="10722" max="10722" width="14.7109375" style="20" customWidth="1"/>
    <col min="10723" max="10723" width="0.5703125" style="20" customWidth="1"/>
    <col min="10724" max="10724" width="16.7109375" style="20" bestFit="1" customWidth="1"/>
    <col min="10725" max="10725" width="0.5703125" style="20" customWidth="1"/>
    <col min="10726" max="10726" width="18.42578125" style="20" customWidth="1"/>
    <col min="10727" max="10727" width="0.85546875" style="20" customWidth="1"/>
    <col min="10728" max="10728" width="11.7109375" style="20" customWidth="1"/>
    <col min="10729" max="10729" width="15.42578125" style="20" customWidth="1"/>
    <col min="10730" max="10735" width="0" style="20" hidden="1" customWidth="1"/>
    <col min="10736" max="10736" width="19.85546875" style="20" bestFit="1" customWidth="1"/>
    <col min="10737" max="10737" width="1.85546875" style="20" customWidth="1"/>
    <col min="10738" max="10757" width="0" style="20" hidden="1" customWidth="1"/>
    <col min="10758" max="10758" width="0.85546875" style="20" customWidth="1"/>
    <col min="10759" max="10759" width="11.5703125" style="20" bestFit="1" customWidth="1"/>
    <col min="10760" max="10760" width="0.85546875" style="20" customWidth="1"/>
    <col min="10761" max="10761" width="15.7109375" style="20" bestFit="1" customWidth="1"/>
    <col min="10762" max="10762" width="0.85546875" style="20" customWidth="1"/>
    <col min="10763" max="10763" width="11.5703125" style="20" bestFit="1" customWidth="1"/>
    <col min="10764" max="10764" width="0.85546875" style="20" customWidth="1"/>
    <col min="10765" max="10765" width="14.42578125" style="20" bestFit="1" customWidth="1"/>
    <col min="10766" max="10766" width="18.85546875" style="20" customWidth="1"/>
    <col min="10767" max="10968" width="9.140625" style="20"/>
    <col min="10969" max="10969" width="2.140625" style="20" customWidth="1"/>
    <col min="10970" max="10970" width="17.85546875" style="20" customWidth="1"/>
    <col min="10971" max="10971" width="0.7109375" style="20" customWidth="1"/>
    <col min="10972" max="10972" width="24.42578125" style="20" customWidth="1"/>
    <col min="10973" max="10973" width="0.5703125" style="20" customWidth="1"/>
    <col min="10974" max="10974" width="39.28515625" style="20" customWidth="1"/>
    <col min="10975" max="10975" width="0.7109375" style="20" customWidth="1"/>
    <col min="10976" max="10976" width="18.42578125" style="20" customWidth="1"/>
    <col min="10977" max="10977" width="0.5703125" style="20" customWidth="1"/>
    <col min="10978" max="10978" width="14.7109375" style="20" customWidth="1"/>
    <col min="10979" max="10979" width="0.5703125" style="20" customWidth="1"/>
    <col min="10980" max="10980" width="16.7109375" style="20" bestFit="1" customWidth="1"/>
    <col min="10981" max="10981" width="0.5703125" style="20" customWidth="1"/>
    <col min="10982" max="10982" width="18.42578125" style="20" customWidth="1"/>
    <col min="10983" max="10983" width="0.85546875" style="20" customWidth="1"/>
    <col min="10984" max="10984" width="11.7109375" style="20" customWidth="1"/>
    <col min="10985" max="10985" width="15.42578125" style="20" customWidth="1"/>
    <col min="10986" max="10991" width="0" style="20" hidden="1" customWidth="1"/>
    <col min="10992" max="10992" width="19.85546875" style="20" bestFit="1" customWidth="1"/>
    <col min="10993" max="10993" width="1.85546875" style="20" customWidth="1"/>
    <col min="10994" max="11013" width="0" style="20" hidden="1" customWidth="1"/>
    <col min="11014" max="11014" width="0.85546875" style="20" customWidth="1"/>
    <col min="11015" max="11015" width="11.5703125" style="20" bestFit="1" customWidth="1"/>
    <col min="11016" max="11016" width="0.85546875" style="20" customWidth="1"/>
    <col min="11017" max="11017" width="15.7109375" style="20" bestFit="1" customWidth="1"/>
    <col min="11018" max="11018" width="0.85546875" style="20" customWidth="1"/>
    <col min="11019" max="11019" width="11.5703125" style="20" bestFit="1" customWidth="1"/>
    <col min="11020" max="11020" width="0.85546875" style="20" customWidth="1"/>
    <col min="11021" max="11021" width="14.42578125" style="20" bestFit="1" customWidth="1"/>
    <col min="11022" max="11022" width="18.85546875" style="20" customWidth="1"/>
    <col min="11023" max="11224" width="9.140625" style="20"/>
    <col min="11225" max="11225" width="2.140625" style="20" customWidth="1"/>
    <col min="11226" max="11226" width="17.85546875" style="20" customWidth="1"/>
    <col min="11227" max="11227" width="0.7109375" style="20" customWidth="1"/>
    <col min="11228" max="11228" width="24.42578125" style="20" customWidth="1"/>
    <col min="11229" max="11229" width="0.5703125" style="20" customWidth="1"/>
    <col min="11230" max="11230" width="39.28515625" style="20" customWidth="1"/>
    <col min="11231" max="11231" width="0.7109375" style="20" customWidth="1"/>
    <col min="11232" max="11232" width="18.42578125" style="20" customWidth="1"/>
    <col min="11233" max="11233" width="0.5703125" style="20" customWidth="1"/>
    <col min="11234" max="11234" width="14.7109375" style="20" customWidth="1"/>
    <col min="11235" max="11235" width="0.5703125" style="20" customWidth="1"/>
    <col min="11236" max="11236" width="16.7109375" style="20" bestFit="1" customWidth="1"/>
    <col min="11237" max="11237" width="0.5703125" style="20" customWidth="1"/>
    <col min="11238" max="11238" width="18.42578125" style="20" customWidth="1"/>
    <col min="11239" max="11239" width="0.85546875" style="20" customWidth="1"/>
    <col min="11240" max="11240" width="11.7109375" style="20" customWidth="1"/>
    <col min="11241" max="11241" width="15.42578125" style="20" customWidth="1"/>
    <col min="11242" max="11247" width="0" style="20" hidden="1" customWidth="1"/>
    <col min="11248" max="11248" width="19.85546875" style="20" bestFit="1" customWidth="1"/>
    <col min="11249" max="11249" width="1.85546875" style="20" customWidth="1"/>
    <col min="11250" max="11269" width="0" style="20" hidden="1" customWidth="1"/>
    <col min="11270" max="11270" width="0.85546875" style="20" customWidth="1"/>
    <col min="11271" max="11271" width="11.5703125" style="20" bestFit="1" customWidth="1"/>
    <col min="11272" max="11272" width="0.85546875" style="20" customWidth="1"/>
    <col min="11273" max="11273" width="15.7109375" style="20" bestFit="1" customWidth="1"/>
    <col min="11274" max="11274" width="0.85546875" style="20" customWidth="1"/>
    <col min="11275" max="11275" width="11.5703125" style="20" bestFit="1" customWidth="1"/>
    <col min="11276" max="11276" width="0.85546875" style="20" customWidth="1"/>
    <col min="11277" max="11277" width="14.42578125" style="20" bestFit="1" customWidth="1"/>
    <col min="11278" max="11278" width="18.85546875" style="20" customWidth="1"/>
    <col min="11279" max="11480" width="9.140625" style="20"/>
    <col min="11481" max="11481" width="2.140625" style="20" customWidth="1"/>
    <col min="11482" max="11482" width="17.85546875" style="20" customWidth="1"/>
    <col min="11483" max="11483" width="0.7109375" style="20" customWidth="1"/>
    <col min="11484" max="11484" width="24.42578125" style="20" customWidth="1"/>
    <col min="11485" max="11485" width="0.5703125" style="20" customWidth="1"/>
    <col min="11486" max="11486" width="39.28515625" style="20" customWidth="1"/>
    <col min="11487" max="11487" width="0.7109375" style="20" customWidth="1"/>
    <col min="11488" max="11488" width="18.42578125" style="20" customWidth="1"/>
    <col min="11489" max="11489" width="0.5703125" style="20" customWidth="1"/>
    <col min="11490" max="11490" width="14.7109375" style="20" customWidth="1"/>
    <col min="11491" max="11491" width="0.5703125" style="20" customWidth="1"/>
    <col min="11492" max="11492" width="16.7109375" style="20" bestFit="1" customWidth="1"/>
    <col min="11493" max="11493" width="0.5703125" style="20" customWidth="1"/>
    <col min="11494" max="11494" width="18.42578125" style="20" customWidth="1"/>
    <col min="11495" max="11495" width="0.85546875" style="20" customWidth="1"/>
    <col min="11496" max="11496" width="11.7109375" style="20" customWidth="1"/>
    <col min="11497" max="11497" width="15.42578125" style="20" customWidth="1"/>
    <col min="11498" max="11503" width="0" style="20" hidden="1" customWidth="1"/>
    <col min="11504" max="11504" width="19.85546875" style="20" bestFit="1" customWidth="1"/>
    <col min="11505" max="11505" width="1.85546875" style="20" customWidth="1"/>
    <col min="11506" max="11525" width="0" style="20" hidden="1" customWidth="1"/>
    <col min="11526" max="11526" width="0.85546875" style="20" customWidth="1"/>
    <col min="11527" max="11527" width="11.5703125" style="20" bestFit="1" customWidth="1"/>
    <col min="11528" max="11528" width="0.85546875" style="20" customWidth="1"/>
    <col min="11529" max="11529" width="15.7109375" style="20" bestFit="1" customWidth="1"/>
    <col min="11530" max="11530" width="0.85546875" style="20" customWidth="1"/>
    <col min="11531" max="11531" width="11.5703125" style="20" bestFit="1" customWidth="1"/>
    <col min="11532" max="11532" width="0.85546875" style="20" customWidth="1"/>
    <col min="11533" max="11533" width="14.42578125" style="20" bestFit="1" customWidth="1"/>
    <col min="11534" max="11534" width="18.85546875" style="20" customWidth="1"/>
    <col min="11535" max="11736" width="9.140625" style="20"/>
    <col min="11737" max="11737" width="2.140625" style="20" customWidth="1"/>
    <col min="11738" max="11738" width="17.85546875" style="20" customWidth="1"/>
    <col min="11739" max="11739" width="0.7109375" style="20" customWidth="1"/>
    <col min="11740" max="11740" width="24.42578125" style="20" customWidth="1"/>
    <col min="11741" max="11741" width="0.5703125" style="20" customWidth="1"/>
    <col min="11742" max="11742" width="39.28515625" style="20" customWidth="1"/>
    <col min="11743" max="11743" width="0.7109375" style="20" customWidth="1"/>
    <col min="11744" max="11744" width="18.42578125" style="20" customWidth="1"/>
    <col min="11745" max="11745" width="0.5703125" style="20" customWidth="1"/>
    <col min="11746" max="11746" width="14.7109375" style="20" customWidth="1"/>
    <col min="11747" max="11747" width="0.5703125" style="20" customWidth="1"/>
    <col min="11748" max="11748" width="16.7109375" style="20" bestFit="1" customWidth="1"/>
    <col min="11749" max="11749" width="0.5703125" style="20" customWidth="1"/>
    <col min="11750" max="11750" width="18.42578125" style="20" customWidth="1"/>
    <col min="11751" max="11751" width="0.85546875" style="20" customWidth="1"/>
    <col min="11752" max="11752" width="11.7109375" style="20" customWidth="1"/>
    <col min="11753" max="11753" width="15.42578125" style="20" customWidth="1"/>
    <col min="11754" max="11759" width="0" style="20" hidden="1" customWidth="1"/>
    <col min="11760" max="11760" width="19.85546875" style="20" bestFit="1" customWidth="1"/>
    <col min="11761" max="11761" width="1.85546875" style="20" customWidth="1"/>
    <col min="11762" max="11781" width="0" style="20" hidden="1" customWidth="1"/>
    <col min="11782" max="11782" width="0.85546875" style="20" customWidth="1"/>
    <col min="11783" max="11783" width="11.5703125" style="20" bestFit="1" customWidth="1"/>
    <col min="11784" max="11784" width="0.85546875" style="20" customWidth="1"/>
    <col min="11785" max="11785" width="15.7109375" style="20" bestFit="1" customWidth="1"/>
    <col min="11786" max="11786" width="0.85546875" style="20" customWidth="1"/>
    <col min="11787" max="11787" width="11.5703125" style="20" bestFit="1" customWidth="1"/>
    <col min="11788" max="11788" width="0.85546875" style="20" customWidth="1"/>
    <col min="11789" max="11789" width="14.42578125" style="20" bestFit="1" customWidth="1"/>
    <col min="11790" max="11790" width="18.85546875" style="20" customWidth="1"/>
    <col min="11791" max="11992" width="9.140625" style="20"/>
    <col min="11993" max="11993" width="2.140625" style="20" customWidth="1"/>
    <col min="11994" max="11994" width="17.85546875" style="20" customWidth="1"/>
    <col min="11995" max="11995" width="0.7109375" style="20" customWidth="1"/>
    <col min="11996" max="11996" width="24.42578125" style="20" customWidth="1"/>
    <col min="11997" max="11997" width="0.5703125" style="20" customWidth="1"/>
    <col min="11998" max="11998" width="39.28515625" style="20" customWidth="1"/>
    <col min="11999" max="11999" width="0.7109375" style="20" customWidth="1"/>
    <col min="12000" max="12000" width="18.42578125" style="20" customWidth="1"/>
    <col min="12001" max="12001" width="0.5703125" style="20" customWidth="1"/>
    <col min="12002" max="12002" width="14.7109375" style="20" customWidth="1"/>
    <col min="12003" max="12003" width="0.5703125" style="20" customWidth="1"/>
    <col min="12004" max="12004" width="16.7109375" style="20" bestFit="1" customWidth="1"/>
    <col min="12005" max="12005" width="0.5703125" style="20" customWidth="1"/>
    <col min="12006" max="12006" width="18.42578125" style="20" customWidth="1"/>
    <col min="12007" max="12007" width="0.85546875" style="20" customWidth="1"/>
    <col min="12008" max="12008" width="11.7109375" style="20" customWidth="1"/>
    <col min="12009" max="12009" width="15.42578125" style="20" customWidth="1"/>
    <col min="12010" max="12015" width="0" style="20" hidden="1" customWidth="1"/>
    <col min="12016" max="12016" width="19.85546875" style="20" bestFit="1" customWidth="1"/>
    <col min="12017" max="12017" width="1.85546875" style="20" customWidth="1"/>
    <col min="12018" max="12037" width="0" style="20" hidden="1" customWidth="1"/>
    <col min="12038" max="12038" width="0.85546875" style="20" customWidth="1"/>
    <col min="12039" max="12039" width="11.5703125" style="20" bestFit="1" customWidth="1"/>
    <col min="12040" max="12040" width="0.85546875" style="20" customWidth="1"/>
    <col min="12041" max="12041" width="15.7109375" style="20" bestFit="1" customWidth="1"/>
    <col min="12042" max="12042" width="0.85546875" style="20" customWidth="1"/>
    <col min="12043" max="12043" width="11.5703125" style="20" bestFit="1" customWidth="1"/>
    <col min="12044" max="12044" width="0.85546875" style="20" customWidth="1"/>
    <col min="12045" max="12045" width="14.42578125" style="20" bestFit="1" customWidth="1"/>
    <col min="12046" max="12046" width="18.85546875" style="20" customWidth="1"/>
    <col min="12047" max="12248" width="9.140625" style="20"/>
    <col min="12249" max="12249" width="2.140625" style="20" customWidth="1"/>
    <col min="12250" max="12250" width="17.85546875" style="20" customWidth="1"/>
    <col min="12251" max="12251" width="0.7109375" style="20" customWidth="1"/>
    <col min="12252" max="12252" width="24.42578125" style="20" customWidth="1"/>
    <col min="12253" max="12253" width="0.5703125" style="20" customWidth="1"/>
    <col min="12254" max="12254" width="39.28515625" style="20" customWidth="1"/>
    <col min="12255" max="12255" width="0.7109375" style="20" customWidth="1"/>
    <col min="12256" max="12256" width="18.42578125" style="20" customWidth="1"/>
    <col min="12257" max="12257" width="0.5703125" style="20" customWidth="1"/>
    <col min="12258" max="12258" width="14.7109375" style="20" customWidth="1"/>
    <col min="12259" max="12259" width="0.5703125" style="20" customWidth="1"/>
    <col min="12260" max="12260" width="16.7109375" style="20" bestFit="1" customWidth="1"/>
    <col min="12261" max="12261" width="0.5703125" style="20" customWidth="1"/>
    <col min="12262" max="12262" width="18.42578125" style="20" customWidth="1"/>
    <col min="12263" max="12263" width="0.85546875" style="20" customWidth="1"/>
    <col min="12264" max="12264" width="11.7109375" style="20" customWidth="1"/>
    <col min="12265" max="12265" width="15.42578125" style="20" customWidth="1"/>
    <col min="12266" max="12271" width="0" style="20" hidden="1" customWidth="1"/>
    <col min="12272" max="12272" width="19.85546875" style="20" bestFit="1" customWidth="1"/>
    <col min="12273" max="12273" width="1.85546875" style="20" customWidth="1"/>
    <col min="12274" max="12293" width="0" style="20" hidden="1" customWidth="1"/>
    <col min="12294" max="12294" width="0.85546875" style="20" customWidth="1"/>
    <col min="12295" max="12295" width="11.5703125" style="20" bestFit="1" customWidth="1"/>
    <col min="12296" max="12296" width="0.85546875" style="20" customWidth="1"/>
    <col min="12297" max="12297" width="15.7109375" style="20" bestFit="1" customWidth="1"/>
    <col min="12298" max="12298" width="0.85546875" style="20" customWidth="1"/>
    <col min="12299" max="12299" width="11.5703125" style="20" bestFit="1" customWidth="1"/>
    <col min="12300" max="12300" width="0.85546875" style="20" customWidth="1"/>
    <col min="12301" max="12301" width="14.42578125" style="20" bestFit="1" customWidth="1"/>
    <col min="12302" max="12302" width="18.85546875" style="20" customWidth="1"/>
    <col min="12303" max="12504" width="9.140625" style="20"/>
    <col min="12505" max="12505" width="2.140625" style="20" customWidth="1"/>
    <col min="12506" max="12506" width="17.85546875" style="20" customWidth="1"/>
    <col min="12507" max="12507" width="0.7109375" style="20" customWidth="1"/>
    <col min="12508" max="12508" width="24.42578125" style="20" customWidth="1"/>
    <col min="12509" max="12509" width="0.5703125" style="20" customWidth="1"/>
    <col min="12510" max="12510" width="39.28515625" style="20" customWidth="1"/>
    <col min="12511" max="12511" width="0.7109375" style="20" customWidth="1"/>
    <col min="12512" max="12512" width="18.42578125" style="20" customWidth="1"/>
    <col min="12513" max="12513" width="0.5703125" style="20" customWidth="1"/>
    <col min="12514" max="12514" width="14.7109375" style="20" customWidth="1"/>
    <col min="12515" max="12515" width="0.5703125" style="20" customWidth="1"/>
    <col min="12516" max="12516" width="16.7109375" style="20" bestFit="1" customWidth="1"/>
    <col min="12517" max="12517" width="0.5703125" style="20" customWidth="1"/>
    <col min="12518" max="12518" width="18.42578125" style="20" customWidth="1"/>
    <col min="12519" max="12519" width="0.85546875" style="20" customWidth="1"/>
    <col min="12520" max="12520" width="11.7109375" style="20" customWidth="1"/>
    <col min="12521" max="12521" width="15.42578125" style="20" customWidth="1"/>
    <col min="12522" max="12527" width="0" style="20" hidden="1" customWidth="1"/>
    <col min="12528" max="12528" width="19.85546875" style="20" bestFit="1" customWidth="1"/>
    <col min="12529" max="12529" width="1.85546875" style="20" customWidth="1"/>
    <col min="12530" max="12549" width="0" style="20" hidden="1" customWidth="1"/>
    <col min="12550" max="12550" width="0.85546875" style="20" customWidth="1"/>
    <col min="12551" max="12551" width="11.5703125" style="20" bestFit="1" customWidth="1"/>
    <col min="12552" max="12552" width="0.85546875" style="20" customWidth="1"/>
    <col min="12553" max="12553" width="15.7109375" style="20" bestFit="1" customWidth="1"/>
    <col min="12554" max="12554" width="0.85546875" style="20" customWidth="1"/>
    <col min="12555" max="12555" width="11.5703125" style="20" bestFit="1" customWidth="1"/>
    <col min="12556" max="12556" width="0.85546875" style="20" customWidth="1"/>
    <col min="12557" max="12557" width="14.42578125" style="20" bestFit="1" customWidth="1"/>
    <col min="12558" max="12558" width="18.85546875" style="20" customWidth="1"/>
    <col min="12559" max="12760" width="9.140625" style="20"/>
    <col min="12761" max="12761" width="2.140625" style="20" customWidth="1"/>
    <col min="12762" max="12762" width="17.85546875" style="20" customWidth="1"/>
    <col min="12763" max="12763" width="0.7109375" style="20" customWidth="1"/>
    <col min="12764" max="12764" width="24.42578125" style="20" customWidth="1"/>
    <col min="12765" max="12765" width="0.5703125" style="20" customWidth="1"/>
    <col min="12766" max="12766" width="39.28515625" style="20" customWidth="1"/>
    <col min="12767" max="12767" width="0.7109375" style="20" customWidth="1"/>
    <col min="12768" max="12768" width="18.42578125" style="20" customWidth="1"/>
    <col min="12769" max="12769" width="0.5703125" style="20" customWidth="1"/>
    <col min="12770" max="12770" width="14.7109375" style="20" customWidth="1"/>
    <col min="12771" max="12771" width="0.5703125" style="20" customWidth="1"/>
    <col min="12772" max="12772" width="16.7109375" style="20" bestFit="1" customWidth="1"/>
    <col min="12773" max="12773" width="0.5703125" style="20" customWidth="1"/>
    <col min="12774" max="12774" width="18.42578125" style="20" customWidth="1"/>
    <col min="12775" max="12775" width="0.85546875" style="20" customWidth="1"/>
    <col min="12776" max="12776" width="11.7109375" style="20" customWidth="1"/>
    <col min="12777" max="12777" width="15.42578125" style="20" customWidth="1"/>
    <col min="12778" max="12783" width="0" style="20" hidden="1" customWidth="1"/>
    <col min="12784" max="12784" width="19.85546875" style="20" bestFit="1" customWidth="1"/>
    <col min="12785" max="12785" width="1.85546875" style="20" customWidth="1"/>
    <col min="12786" max="12805" width="0" style="20" hidden="1" customWidth="1"/>
    <col min="12806" max="12806" width="0.85546875" style="20" customWidth="1"/>
    <col min="12807" max="12807" width="11.5703125" style="20" bestFit="1" customWidth="1"/>
    <col min="12808" max="12808" width="0.85546875" style="20" customWidth="1"/>
    <col min="12809" max="12809" width="15.7109375" style="20" bestFit="1" customWidth="1"/>
    <col min="12810" max="12810" width="0.85546875" style="20" customWidth="1"/>
    <col min="12811" max="12811" width="11.5703125" style="20" bestFit="1" customWidth="1"/>
    <col min="12812" max="12812" width="0.85546875" style="20" customWidth="1"/>
    <col min="12813" max="12813" width="14.42578125" style="20" bestFit="1" customWidth="1"/>
    <col min="12814" max="12814" width="18.85546875" style="20" customWidth="1"/>
    <col min="12815" max="13016" width="9.140625" style="20"/>
    <col min="13017" max="13017" width="2.140625" style="20" customWidth="1"/>
    <col min="13018" max="13018" width="17.85546875" style="20" customWidth="1"/>
    <col min="13019" max="13019" width="0.7109375" style="20" customWidth="1"/>
    <col min="13020" max="13020" width="24.42578125" style="20" customWidth="1"/>
    <col min="13021" max="13021" width="0.5703125" style="20" customWidth="1"/>
    <col min="13022" max="13022" width="39.28515625" style="20" customWidth="1"/>
    <col min="13023" max="13023" width="0.7109375" style="20" customWidth="1"/>
    <col min="13024" max="13024" width="18.42578125" style="20" customWidth="1"/>
    <col min="13025" max="13025" width="0.5703125" style="20" customWidth="1"/>
    <col min="13026" max="13026" width="14.7109375" style="20" customWidth="1"/>
    <col min="13027" max="13027" width="0.5703125" style="20" customWidth="1"/>
    <col min="13028" max="13028" width="16.7109375" style="20" bestFit="1" customWidth="1"/>
    <col min="13029" max="13029" width="0.5703125" style="20" customWidth="1"/>
    <col min="13030" max="13030" width="18.42578125" style="20" customWidth="1"/>
    <col min="13031" max="13031" width="0.85546875" style="20" customWidth="1"/>
    <col min="13032" max="13032" width="11.7109375" style="20" customWidth="1"/>
    <col min="13033" max="13033" width="15.42578125" style="20" customWidth="1"/>
    <col min="13034" max="13039" width="0" style="20" hidden="1" customWidth="1"/>
    <col min="13040" max="13040" width="19.85546875" style="20" bestFit="1" customWidth="1"/>
    <col min="13041" max="13041" width="1.85546875" style="20" customWidth="1"/>
    <col min="13042" max="13061" width="0" style="20" hidden="1" customWidth="1"/>
    <col min="13062" max="13062" width="0.85546875" style="20" customWidth="1"/>
    <col min="13063" max="13063" width="11.5703125" style="20" bestFit="1" customWidth="1"/>
    <col min="13064" max="13064" width="0.85546875" style="20" customWidth="1"/>
    <col min="13065" max="13065" width="15.7109375" style="20" bestFit="1" customWidth="1"/>
    <col min="13066" max="13066" width="0.85546875" style="20" customWidth="1"/>
    <col min="13067" max="13067" width="11.5703125" style="20" bestFit="1" customWidth="1"/>
    <col min="13068" max="13068" width="0.85546875" style="20" customWidth="1"/>
    <col min="13069" max="13069" width="14.42578125" style="20" bestFit="1" customWidth="1"/>
    <col min="13070" max="13070" width="18.85546875" style="20" customWidth="1"/>
    <col min="13071" max="13272" width="9.140625" style="20"/>
    <col min="13273" max="13273" width="2.140625" style="20" customWidth="1"/>
    <col min="13274" max="13274" width="17.85546875" style="20" customWidth="1"/>
    <col min="13275" max="13275" width="0.7109375" style="20" customWidth="1"/>
    <col min="13276" max="13276" width="24.42578125" style="20" customWidth="1"/>
    <col min="13277" max="13277" width="0.5703125" style="20" customWidth="1"/>
    <col min="13278" max="13278" width="39.28515625" style="20" customWidth="1"/>
    <col min="13279" max="13279" width="0.7109375" style="20" customWidth="1"/>
    <col min="13280" max="13280" width="18.42578125" style="20" customWidth="1"/>
    <col min="13281" max="13281" width="0.5703125" style="20" customWidth="1"/>
    <col min="13282" max="13282" width="14.7109375" style="20" customWidth="1"/>
    <col min="13283" max="13283" width="0.5703125" style="20" customWidth="1"/>
    <col min="13284" max="13284" width="16.7109375" style="20" bestFit="1" customWidth="1"/>
    <col min="13285" max="13285" width="0.5703125" style="20" customWidth="1"/>
    <col min="13286" max="13286" width="18.42578125" style="20" customWidth="1"/>
    <col min="13287" max="13287" width="0.85546875" style="20" customWidth="1"/>
    <col min="13288" max="13288" width="11.7109375" style="20" customWidth="1"/>
    <col min="13289" max="13289" width="15.42578125" style="20" customWidth="1"/>
    <col min="13290" max="13295" width="0" style="20" hidden="1" customWidth="1"/>
    <col min="13296" max="13296" width="19.85546875" style="20" bestFit="1" customWidth="1"/>
    <col min="13297" max="13297" width="1.85546875" style="20" customWidth="1"/>
    <col min="13298" max="13317" width="0" style="20" hidden="1" customWidth="1"/>
    <col min="13318" max="13318" width="0.85546875" style="20" customWidth="1"/>
    <col min="13319" max="13319" width="11.5703125" style="20" bestFit="1" customWidth="1"/>
    <col min="13320" max="13320" width="0.85546875" style="20" customWidth="1"/>
    <col min="13321" max="13321" width="15.7109375" style="20" bestFit="1" customWidth="1"/>
    <col min="13322" max="13322" width="0.85546875" style="20" customWidth="1"/>
    <col min="13323" max="13323" width="11.5703125" style="20" bestFit="1" customWidth="1"/>
    <col min="13324" max="13324" width="0.85546875" style="20" customWidth="1"/>
    <col min="13325" max="13325" width="14.42578125" style="20" bestFit="1" customWidth="1"/>
    <col min="13326" max="13326" width="18.85546875" style="20" customWidth="1"/>
    <col min="13327" max="13528" width="9.140625" style="20"/>
    <col min="13529" max="13529" width="2.140625" style="20" customWidth="1"/>
    <col min="13530" max="13530" width="17.85546875" style="20" customWidth="1"/>
    <col min="13531" max="13531" width="0.7109375" style="20" customWidth="1"/>
    <col min="13532" max="13532" width="24.42578125" style="20" customWidth="1"/>
    <col min="13533" max="13533" width="0.5703125" style="20" customWidth="1"/>
    <col min="13534" max="13534" width="39.28515625" style="20" customWidth="1"/>
    <col min="13535" max="13535" width="0.7109375" style="20" customWidth="1"/>
    <col min="13536" max="13536" width="18.42578125" style="20" customWidth="1"/>
    <col min="13537" max="13537" width="0.5703125" style="20" customWidth="1"/>
    <col min="13538" max="13538" width="14.7109375" style="20" customWidth="1"/>
    <col min="13539" max="13539" width="0.5703125" style="20" customWidth="1"/>
    <col min="13540" max="13540" width="16.7109375" style="20" bestFit="1" customWidth="1"/>
    <col min="13541" max="13541" width="0.5703125" style="20" customWidth="1"/>
    <col min="13542" max="13542" width="18.42578125" style="20" customWidth="1"/>
    <col min="13543" max="13543" width="0.85546875" style="20" customWidth="1"/>
    <col min="13544" max="13544" width="11.7109375" style="20" customWidth="1"/>
    <col min="13545" max="13545" width="15.42578125" style="20" customWidth="1"/>
    <col min="13546" max="13551" width="0" style="20" hidden="1" customWidth="1"/>
    <col min="13552" max="13552" width="19.85546875" style="20" bestFit="1" customWidth="1"/>
    <col min="13553" max="13553" width="1.85546875" style="20" customWidth="1"/>
    <col min="13554" max="13573" width="0" style="20" hidden="1" customWidth="1"/>
    <col min="13574" max="13574" width="0.85546875" style="20" customWidth="1"/>
    <col min="13575" max="13575" width="11.5703125" style="20" bestFit="1" customWidth="1"/>
    <col min="13576" max="13576" width="0.85546875" style="20" customWidth="1"/>
    <col min="13577" max="13577" width="15.7109375" style="20" bestFit="1" customWidth="1"/>
    <col min="13578" max="13578" width="0.85546875" style="20" customWidth="1"/>
    <col min="13579" max="13579" width="11.5703125" style="20" bestFit="1" customWidth="1"/>
    <col min="13580" max="13580" width="0.85546875" style="20" customWidth="1"/>
    <col min="13581" max="13581" width="14.42578125" style="20" bestFit="1" customWidth="1"/>
    <col min="13582" max="13582" width="18.85546875" style="20" customWidth="1"/>
    <col min="13583" max="13784" width="9.140625" style="20"/>
    <col min="13785" max="13785" width="2.140625" style="20" customWidth="1"/>
    <col min="13786" max="13786" width="17.85546875" style="20" customWidth="1"/>
    <col min="13787" max="13787" width="0.7109375" style="20" customWidth="1"/>
    <col min="13788" max="13788" width="24.42578125" style="20" customWidth="1"/>
    <col min="13789" max="13789" width="0.5703125" style="20" customWidth="1"/>
    <col min="13790" max="13790" width="39.28515625" style="20" customWidth="1"/>
    <col min="13791" max="13791" width="0.7109375" style="20" customWidth="1"/>
    <col min="13792" max="13792" width="18.42578125" style="20" customWidth="1"/>
    <col min="13793" max="13793" width="0.5703125" style="20" customWidth="1"/>
    <col min="13794" max="13794" width="14.7109375" style="20" customWidth="1"/>
    <col min="13795" max="13795" width="0.5703125" style="20" customWidth="1"/>
    <col min="13796" max="13796" width="16.7109375" style="20" bestFit="1" customWidth="1"/>
    <col min="13797" max="13797" width="0.5703125" style="20" customWidth="1"/>
    <col min="13798" max="13798" width="18.42578125" style="20" customWidth="1"/>
    <col min="13799" max="13799" width="0.85546875" style="20" customWidth="1"/>
    <col min="13800" max="13800" width="11.7109375" style="20" customWidth="1"/>
    <col min="13801" max="13801" width="15.42578125" style="20" customWidth="1"/>
    <col min="13802" max="13807" width="0" style="20" hidden="1" customWidth="1"/>
    <col min="13808" max="13808" width="19.85546875" style="20" bestFit="1" customWidth="1"/>
    <col min="13809" max="13809" width="1.85546875" style="20" customWidth="1"/>
    <col min="13810" max="13829" width="0" style="20" hidden="1" customWidth="1"/>
    <col min="13830" max="13830" width="0.85546875" style="20" customWidth="1"/>
    <col min="13831" max="13831" width="11.5703125" style="20" bestFit="1" customWidth="1"/>
    <col min="13832" max="13832" width="0.85546875" style="20" customWidth="1"/>
    <col min="13833" max="13833" width="15.7109375" style="20" bestFit="1" customWidth="1"/>
    <col min="13834" max="13834" width="0.85546875" style="20" customWidth="1"/>
    <col min="13835" max="13835" width="11.5703125" style="20" bestFit="1" customWidth="1"/>
    <col min="13836" max="13836" width="0.85546875" style="20" customWidth="1"/>
    <col min="13837" max="13837" width="14.42578125" style="20" bestFit="1" customWidth="1"/>
    <col min="13838" max="13838" width="18.85546875" style="20" customWidth="1"/>
    <col min="13839" max="14040" width="9.140625" style="20"/>
    <col min="14041" max="14041" width="2.140625" style="20" customWidth="1"/>
    <col min="14042" max="14042" width="17.85546875" style="20" customWidth="1"/>
    <col min="14043" max="14043" width="0.7109375" style="20" customWidth="1"/>
    <col min="14044" max="14044" width="24.42578125" style="20" customWidth="1"/>
    <col min="14045" max="14045" width="0.5703125" style="20" customWidth="1"/>
    <col min="14046" max="14046" width="39.28515625" style="20" customWidth="1"/>
    <col min="14047" max="14047" width="0.7109375" style="20" customWidth="1"/>
    <col min="14048" max="14048" width="18.42578125" style="20" customWidth="1"/>
    <col min="14049" max="14049" width="0.5703125" style="20" customWidth="1"/>
    <col min="14050" max="14050" width="14.7109375" style="20" customWidth="1"/>
    <col min="14051" max="14051" width="0.5703125" style="20" customWidth="1"/>
    <col min="14052" max="14052" width="16.7109375" style="20" bestFit="1" customWidth="1"/>
    <col min="14053" max="14053" width="0.5703125" style="20" customWidth="1"/>
    <col min="14054" max="14054" width="18.42578125" style="20" customWidth="1"/>
    <col min="14055" max="14055" width="0.85546875" style="20" customWidth="1"/>
    <col min="14056" max="14056" width="11.7109375" style="20" customWidth="1"/>
    <col min="14057" max="14057" width="15.42578125" style="20" customWidth="1"/>
    <col min="14058" max="14063" width="0" style="20" hidden="1" customWidth="1"/>
    <col min="14064" max="14064" width="19.85546875" style="20" bestFit="1" customWidth="1"/>
    <col min="14065" max="14065" width="1.85546875" style="20" customWidth="1"/>
    <col min="14066" max="14085" width="0" style="20" hidden="1" customWidth="1"/>
    <col min="14086" max="14086" width="0.85546875" style="20" customWidth="1"/>
    <col min="14087" max="14087" width="11.5703125" style="20" bestFit="1" customWidth="1"/>
    <col min="14088" max="14088" width="0.85546875" style="20" customWidth="1"/>
    <col min="14089" max="14089" width="15.7109375" style="20" bestFit="1" customWidth="1"/>
    <col min="14090" max="14090" width="0.85546875" style="20" customWidth="1"/>
    <col min="14091" max="14091" width="11.5703125" style="20" bestFit="1" customWidth="1"/>
    <col min="14092" max="14092" width="0.85546875" style="20" customWidth="1"/>
    <col min="14093" max="14093" width="14.42578125" style="20" bestFit="1" customWidth="1"/>
    <col min="14094" max="14094" width="18.85546875" style="20" customWidth="1"/>
    <col min="14095" max="14296" width="9.140625" style="20"/>
    <col min="14297" max="14297" width="2.140625" style="20" customWidth="1"/>
    <col min="14298" max="14298" width="17.85546875" style="20" customWidth="1"/>
    <col min="14299" max="14299" width="0.7109375" style="20" customWidth="1"/>
    <col min="14300" max="14300" width="24.42578125" style="20" customWidth="1"/>
    <col min="14301" max="14301" width="0.5703125" style="20" customWidth="1"/>
    <col min="14302" max="14302" width="39.28515625" style="20" customWidth="1"/>
    <col min="14303" max="14303" width="0.7109375" style="20" customWidth="1"/>
    <col min="14304" max="14304" width="18.42578125" style="20" customWidth="1"/>
    <col min="14305" max="14305" width="0.5703125" style="20" customWidth="1"/>
    <col min="14306" max="14306" width="14.7109375" style="20" customWidth="1"/>
    <col min="14307" max="14307" width="0.5703125" style="20" customWidth="1"/>
    <col min="14308" max="14308" width="16.7109375" style="20" bestFit="1" customWidth="1"/>
    <col min="14309" max="14309" width="0.5703125" style="20" customWidth="1"/>
    <col min="14310" max="14310" width="18.42578125" style="20" customWidth="1"/>
    <col min="14311" max="14311" width="0.85546875" style="20" customWidth="1"/>
    <col min="14312" max="14312" width="11.7109375" style="20" customWidth="1"/>
    <col min="14313" max="14313" width="15.42578125" style="20" customWidth="1"/>
    <col min="14314" max="14319" width="0" style="20" hidden="1" customWidth="1"/>
    <col min="14320" max="14320" width="19.85546875" style="20" bestFit="1" customWidth="1"/>
    <col min="14321" max="14321" width="1.85546875" style="20" customWidth="1"/>
    <col min="14322" max="14341" width="0" style="20" hidden="1" customWidth="1"/>
    <col min="14342" max="14342" width="0.85546875" style="20" customWidth="1"/>
    <col min="14343" max="14343" width="11.5703125" style="20" bestFit="1" customWidth="1"/>
    <col min="14344" max="14344" width="0.85546875" style="20" customWidth="1"/>
    <col min="14345" max="14345" width="15.7109375" style="20" bestFit="1" customWidth="1"/>
    <col min="14346" max="14346" width="0.85546875" style="20" customWidth="1"/>
    <col min="14347" max="14347" width="11.5703125" style="20" bestFit="1" customWidth="1"/>
    <col min="14348" max="14348" width="0.85546875" style="20" customWidth="1"/>
    <col min="14349" max="14349" width="14.42578125" style="20" bestFit="1" customWidth="1"/>
    <col min="14350" max="14350" width="18.85546875" style="20" customWidth="1"/>
    <col min="14351" max="14552" width="9.140625" style="20"/>
    <col min="14553" max="14553" width="2.140625" style="20" customWidth="1"/>
    <col min="14554" max="14554" width="17.85546875" style="20" customWidth="1"/>
    <col min="14555" max="14555" width="0.7109375" style="20" customWidth="1"/>
    <col min="14556" max="14556" width="24.42578125" style="20" customWidth="1"/>
    <col min="14557" max="14557" width="0.5703125" style="20" customWidth="1"/>
    <col min="14558" max="14558" width="39.28515625" style="20" customWidth="1"/>
    <col min="14559" max="14559" width="0.7109375" style="20" customWidth="1"/>
    <col min="14560" max="14560" width="18.42578125" style="20" customWidth="1"/>
    <col min="14561" max="14561" width="0.5703125" style="20" customWidth="1"/>
    <col min="14562" max="14562" width="14.7109375" style="20" customWidth="1"/>
    <col min="14563" max="14563" width="0.5703125" style="20" customWidth="1"/>
    <col min="14564" max="14564" width="16.7109375" style="20" bestFit="1" customWidth="1"/>
    <col min="14565" max="14565" width="0.5703125" style="20" customWidth="1"/>
    <col min="14566" max="14566" width="18.42578125" style="20" customWidth="1"/>
    <col min="14567" max="14567" width="0.85546875" style="20" customWidth="1"/>
    <col min="14568" max="14568" width="11.7109375" style="20" customWidth="1"/>
    <col min="14569" max="14569" width="15.42578125" style="20" customWidth="1"/>
    <col min="14570" max="14575" width="0" style="20" hidden="1" customWidth="1"/>
    <col min="14576" max="14576" width="19.85546875" style="20" bestFit="1" customWidth="1"/>
    <col min="14577" max="14577" width="1.85546875" style="20" customWidth="1"/>
    <col min="14578" max="14597" width="0" style="20" hidden="1" customWidth="1"/>
    <col min="14598" max="14598" width="0.85546875" style="20" customWidth="1"/>
    <col min="14599" max="14599" width="11.5703125" style="20" bestFit="1" customWidth="1"/>
    <col min="14600" max="14600" width="0.85546875" style="20" customWidth="1"/>
    <col min="14601" max="14601" width="15.7109375" style="20" bestFit="1" customWidth="1"/>
    <col min="14602" max="14602" width="0.85546875" style="20" customWidth="1"/>
    <col min="14603" max="14603" width="11.5703125" style="20" bestFit="1" customWidth="1"/>
    <col min="14604" max="14604" width="0.85546875" style="20" customWidth="1"/>
    <col min="14605" max="14605" width="14.42578125" style="20" bestFit="1" customWidth="1"/>
    <col min="14606" max="14606" width="18.85546875" style="20" customWidth="1"/>
    <col min="14607" max="14808" width="9.140625" style="20"/>
    <col min="14809" max="14809" width="2.140625" style="20" customWidth="1"/>
    <col min="14810" max="14810" width="17.85546875" style="20" customWidth="1"/>
    <col min="14811" max="14811" width="0.7109375" style="20" customWidth="1"/>
    <col min="14812" max="14812" width="24.42578125" style="20" customWidth="1"/>
    <col min="14813" max="14813" width="0.5703125" style="20" customWidth="1"/>
    <col min="14814" max="14814" width="39.28515625" style="20" customWidth="1"/>
    <col min="14815" max="14815" width="0.7109375" style="20" customWidth="1"/>
    <col min="14816" max="14816" width="18.42578125" style="20" customWidth="1"/>
    <col min="14817" max="14817" width="0.5703125" style="20" customWidth="1"/>
    <col min="14818" max="14818" width="14.7109375" style="20" customWidth="1"/>
    <col min="14819" max="14819" width="0.5703125" style="20" customWidth="1"/>
    <col min="14820" max="14820" width="16.7109375" style="20" bestFit="1" customWidth="1"/>
    <col min="14821" max="14821" width="0.5703125" style="20" customWidth="1"/>
    <col min="14822" max="14822" width="18.42578125" style="20" customWidth="1"/>
    <col min="14823" max="14823" width="0.85546875" style="20" customWidth="1"/>
    <col min="14824" max="14824" width="11.7109375" style="20" customWidth="1"/>
    <col min="14825" max="14825" width="15.42578125" style="20" customWidth="1"/>
    <col min="14826" max="14831" width="0" style="20" hidden="1" customWidth="1"/>
    <col min="14832" max="14832" width="19.85546875" style="20" bestFit="1" customWidth="1"/>
    <col min="14833" max="14833" width="1.85546875" style="20" customWidth="1"/>
    <col min="14834" max="14853" width="0" style="20" hidden="1" customWidth="1"/>
    <col min="14854" max="14854" width="0.85546875" style="20" customWidth="1"/>
    <col min="14855" max="14855" width="11.5703125" style="20" bestFit="1" customWidth="1"/>
    <col min="14856" max="14856" width="0.85546875" style="20" customWidth="1"/>
    <col min="14857" max="14857" width="15.7109375" style="20" bestFit="1" customWidth="1"/>
    <col min="14858" max="14858" width="0.85546875" style="20" customWidth="1"/>
    <col min="14859" max="14859" width="11.5703125" style="20" bestFit="1" customWidth="1"/>
    <col min="14860" max="14860" width="0.85546875" style="20" customWidth="1"/>
    <col min="14861" max="14861" width="14.42578125" style="20" bestFit="1" customWidth="1"/>
    <col min="14862" max="14862" width="18.85546875" style="20" customWidth="1"/>
    <col min="14863" max="15064" width="9.140625" style="20"/>
    <col min="15065" max="15065" width="2.140625" style="20" customWidth="1"/>
    <col min="15066" max="15066" width="17.85546875" style="20" customWidth="1"/>
    <col min="15067" max="15067" width="0.7109375" style="20" customWidth="1"/>
    <col min="15068" max="15068" width="24.42578125" style="20" customWidth="1"/>
    <col min="15069" max="15069" width="0.5703125" style="20" customWidth="1"/>
    <col min="15070" max="15070" width="39.28515625" style="20" customWidth="1"/>
    <col min="15071" max="15071" width="0.7109375" style="20" customWidth="1"/>
    <col min="15072" max="15072" width="18.42578125" style="20" customWidth="1"/>
    <col min="15073" max="15073" width="0.5703125" style="20" customWidth="1"/>
    <col min="15074" max="15074" width="14.7109375" style="20" customWidth="1"/>
    <col min="15075" max="15075" width="0.5703125" style="20" customWidth="1"/>
    <col min="15076" max="15076" width="16.7109375" style="20" bestFit="1" customWidth="1"/>
    <col min="15077" max="15077" width="0.5703125" style="20" customWidth="1"/>
    <col min="15078" max="15078" width="18.42578125" style="20" customWidth="1"/>
    <col min="15079" max="15079" width="0.85546875" style="20" customWidth="1"/>
    <col min="15080" max="15080" width="11.7109375" style="20" customWidth="1"/>
    <col min="15081" max="15081" width="15.42578125" style="20" customWidth="1"/>
    <col min="15082" max="15087" width="0" style="20" hidden="1" customWidth="1"/>
    <col min="15088" max="15088" width="19.85546875" style="20" bestFit="1" customWidth="1"/>
    <col min="15089" max="15089" width="1.85546875" style="20" customWidth="1"/>
    <col min="15090" max="15109" width="0" style="20" hidden="1" customWidth="1"/>
    <col min="15110" max="15110" width="0.85546875" style="20" customWidth="1"/>
    <col min="15111" max="15111" width="11.5703125" style="20" bestFit="1" customWidth="1"/>
    <col min="15112" max="15112" width="0.85546875" style="20" customWidth="1"/>
    <col min="15113" max="15113" width="15.7109375" style="20" bestFit="1" customWidth="1"/>
    <col min="15114" max="15114" width="0.85546875" style="20" customWidth="1"/>
    <col min="15115" max="15115" width="11.5703125" style="20" bestFit="1" customWidth="1"/>
    <col min="15116" max="15116" width="0.85546875" style="20" customWidth="1"/>
    <col min="15117" max="15117" width="14.42578125" style="20" bestFit="1" customWidth="1"/>
    <col min="15118" max="15118" width="18.85546875" style="20" customWidth="1"/>
    <col min="15119" max="15320" width="9.140625" style="20"/>
    <col min="15321" max="15321" width="2.140625" style="20" customWidth="1"/>
    <col min="15322" max="15322" width="17.85546875" style="20" customWidth="1"/>
    <col min="15323" max="15323" width="0.7109375" style="20" customWidth="1"/>
    <col min="15324" max="15324" width="24.42578125" style="20" customWidth="1"/>
    <col min="15325" max="15325" width="0.5703125" style="20" customWidth="1"/>
    <col min="15326" max="15326" width="39.28515625" style="20" customWidth="1"/>
    <col min="15327" max="15327" width="0.7109375" style="20" customWidth="1"/>
    <col min="15328" max="15328" width="18.42578125" style="20" customWidth="1"/>
    <col min="15329" max="15329" width="0.5703125" style="20" customWidth="1"/>
    <col min="15330" max="15330" width="14.7109375" style="20" customWidth="1"/>
    <col min="15331" max="15331" width="0.5703125" style="20" customWidth="1"/>
    <col min="15332" max="15332" width="16.7109375" style="20" bestFit="1" customWidth="1"/>
    <col min="15333" max="15333" width="0.5703125" style="20" customWidth="1"/>
    <col min="15334" max="15334" width="18.42578125" style="20" customWidth="1"/>
    <col min="15335" max="15335" width="0.85546875" style="20" customWidth="1"/>
    <col min="15336" max="15336" width="11.7109375" style="20" customWidth="1"/>
    <col min="15337" max="15337" width="15.42578125" style="20" customWidth="1"/>
    <col min="15338" max="15343" width="0" style="20" hidden="1" customWidth="1"/>
    <col min="15344" max="15344" width="19.85546875" style="20" bestFit="1" customWidth="1"/>
    <col min="15345" max="15345" width="1.85546875" style="20" customWidth="1"/>
    <col min="15346" max="15365" width="0" style="20" hidden="1" customWidth="1"/>
    <col min="15366" max="15366" width="0.85546875" style="20" customWidth="1"/>
    <col min="15367" max="15367" width="11.5703125" style="20" bestFit="1" customWidth="1"/>
    <col min="15368" max="15368" width="0.85546875" style="20" customWidth="1"/>
    <col min="15369" max="15369" width="15.7109375" style="20" bestFit="1" customWidth="1"/>
    <col min="15370" max="15370" width="0.85546875" style="20" customWidth="1"/>
    <col min="15371" max="15371" width="11.5703125" style="20" bestFit="1" customWidth="1"/>
    <col min="15372" max="15372" width="0.85546875" style="20" customWidth="1"/>
    <col min="15373" max="15373" width="14.42578125" style="20" bestFit="1" customWidth="1"/>
    <col min="15374" max="15374" width="18.85546875" style="20" customWidth="1"/>
    <col min="15375" max="15576" width="9.140625" style="20"/>
    <col min="15577" max="15577" width="2.140625" style="20" customWidth="1"/>
    <col min="15578" max="15578" width="17.85546875" style="20" customWidth="1"/>
    <col min="15579" max="15579" width="0.7109375" style="20" customWidth="1"/>
    <col min="15580" max="15580" width="24.42578125" style="20" customWidth="1"/>
    <col min="15581" max="15581" width="0.5703125" style="20" customWidth="1"/>
    <col min="15582" max="15582" width="39.28515625" style="20" customWidth="1"/>
    <col min="15583" max="15583" width="0.7109375" style="20" customWidth="1"/>
    <col min="15584" max="15584" width="18.42578125" style="20" customWidth="1"/>
    <col min="15585" max="15585" width="0.5703125" style="20" customWidth="1"/>
    <col min="15586" max="15586" width="14.7109375" style="20" customWidth="1"/>
    <col min="15587" max="15587" width="0.5703125" style="20" customWidth="1"/>
    <col min="15588" max="15588" width="16.7109375" style="20" bestFit="1" customWidth="1"/>
    <col min="15589" max="15589" width="0.5703125" style="20" customWidth="1"/>
    <col min="15590" max="15590" width="18.42578125" style="20" customWidth="1"/>
    <col min="15591" max="15591" width="0.85546875" style="20" customWidth="1"/>
    <col min="15592" max="15592" width="11.7109375" style="20" customWidth="1"/>
    <col min="15593" max="15593" width="15.42578125" style="20" customWidth="1"/>
    <col min="15594" max="15599" width="0" style="20" hidden="1" customWidth="1"/>
    <col min="15600" max="15600" width="19.85546875" style="20" bestFit="1" customWidth="1"/>
    <col min="15601" max="15601" width="1.85546875" style="20" customWidth="1"/>
    <col min="15602" max="15621" width="0" style="20" hidden="1" customWidth="1"/>
    <col min="15622" max="15622" width="0.85546875" style="20" customWidth="1"/>
    <col min="15623" max="15623" width="11.5703125" style="20" bestFit="1" customWidth="1"/>
    <col min="15624" max="15624" width="0.85546875" style="20" customWidth="1"/>
    <col min="15625" max="15625" width="15.7109375" style="20" bestFit="1" customWidth="1"/>
    <col min="15626" max="15626" width="0.85546875" style="20" customWidth="1"/>
    <col min="15627" max="15627" width="11.5703125" style="20" bestFit="1" customWidth="1"/>
    <col min="15628" max="15628" width="0.85546875" style="20" customWidth="1"/>
    <col min="15629" max="15629" width="14.42578125" style="20" bestFit="1" customWidth="1"/>
    <col min="15630" max="15630" width="18.85546875" style="20" customWidth="1"/>
    <col min="15631" max="15832" width="9.140625" style="20"/>
    <col min="15833" max="15833" width="2.140625" style="20" customWidth="1"/>
    <col min="15834" max="15834" width="17.85546875" style="20" customWidth="1"/>
    <col min="15835" max="15835" width="0.7109375" style="20" customWidth="1"/>
    <col min="15836" max="15836" width="24.42578125" style="20" customWidth="1"/>
    <col min="15837" max="15837" width="0.5703125" style="20" customWidth="1"/>
    <col min="15838" max="15838" width="39.28515625" style="20" customWidth="1"/>
    <col min="15839" max="15839" width="0.7109375" style="20" customWidth="1"/>
    <col min="15840" max="15840" width="18.42578125" style="20" customWidth="1"/>
    <col min="15841" max="15841" width="0.5703125" style="20" customWidth="1"/>
    <col min="15842" max="15842" width="14.7109375" style="20" customWidth="1"/>
    <col min="15843" max="15843" width="0.5703125" style="20" customWidth="1"/>
    <col min="15844" max="15844" width="16.7109375" style="20" bestFit="1" customWidth="1"/>
    <col min="15845" max="15845" width="0.5703125" style="20" customWidth="1"/>
    <col min="15846" max="15846" width="18.42578125" style="20" customWidth="1"/>
    <col min="15847" max="15847" width="0.85546875" style="20" customWidth="1"/>
    <col min="15848" max="15848" width="11.7109375" style="20" customWidth="1"/>
    <col min="15849" max="15849" width="15.42578125" style="20" customWidth="1"/>
    <col min="15850" max="15855" width="0" style="20" hidden="1" customWidth="1"/>
    <col min="15856" max="15856" width="19.85546875" style="20" bestFit="1" customWidth="1"/>
    <col min="15857" max="15857" width="1.85546875" style="20" customWidth="1"/>
    <col min="15858" max="15877" width="0" style="20" hidden="1" customWidth="1"/>
    <col min="15878" max="15878" width="0.85546875" style="20" customWidth="1"/>
    <col min="15879" max="15879" width="11.5703125" style="20" bestFit="1" customWidth="1"/>
    <col min="15880" max="15880" width="0.85546875" style="20" customWidth="1"/>
    <col min="15881" max="15881" width="15.7109375" style="20" bestFit="1" customWidth="1"/>
    <col min="15882" max="15882" width="0.85546875" style="20" customWidth="1"/>
    <col min="15883" max="15883" width="11.5703125" style="20" bestFit="1" customWidth="1"/>
    <col min="15884" max="15884" width="0.85546875" style="20" customWidth="1"/>
    <col min="15885" max="15885" width="14.42578125" style="20" bestFit="1" customWidth="1"/>
    <col min="15886" max="15886" width="18.85546875" style="20" customWidth="1"/>
    <col min="15887" max="16088" width="9.140625" style="20"/>
    <col min="16089" max="16089" width="2.140625" style="20" customWidth="1"/>
    <col min="16090" max="16090" width="17.85546875" style="20" customWidth="1"/>
    <col min="16091" max="16091" width="0.7109375" style="20" customWidth="1"/>
    <col min="16092" max="16092" width="24.42578125" style="20" customWidth="1"/>
    <col min="16093" max="16093" width="0.5703125" style="20" customWidth="1"/>
    <col min="16094" max="16094" width="39.28515625" style="20" customWidth="1"/>
    <col min="16095" max="16095" width="0.7109375" style="20" customWidth="1"/>
    <col min="16096" max="16096" width="18.42578125" style="20" customWidth="1"/>
    <col min="16097" max="16097" width="0.5703125" style="20" customWidth="1"/>
    <col min="16098" max="16098" width="14.7109375" style="20" customWidth="1"/>
    <col min="16099" max="16099" width="0.5703125" style="20" customWidth="1"/>
    <col min="16100" max="16100" width="16.7109375" style="20" bestFit="1" customWidth="1"/>
    <col min="16101" max="16101" width="0.5703125" style="20" customWidth="1"/>
    <col min="16102" max="16102" width="18.42578125" style="20" customWidth="1"/>
    <col min="16103" max="16103" width="0.85546875" style="20" customWidth="1"/>
    <col min="16104" max="16104" width="11.7109375" style="20" customWidth="1"/>
    <col min="16105" max="16105" width="15.42578125" style="20" customWidth="1"/>
    <col min="16106" max="16111" width="0" style="20" hidden="1" customWidth="1"/>
    <col min="16112" max="16112" width="19.85546875" style="20" bestFit="1" customWidth="1"/>
    <col min="16113" max="16113" width="1.85546875" style="20" customWidth="1"/>
    <col min="16114" max="16133" width="0" style="20" hidden="1" customWidth="1"/>
    <col min="16134" max="16134" width="0.85546875" style="20" customWidth="1"/>
    <col min="16135" max="16135" width="11.5703125" style="20" bestFit="1" customWidth="1"/>
    <col min="16136" max="16136" width="0.85546875" style="20" customWidth="1"/>
    <col min="16137" max="16137" width="15.7109375" style="20" bestFit="1" customWidth="1"/>
    <col min="16138" max="16138" width="0.85546875" style="20" customWidth="1"/>
    <col min="16139" max="16139" width="11.5703125" style="20" bestFit="1" customWidth="1"/>
    <col min="16140" max="16140" width="0.85546875" style="20" customWidth="1"/>
    <col min="16141" max="16141" width="14.42578125" style="20" bestFit="1" customWidth="1"/>
    <col min="16142" max="16142" width="18.85546875" style="20" customWidth="1"/>
    <col min="16143" max="16384" width="9.140625" style="20"/>
  </cols>
  <sheetData>
    <row r="1" spans="1:14" s="76" customFormat="1" ht="55.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72" t="s">
        <v>426</v>
      </c>
      <c r="F1" s="1" t="s">
        <v>4</v>
      </c>
      <c r="G1" s="1" t="s">
        <v>5</v>
      </c>
      <c r="H1" s="1" t="s">
        <v>6</v>
      </c>
      <c r="I1" s="1" t="s">
        <v>7</v>
      </c>
      <c r="J1" s="73" t="s">
        <v>400</v>
      </c>
      <c r="K1" s="74" t="s">
        <v>401</v>
      </c>
      <c r="L1" s="73" t="s">
        <v>402</v>
      </c>
      <c r="M1" s="74" t="s">
        <v>403</v>
      </c>
      <c r="N1" s="75" t="s">
        <v>8</v>
      </c>
    </row>
    <row r="2" spans="1:14" s="76" customFormat="1" ht="24" x14ac:dyDescent="0.2">
      <c r="A2" s="2" t="s">
        <v>424</v>
      </c>
      <c r="B2" s="2" t="s">
        <v>9</v>
      </c>
      <c r="C2" s="2" t="s">
        <v>425</v>
      </c>
      <c r="D2" s="2" t="s">
        <v>431</v>
      </c>
      <c r="E2" s="7">
        <v>20</v>
      </c>
      <c r="F2" s="3" t="s">
        <v>427</v>
      </c>
      <c r="G2" s="9" t="s">
        <v>428</v>
      </c>
      <c r="H2" s="77">
        <v>2007</v>
      </c>
      <c r="I2" s="3" t="s">
        <v>10</v>
      </c>
      <c r="J2" s="4">
        <v>32</v>
      </c>
      <c r="K2" s="5">
        <v>640</v>
      </c>
      <c r="L2" s="26">
        <v>36</v>
      </c>
      <c r="M2" s="5">
        <v>720</v>
      </c>
      <c r="N2" s="14" t="s">
        <v>11</v>
      </c>
    </row>
    <row r="3" spans="1:14" s="76" customFormat="1" ht="24" x14ac:dyDescent="0.2">
      <c r="A3" s="2" t="s">
        <v>424</v>
      </c>
      <c r="B3" s="2" t="s">
        <v>9</v>
      </c>
      <c r="C3" s="2" t="s">
        <v>425</v>
      </c>
      <c r="D3" s="2" t="s">
        <v>431</v>
      </c>
      <c r="E3" s="7">
        <v>32</v>
      </c>
      <c r="F3" s="3" t="s">
        <v>429</v>
      </c>
      <c r="G3" s="9" t="s">
        <v>428</v>
      </c>
      <c r="H3" s="77">
        <v>2007</v>
      </c>
      <c r="I3" s="3" t="s">
        <v>10</v>
      </c>
      <c r="J3" s="4">
        <v>18</v>
      </c>
      <c r="K3" s="5">
        <v>576</v>
      </c>
      <c r="L3" s="26">
        <v>8</v>
      </c>
      <c r="M3" s="5">
        <v>256</v>
      </c>
      <c r="N3" s="14" t="s">
        <v>11</v>
      </c>
    </row>
    <row r="4" spans="1:14" s="76" customFormat="1" ht="24" x14ac:dyDescent="0.2">
      <c r="A4" s="2" t="s">
        <v>424</v>
      </c>
      <c r="B4" s="2" t="s">
        <v>9</v>
      </c>
      <c r="C4" s="2" t="s">
        <v>430</v>
      </c>
      <c r="D4" s="2" t="s">
        <v>431</v>
      </c>
      <c r="E4" s="33">
        <v>24</v>
      </c>
      <c r="F4" s="35" t="s">
        <v>12</v>
      </c>
      <c r="G4" s="9" t="s">
        <v>428</v>
      </c>
      <c r="H4" s="77">
        <v>2007</v>
      </c>
      <c r="I4" s="3" t="s">
        <v>10</v>
      </c>
      <c r="J4" s="4">
        <v>20</v>
      </c>
      <c r="K4" s="5">
        <v>480</v>
      </c>
      <c r="L4" s="26">
        <v>258</v>
      </c>
      <c r="M4" s="5">
        <v>6192</v>
      </c>
      <c r="N4" s="14" t="s">
        <v>11</v>
      </c>
    </row>
    <row r="5" spans="1:14" s="76" customFormat="1" ht="24" x14ac:dyDescent="0.2">
      <c r="A5" s="2" t="s">
        <v>424</v>
      </c>
      <c r="B5" s="2" t="s">
        <v>9</v>
      </c>
      <c r="C5" s="2" t="s">
        <v>13</v>
      </c>
      <c r="D5" s="2" t="s">
        <v>431</v>
      </c>
      <c r="E5" s="7" t="s">
        <v>432</v>
      </c>
      <c r="F5" s="35" t="s">
        <v>14</v>
      </c>
      <c r="G5" s="9" t="s">
        <v>434</v>
      </c>
      <c r="H5" s="77">
        <v>2013</v>
      </c>
      <c r="I5" s="3" t="s">
        <v>15</v>
      </c>
      <c r="J5" s="4">
        <v>624</v>
      </c>
      <c r="K5" s="5">
        <v>47510</v>
      </c>
      <c r="L5" s="26">
        <v>606</v>
      </c>
      <c r="M5" s="5">
        <v>49314</v>
      </c>
      <c r="N5" s="78" t="s">
        <v>16</v>
      </c>
    </row>
    <row r="6" spans="1:14" s="76" customFormat="1" ht="24" x14ac:dyDescent="0.2">
      <c r="A6" s="2" t="s">
        <v>424</v>
      </c>
      <c r="B6" s="2" t="s">
        <v>9</v>
      </c>
      <c r="C6" s="2" t="s">
        <v>18</v>
      </c>
      <c r="D6" s="2" t="s">
        <v>431</v>
      </c>
      <c r="E6" s="7">
        <v>750</v>
      </c>
      <c r="F6" s="8" t="s">
        <v>433</v>
      </c>
      <c r="G6" s="9" t="s">
        <v>435</v>
      </c>
      <c r="H6" s="77">
        <v>2018</v>
      </c>
      <c r="I6" s="3" t="s">
        <v>19</v>
      </c>
      <c r="J6" s="4">
        <v>4</v>
      </c>
      <c r="K6" s="5">
        <v>3210</v>
      </c>
      <c r="L6" s="26">
        <v>3</v>
      </c>
      <c r="M6" s="5">
        <v>2250</v>
      </c>
      <c r="N6" s="14" t="s">
        <v>16</v>
      </c>
    </row>
    <row r="7" spans="1:14" s="76" customFormat="1" ht="24" x14ac:dyDescent="0.2">
      <c r="A7" s="2" t="s">
        <v>424</v>
      </c>
      <c r="B7" s="2" t="s">
        <v>9</v>
      </c>
      <c r="C7" s="2" t="s">
        <v>436</v>
      </c>
      <c r="D7" s="2" t="s">
        <v>431</v>
      </c>
      <c r="E7" s="33">
        <v>50</v>
      </c>
      <c r="F7" s="35" t="s">
        <v>14</v>
      </c>
      <c r="G7" s="9" t="s">
        <v>428</v>
      </c>
      <c r="H7" s="77">
        <v>2003</v>
      </c>
      <c r="I7" s="3" t="s">
        <v>20</v>
      </c>
      <c r="J7" s="4">
        <v>17</v>
      </c>
      <c r="K7" s="5">
        <v>850</v>
      </c>
      <c r="L7" s="26">
        <v>18</v>
      </c>
      <c r="M7" s="5">
        <v>900</v>
      </c>
      <c r="N7" s="14" t="s">
        <v>11</v>
      </c>
    </row>
    <row r="8" spans="1:14" s="76" customFormat="1" ht="24" x14ac:dyDescent="0.2">
      <c r="A8" s="2" t="s">
        <v>424</v>
      </c>
      <c r="B8" s="2" t="s">
        <v>9</v>
      </c>
      <c r="C8" s="2" t="s">
        <v>437</v>
      </c>
      <c r="D8" s="2" t="s">
        <v>431</v>
      </c>
      <c r="E8" s="33">
        <v>850</v>
      </c>
      <c r="F8" s="35" t="s">
        <v>14</v>
      </c>
      <c r="G8" s="9" t="s">
        <v>434</v>
      </c>
      <c r="H8" s="77">
        <v>2003</v>
      </c>
      <c r="I8" s="3" t="s">
        <v>21</v>
      </c>
      <c r="J8" s="4">
        <v>4</v>
      </c>
      <c r="K8" s="5">
        <v>3400</v>
      </c>
      <c r="L8" s="26">
        <v>0</v>
      </c>
      <c r="M8" s="5">
        <v>0</v>
      </c>
      <c r="N8" s="14" t="s">
        <v>11</v>
      </c>
    </row>
    <row r="9" spans="1:14" ht="24" x14ac:dyDescent="0.2">
      <c r="A9" s="2" t="s">
        <v>424</v>
      </c>
      <c r="B9" s="2" t="s">
        <v>9</v>
      </c>
      <c r="C9" s="2" t="s">
        <v>23</v>
      </c>
      <c r="D9" s="2" t="s">
        <v>431</v>
      </c>
      <c r="E9" s="33">
        <v>25</v>
      </c>
      <c r="F9" s="35" t="s">
        <v>14</v>
      </c>
      <c r="G9" s="9" t="s">
        <v>434</v>
      </c>
      <c r="H9" s="35">
        <v>1988</v>
      </c>
      <c r="I9" s="3" t="s">
        <v>22</v>
      </c>
      <c r="J9" s="4">
        <v>981</v>
      </c>
      <c r="K9" s="5">
        <v>183157</v>
      </c>
      <c r="L9" s="26">
        <v>1042</v>
      </c>
      <c r="M9" s="5">
        <v>198975</v>
      </c>
      <c r="N9" s="14" t="s">
        <v>16</v>
      </c>
    </row>
    <row r="10" spans="1:14" ht="24" x14ac:dyDescent="0.2">
      <c r="A10" s="2" t="s">
        <v>424</v>
      </c>
      <c r="B10" s="2" t="s">
        <v>9</v>
      </c>
      <c r="C10" s="2" t="s">
        <v>452</v>
      </c>
      <c r="D10" s="2" t="s">
        <v>453</v>
      </c>
      <c r="E10" s="7" t="s">
        <v>454</v>
      </c>
      <c r="F10" s="35" t="s">
        <v>24</v>
      </c>
      <c r="G10" s="9" t="s">
        <v>455</v>
      </c>
      <c r="H10" s="35">
        <v>1988</v>
      </c>
      <c r="I10" s="3" t="s">
        <v>25</v>
      </c>
      <c r="J10" s="4">
        <v>351</v>
      </c>
      <c r="K10" s="5">
        <v>9320557</v>
      </c>
      <c r="L10" s="4">
        <v>347</v>
      </c>
      <c r="M10" s="5">
        <v>8609814</v>
      </c>
      <c r="N10" s="14" t="s">
        <v>16</v>
      </c>
    </row>
    <row r="11" spans="1:14" s="15" customFormat="1" ht="24" x14ac:dyDescent="0.2">
      <c r="A11" s="2" t="s">
        <v>424</v>
      </c>
      <c r="B11" s="2" t="s">
        <v>9</v>
      </c>
      <c r="C11" s="10" t="s">
        <v>26</v>
      </c>
      <c r="D11" s="10" t="s">
        <v>27</v>
      </c>
      <c r="E11" s="11">
        <v>10</v>
      </c>
      <c r="F11" s="8" t="s">
        <v>28</v>
      </c>
      <c r="G11" s="9" t="s">
        <v>455</v>
      </c>
      <c r="H11" s="8">
        <v>1988</v>
      </c>
      <c r="I11" s="3" t="s">
        <v>29</v>
      </c>
      <c r="J11" s="19" t="s">
        <v>497</v>
      </c>
      <c r="K11" s="13"/>
      <c r="L11" s="19" t="s">
        <v>497</v>
      </c>
      <c r="M11" s="13"/>
      <c r="N11" s="14" t="s">
        <v>16</v>
      </c>
    </row>
    <row r="12" spans="1:14" s="15" customFormat="1" ht="24" x14ac:dyDescent="0.2">
      <c r="A12" s="2" t="s">
        <v>424</v>
      </c>
      <c r="B12" s="2" t="s">
        <v>9</v>
      </c>
      <c r="C12" s="10" t="s">
        <v>30</v>
      </c>
      <c r="D12" s="16" t="s">
        <v>27</v>
      </c>
      <c r="E12" s="11">
        <v>65</v>
      </c>
      <c r="F12" s="8" t="s">
        <v>14</v>
      </c>
      <c r="G12" s="9" t="s">
        <v>455</v>
      </c>
      <c r="H12" s="8">
        <v>1988</v>
      </c>
      <c r="I12" s="3" t="s">
        <v>29</v>
      </c>
      <c r="J12" s="12">
        <v>1101</v>
      </c>
      <c r="K12" s="63">
        <v>552949</v>
      </c>
      <c r="L12" s="64">
        <v>1032</v>
      </c>
      <c r="M12" s="63">
        <v>546554</v>
      </c>
      <c r="N12" s="14" t="s">
        <v>16</v>
      </c>
    </row>
    <row r="13" spans="1:14" s="15" customFormat="1" ht="24" x14ac:dyDescent="0.2">
      <c r="A13" s="2" t="s">
        <v>424</v>
      </c>
      <c r="B13" s="2" t="s">
        <v>9</v>
      </c>
      <c r="C13" s="10" t="s">
        <v>31</v>
      </c>
      <c r="D13" s="10" t="s">
        <v>456</v>
      </c>
      <c r="E13" s="11">
        <v>200</v>
      </c>
      <c r="F13" s="8" t="s">
        <v>12</v>
      </c>
      <c r="G13" s="9" t="s">
        <v>455</v>
      </c>
      <c r="H13" s="8">
        <v>2009</v>
      </c>
      <c r="I13" s="3" t="s">
        <v>32</v>
      </c>
      <c r="J13" s="12">
        <v>363</v>
      </c>
      <c r="K13" s="63">
        <v>73300</v>
      </c>
      <c r="L13" s="64">
        <v>66</v>
      </c>
      <c r="M13" s="63">
        <v>13000</v>
      </c>
      <c r="N13" s="14" t="s">
        <v>11</v>
      </c>
    </row>
    <row r="14" spans="1:14" ht="24" x14ac:dyDescent="0.2">
      <c r="A14" s="2" t="s">
        <v>424</v>
      </c>
      <c r="B14" s="2" t="s">
        <v>9</v>
      </c>
      <c r="C14" s="10" t="s">
        <v>33</v>
      </c>
      <c r="D14" s="10" t="s">
        <v>34</v>
      </c>
      <c r="E14" s="11">
        <v>200</v>
      </c>
      <c r="F14" s="8" t="s">
        <v>12</v>
      </c>
      <c r="G14" s="9" t="s">
        <v>455</v>
      </c>
      <c r="H14" s="8">
        <v>1991</v>
      </c>
      <c r="I14" s="3" t="s">
        <v>32</v>
      </c>
      <c r="J14" s="12">
        <v>1</v>
      </c>
      <c r="K14" s="65">
        <v>200</v>
      </c>
      <c r="L14" s="66">
        <v>84</v>
      </c>
      <c r="M14" s="65">
        <v>16800</v>
      </c>
      <c r="N14" s="14" t="s">
        <v>11</v>
      </c>
    </row>
    <row r="15" spans="1:14" ht="48" x14ac:dyDescent="0.2">
      <c r="A15" s="2" t="s">
        <v>424</v>
      </c>
      <c r="B15" s="2" t="s">
        <v>35</v>
      </c>
      <c r="C15" s="2" t="s">
        <v>457</v>
      </c>
      <c r="D15" s="2" t="s">
        <v>460</v>
      </c>
      <c r="E15" s="7" t="s">
        <v>36</v>
      </c>
      <c r="F15" s="3" t="s">
        <v>17</v>
      </c>
      <c r="G15" s="9" t="s">
        <v>37</v>
      </c>
      <c r="H15" s="25" t="s">
        <v>14</v>
      </c>
      <c r="I15" s="10" t="s">
        <v>459</v>
      </c>
      <c r="J15" s="26">
        <v>290</v>
      </c>
      <c r="K15" s="24">
        <v>9096185</v>
      </c>
      <c r="L15" s="26">
        <v>256</v>
      </c>
      <c r="M15" s="24">
        <v>6430924</v>
      </c>
      <c r="N15" s="62" t="s">
        <v>458</v>
      </c>
    </row>
    <row r="16" spans="1:14" ht="24" x14ac:dyDescent="0.2">
      <c r="A16" s="2" t="s">
        <v>424</v>
      </c>
      <c r="B16" s="2" t="s">
        <v>35</v>
      </c>
      <c r="C16" s="2" t="s">
        <v>461</v>
      </c>
      <c r="D16" s="2" t="s">
        <v>460</v>
      </c>
      <c r="E16" s="7" t="s">
        <v>38</v>
      </c>
      <c r="F16" s="3" t="s">
        <v>462</v>
      </c>
      <c r="G16" s="9" t="s">
        <v>39</v>
      </c>
      <c r="H16" s="25">
        <v>2016</v>
      </c>
      <c r="I16" s="10" t="s">
        <v>463</v>
      </c>
      <c r="J16" s="23">
        <v>193</v>
      </c>
      <c r="K16" s="24">
        <v>811791</v>
      </c>
      <c r="L16" s="23">
        <v>230</v>
      </c>
      <c r="M16" s="24">
        <v>1075089</v>
      </c>
      <c r="N16" s="62" t="s">
        <v>458</v>
      </c>
    </row>
    <row r="17" spans="1:14" ht="24" x14ac:dyDescent="0.2">
      <c r="A17" s="2" t="s">
        <v>424</v>
      </c>
      <c r="B17" s="2" t="s">
        <v>35</v>
      </c>
      <c r="C17" s="2" t="s">
        <v>464</v>
      </c>
      <c r="D17" s="2" t="s">
        <v>40</v>
      </c>
      <c r="E17" s="7" t="s">
        <v>466</v>
      </c>
      <c r="F17" s="3" t="s">
        <v>493</v>
      </c>
      <c r="G17" s="2" t="s">
        <v>496</v>
      </c>
      <c r="H17" s="25">
        <v>2016</v>
      </c>
      <c r="I17" s="10" t="s">
        <v>41</v>
      </c>
      <c r="J17" s="23">
        <v>237</v>
      </c>
      <c r="K17" s="24">
        <v>980095</v>
      </c>
      <c r="L17" s="23">
        <v>233</v>
      </c>
      <c r="M17" s="24">
        <v>958293</v>
      </c>
      <c r="N17" s="62" t="s">
        <v>458</v>
      </c>
    </row>
    <row r="18" spans="1:14" ht="24" x14ac:dyDescent="0.2">
      <c r="A18" s="2" t="s">
        <v>424</v>
      </c>
      <c r="B18" s="2" t="s">
        <v>35</v>
      </c>
      <c r="C18" s="2" t="s">
        <v>465</v>
      </c>
      <c r="D18" s="2" t="s">
        <v>40</v>
      </c>
      <c r="E18" s="7" t="s">
        <v>42</v>
      </c>
      <c r="F18" s="3" t="s">
        <v>493</v>
      </c>
      <c r="G18" s="2" t="s">
        <v>496</v>
      </c>
      <c r="H18" s="25">
        <v>2016</v>
      </c>
      <c r="I18" s="10" t="s">
        <v>43</v>
      </c>
      <c r="J18" s="23">
        <v>189</v>
      </c>
      <c r="K18" s="24">
        <v>200065</v>
      </c>
      <c r="L18" s="23">
        <v>195</v>
      </c>
      <c r="M18" s="24">
        <v>210620</v>
      </c>
      <c r="N18" s="62" t="s">
        <v>458</v>
      </c>
    </row>
    <row r="19" spans="1:14" ht="48" x14ac:dyDescent="0.2">
      <c r="A19" s="2" t="s">
        <v>424</v>
      </c>
      <c r="B19" s="2" t="s">
        <v>35</v>
      </c>
      <c r="C19" s="2" t="s">
        <v>44</v>
      </c>
      <c r="D19" s="2" t="s">
        <v>45</v>
      </c>
      <c r="E19" s="7" t="s">
        <v>46</v>
      </c>
      <c r="F19" s="3" t="s">
        <v>493</v>
      </c>
      <c r="G19" s="2" t="s">
        <v>496</v>
      </c>
      <c r="H19" s="25">
        <v>2016</v>
      </c>
      <c r="I19" s="10" t="s">
        <v>467</v>
      </c>
      <c r="J19" s="23">
        <v>1160</v>
      </c>
      <c r="K19" s="24">
        <v>215450</v>
      </c>
      <c r="L19" s="23">
        <v>1116</v>
      </c>
      <c r="M19" s="24">
        <v>180465</v>
      </c>
      <c r="N19" s="62" t="s">
        <v>458</v>
      </c>
    </row>
    <row r="20" spans="1:14" ht="48" x14ac:dyDescent="0.2">
      <c r="A20" s="2" t="s">
        <v>424</v>
      </c>
      <c r="B20" s="2" t="s">
        <v>468</v>
      </c>
      <c r="C20" s="2" t="s">
        <v>47</v>
      </c>
      <c r="D20" s="2" t="s">
        <v>48</v>
      </c>
      <c r="E20" s="7" t="s">
        <v>49</v>
      </c>
      <c r="F20" s="3" t="s">
        <v>17</v>
      </c>
      <c r="G20" s="9" t="s">
        <v>115</v>
      </c>
      <c r="H20" s="25">
        <v>2000</v>
      </c>
      <c r="I20" s="3" t="s">
        <v>51</v>
      </c>
      <c r="J20" s="6">
        <v>1794</v>
      </c>
      <c r="K20" s="27">
        <v>364902</v>
      </c>
      <c r="L20" s="6">
        <v>1767</v>
      </c>
      <c r="M20" s="27">
        <v>358377</v>
      </c>
      <c r="N20" s="28" t="s">
        <v>52</v>
      </c>
    </row>
    <row r="21" spans="1:14" ht="48" x14ac:dyDescent="0.2">
      <c r="A21" s="2" t="s">
        <v>424</v>
      </c>
      <c r="B21" s="2" t="s">
        <v>468</v>
      </c>
      <c r="C21" s="2" t="s">
        <v>475</v>
      </c>
      <c r="D21" s="2" t="s">
        <v>53</v>
      </c>
      <c r="E21" s="7" t="s">
        <v>54</v>
      </c>
      <c r="F21" s="3" t="s">
        <v>12</v>
      </c>
      <c r="G21" s="9" t="s">
        <v>55</v>
      </c>
      <c r="H21" s="3" t="s">
        <v>56</v>
      </c>
      <c r="I21" s="3" t="s">
        <v>57</v>
      </c>
      <c r="J21" s="6"/>
      <c r="K21" s="79"/>
      <c r="L21" s="6"/>
      <c r="M21" s="79"/>
      <c r="N21" s="28" t="s">
        <v>11</v>
      </c>
    </row>
    <row r="22" spans="1:14" ht="48" x14ac:dyDescent="0.2">
      <c r="A22" s="2" t="s">
        <v>424</v>
      </c>
      <c r="B22" s="2" t="s">
        <v>58</v>
      </c>
      <c r="C22" s="2" t="s">
        <v>59</v>
      </c>
      <c r="D22" s="2" t="s">
        <v>60</v>
      </c>
      <c r="E22" s="7">
        <v>30</v>
      </c>
      <c r="F22" s="3" t="s">
        <v>61</v>
      </c>
      <c r="G22" s="9" t="s">
        <v>62</v>
      </c>
      <c r="H22" s="3">
        <v>2000</v>
      </c>
      <c r="I22" s="3" t="s">
        <v>63</v>
      </c>
      <c r="J22" s="6"/>
      <c r="K22" s="27"/>
      <c r="L22" s="6"/>
      <c r="M22" s="80"/>
      <c r="N22" s="28" t="s">
        <v>11</v>
      </c>
    </row>
    <row r="23" spans="1:14" ht="48" x14ac:dyDescent="0.2">
      <c r="A23" s="2" t="s">
        <v>424</v>
      </c>
      <c r="B23" s="2" t="s">
        <v>58</v>
      </c>
      <c r="C23" s="2" t="s">
        <v>64</v>
      </c>
      <c r="D23" s="2" t="s">
        <v>65</v>
      </c>
      <c r="E23" s="7" t="s">
        <v>492</v>
      </c>
      <c r="F23" s="3" t="s">
        <v>157</v>
      </c>
      <c r="G23" s="9" t="s">
        <v>62</v>
      </c>
      <c r="H23" s="3">
        <v>1994</v>
      </c>
      <c r="I23" s="3" t="s">
        <v>66</v>
      </c>
      <c r="J23" s="21"/>
      <c r="K23" s="80"/>
      <c r="L23" s="21"/>
      <c r="M23" s="80"/>
      <c r="N23" s="28" t="s">
        <v>11</v>
      </c>
    </row>
    <row r="24" spans="1:14" ht="62.25" customHeight="1" x14ac:dyDescent="0.2">
      <c r="A24" s="2" t="s">
        <v>424</v>
      </c>
      <c r="B24" s="2" t="s">
        <v>58</v>
      </c>
      <c r="C24" s="2" t="s">
        <v>67</v>
      </c>
      <c r="D24" s="2" t="s">
        <v>68</v>
      </c>
      <c r="E24" s="7">
        <v>60</v>
      </c>
      <c r="F24" s="3" t="s">
        <v>12</v>
      </c>
      <c r="G24" s="9" t="s">
        <v>62</v>
      </c>
      <c r="H24" s="3">
        <v>1994</v>
      </c>
      <c r="I24" s="3" t="s">
        <v>69</v>
      </c>
      <c r="J24" s="21"/>
      <c r="K24" s="22"/>
      <c r="L24" s="27"/>
      <c r="M24" s="27"/>
      <c r="N24" s="28" t="s">
        <v>11</v>
      </c>
    </row>
    <row r="25" spans="1:14" ht="36" x14ac:dyDescent="0.2">
      <c r="A25" s="2" t="s">
        <v>424</v>
      </c>
      <c r="B25" s="2" t="s">
        <v>468</v>
      </c>
      <c r="C25" s="2" t="s">
        <v>59</v>
      </c>
      <c r="D25" s="2" t="s">
        <v>70</v>
      </c>
      <c r="E25" s="7">
        <v>100</v>
      </c>
      <c r="F25" s="3" t="s">
        <v>61</v>
      </c>
      <c r="G25" s="9" t="s">
        <v>115</v>
      </c>
      <c r="H25" s="3">
        <v>2004</v>
      </c>
      <c r="I25" s="3" t="s">
        <v>71</v>
      </c>
      <c r="J25" s="6">
        <v>20</v>
      </c>
      <c r="K25" s="27">
        <v>2275</v>
      </c>
      <c r="L25" s="6">
        <v>26</v>
      </c>
      <c r="M25" s="27">
        <v>2925</v>
      </c>
      <c r="N25" s="28" t="s">
        <v>11</v>
      </c>
    </row>
    <row r="26" spans="1:14" ht="36" x14ac:dyDescent="0.2">
      <c r="A26" s="2" t="s">
        <v>424</v>
      </c>
      <c r="B26" s="2" t="s">
        <v>468</v>
      </c>
      <c r="C26" s="2" t="s">
        <v>64</v>
      </c>
      <c r="D26" s="2" t="s">
        <v>72</v>
      </c>
      <c r="E26" s="7" t="s">
        <v>485</v>
      </c>
      <c r="F26" s="3" t="s">
        <v>157</v>
      </c>
      <c r="G26" s="9" t="s">
        <v>115</v>
      </c>
      <c r="H26" s="3">
        <v>2004</v>
      </c>
      <c r="I26" s="3" t="s">
        <v>71</v>
      </c>
      <c r="J26" s="21"/>
      <c r="K26" s="80"/>
      <c r="L26" s="21"/>
      <c r="M26" s="80"/>
      <c r="N26" s="28" t="s">
        <v>11</v>
      </c>
    </row>
    <row r="27" spans="1:14" ht="36" x14ac:dyDescent="0.2">
      <c r="A27" s="2" t="s">
        <v>424</v>
      </c>
      <c r="B27" s="2" t="s">
        <v>468</v>
      </c>
      <c r="C27" s="2" t="s">
        <v>67</v>
      </c>
      <c r="D27" s="2" t="s">
        <v>72</v>
      </c>
      <c r="E27" s="7">
        <v>200</v>
      </c>
      <c r="F27" s="3" t="s">
        <v>12</v>
      </c>
      <c r="G27" s="9" t="s">
        <v>115</v>
      </c>
      <c r="H27" s="3">
        <v>2004</v>
      </c>
      <c r="I27" s="3" t="s">
        <v>71</v>
      </c>
      <c r="J27" s="21"/>
      <c r="K27" s="81"/>
      <c r="L27" s="6"/>
      <c r="M27" s="80"/>
      <c r="N27" s="28" t="s">
        <v>11</v>
      </c>
    </row>
    <row r="28" spans="1:14" ht="36" x14ac:dyDescent="0.2">
      <c r="A28" s="2" t="s">
        <v>424</v>
      </c>
      <c r="B28" s="2" t="s">
        <v>468</v>
      </c>
      <c r="C28" s="2" t="s">
        <v>59</v>
      </c>
      <c r="D28" s="2" t="s">
        <v>70</v>
      </c>
      <c r="E28" s="7">
        <v>100</v>
      </c>
      <c r="F28" s="3" t="s">
        <v>61</v>
      </c>
      <c r="G28" s="9" t="s">
        <v>115</v>
      </c>
      <c r="H28" s="3">
        <v>2004</v>
      </c>
      <c r="I28" s="8" t="s">
        <v>73</v>
      </c>
      <c r="J28" s="82"/>
      <c r="K28" s="83"/>
      <c r="L28" s="84"/>
      <c r="M28" s="85"/>
      <c r="N28" s="86" t="s">
        <v>11</v>
      </c>
    </row>
    <row r="29" spans="1:14" ht="36" x14ac:dyDescent="0.2">
      <c r="A29" s="2" t="s">
        <v>424</v>
      </c>
      <c r="B29" s="2" t="s">
        <v>468</v>
      </c>
      <c r="C29" s="2" t="s">
        <v>486</v>
      </c>
      <c r="D29" s="2" t="s">
        <v>72</v>
      </c>
      <c r="E29" s="7">
        <v>300</v>
      </c>
      <c r="F29" s="3" t="s">
        <v>12</v>
      </c>
      <c r="G29" s="9" t="s">
        <v>115</v>
      </c>
      <c r="H29" s="3">
        <v>2004</v>
      </c>
      <c r="I29" s="8" t="s">
        <v>74</v>
      </c>
      <c r="J29" s="21"/>
      <c r="K29" s="80"/>
      <c r="L29" s="6"/>
      <c r="M29" s="80"/>
      <c r="N29" s="28" t="s">
        <v>11</v>
      </c>
    </row>
    <row r="30" spans="1:14" ht="57" customHeight="1" x14ac:dyDescent="0.2">
      <c r="A30" s="2" t="s">
        <v>424</v>
      </c>
      <c r="B30" s="2" t="s">
        <v>468</v>
      </c>
      <c r="C30" s="2" t="s">
        <v>487</v>
      </c>
      <c r="D30" s="2" t="s">
        <v>75</v>
      </c>
      <c r="E30" s="7" t="s">
        <v>76</v>
      </c>
      <c r="F30" s="25" t="s">
        <v>494</v>
      </c>
      <c r="G30" s="9" t="s">
        <v>77</v>
      </c>
      <c r="H30" s="3">
        <v>2008</v>
      </c>
      <c r="I30" s="3" t="s">
        <v>78</v>
      </c>
      <c r="J30" s="29">
        <v>2043</v>
      </c>
      <c r="K30" s="30">
        <v>929538</v>
      </c>
      <c r="L30" s="29"/>
      <c r="M30" s="30"/>
      <c r="N30" s="31" t="s">
        <v>11</v>
      </c>
    </row>
    <row r="31" spans="1:14" ht="57" customHeight="1" x14ac:dyDescent="0.2">
      <c r="A31" s="2" t="s">
        <v>424</v>
      </c>
      <c r="B31" s="2" t="s">
        <v>468</v>
      </c>
      <c r="C31" s="2" t="s">
        <v>79</v>
      </c>
      <c r="D31" s="2" t="s">
        <v>75</v>
      </c>
      <c r="E31" s="7" t="s">
        <v>80</v>
      </c>
      <c r="F31" s="2" t="s">
        <v>462</v>
      </c>
      <c r="G31" s="9" t="s">
        <v>77</v>
      </c>
      <c r="H31" s="3">
        <v>1997</v>
      </c>
      <c r="I31" s="3" t="s">
        <v>81</v>
      </c>
      <c r="J31" s="26">
        <v>13</v>
      </c>
      <c r="K31" s="30">
        <v>12600</v>
      </c>
      <c r="L31" s="26"/>
      <c r="M31" s="30"/>
      <c r="N31" s="31" t="s">
        <v>11</v>
      </c>
    </row>
    <row r="32" spans="1:14" ht="12.75" x14ac:dyDescent="0.2">
      <c r="A32" s="2" t="s">
        <v>424</v>
      </c>
      <c r="B32" s="2" t="s">
        <v>468</v>
      </c>
      <c r="C32" s="2" t="s">
        <v>82</v>
      </c>
      <c r="D32" s="2" t="s">
        <v>83</v>
      </c>
      <c r="E32" s="7">
        <v>50</v>
      </c>
      <c r="F32" s="2" t="s">
        <v>61</v>
      </c>
      <c r="G32" s="9" t="s">
        <v>77</v>
      </c>
      <c r="H32" s="3">
        <v>2009</v>
      </c>
      <c r="I32" s="3" t="s">
        <v>84</v>
      </c>
      <c r="J32" s="26"/>
      <c r="K32" s="80"/>
      <c r="L32" s="26"/>
      <c r="M32" s="80"/>
      <c r="N32" s="31" t="s">
        <v>11</v>
      </c>
    </row>
    <row r="33" spans="1:14" ht="24" x14ac:dyDescent="0.2">
      <c r="A33" s="2" t="s">
        <v>424</v>
      </c>
      <c r="B33" s="2" t="s">
        <v>468</v>
      </c>
      <c r="C33" s="2" t="s">
        <v>85</v>
      </c>
      <c r="D33" s="2" t="s">
        <v>86</v>
      </c>
      <c r="E33" s="7" t="s">
        <v>488</v>
      </c>
      <c r="F33" s="2" t="s">
        <v>495</v>
      </c>
      <c r="G33" s="9" t="s">
        <v>87</v>
      </c>
      <c r="H33" s="3">
        <v>2009</v>
      </c>
      <c r="I33" s="3" t="s">
        <v>84</v>
      </c>
      <c r="J33" s="21"/>
      <c r="K33" s="80"/>
      <c r="L33" s="21"/>
      <c r="M33" s="80"/>
      <c r="N33" s="31" t="s">
        <v>11</v>
      </c>
    </row>
    <row r="34" spans="1:14" ht="57" customHeight="1" x14ac:dyDescent="0.2">
      <c r="A34" s="2" t="s">
        <v>424</v>
      </c>
      <c r="B34" s="2" t="s">
        <v>468</v>
      </c>
      <c r="C34" s="2" t="s">
        <v>88</v>
      </c>
      <c r="D34" s="2" t="s">
        <v>86</v>
      </c>
      <c r="E34" s="7">
        <v>300</v>
      </c>
      <c r="F34" s="2" t="s">
        <v>12</v>
      </c>
      <c r="G34" s="9" t="s">
        <v>77</v>
      </c>
      <c r="H34" s="3">
        <v>2009</v>
      </c>
      <c r="I34" s="3" t="s">
        <v>89</v>
      </c>
      <c r="J34" s="21"/>
      <c r="K34" s="21"/>
      <c r="L34" s="26"/>
      <c r="M34" s="80"/>
      <c r="N34" s="31" t="s">
        <v>52</v>
      </c>
    </row>
    <row r="35" spans="1:14" ht="57" customHeight="1" x14ac:dyDescent="0.2">
      <c r="A35" s="2" t="s">
        <v>424</v>
      </c>
      <c r="B35" s="2" t="s">
        <v>468</v>
      </c>
      <c r="C35" s="2" t="s">
        <v>90</v>
      </c>
      <c r="D35" s="2" t="s">
        <v>91</v>
      </c>
      <c r="E35" s="7" t="s">
        <v>92</v>
      </c>
      <c r="F35" s="2" t="s">
        <v>17</v>
      </c>
      <c r="G35" s="9" t="s">
        <v>77</v>
      </c>
      <c r="H35" s="3">
        <v>2006</v>
      </c>
      <c r="I35" s="3" t="s">
        <v>93</v>
      </c>
      <c r="J35" s="6"/>
      <c r="K35" s="6"/>
      <c r="L35" s="26"/>
      <c r="M35" s="80"/>
      <c r="N35" s="31" t="s">
        <v>52</v>
      </c>
    </row>
    <row r="36" spans="1:14" ht="12.75" x14ac:dyDescent="0.2">
      <c r="A36" s="2" t="s">
        <v>424</v>
      </c>
      <c r="B36" s="2" t="s">
        <v>468</v>
      </c>
      <c r="C36" s="2" t="s">
        <v>94</v>
      </c>
      <c r="D36" s="2" t="s">
        <v>95</v>
      </c>
      <c r="E36" s="7">
        <v>85</v>
      </c>
      <c r="F36" s="2" t="s">
        <v>489</v>
      </c>
      <c r="G36" s="9" t="s">
        <v>77</v>
      </c>
      <c r="H36" s="3">
        <v>2006</v>
      </c>
      <c r="I36" s="3" t="s">
        <v>96</v>
      </c>
      <c r="J36" s="26">
        <v>1842</v>
      </c>
      <c r="K36" s="22">
        <v>675681</v>
      </c>
      <c r="L36" s="26">
        <v>2000</v>
      </c>
      <c r="M36" s="22">
        <v>730035</v>
      </c>
      <c r="N36" s="31" t="s">
        <v>52</v>
      </c>
    </row>
    <row r="37" spans="1:14" ht="57" customHeight="1" x14ac:dyDescent="0.2">
      <c r="A37" s="2" t="s">
        <v>424</v>
      </c>
      <c r="B37" s="2" t="s">
        <v>468</v>
      </c>
      <c r="C37" s="2" t="s">
        <v>97</v>
      </c>
      <c r="D37" s="2" t="s">
        <v>95</v>
      </c>
      <c r="E37" s="7" t="s">
        <v>98</v>
      </c>
      <c r="F37" s="25" t="s">
        <v>99</v>
      </c>
      <c r="G37" s="9" t="s">
        <v>77</v>
      </c>
      <c r="H37" s="3">
        <v>2006</v>
      </c>
      <c r="I37" s="3" t="s">
        <v>96</v>
      </c>
      <c r="J37" s="29"/>
      <c r="K37" s="22"/>
      <c r="L37" s="29"/>
      <c r="M37" s="22"/>
      <c r="N37" s="31" t="s">
        <v>52</v>
      </c>
    </row>
    <row r="38" spans="1:14" ht="12.75" x14ac:dyDescent="0.2">
      <c r="A38" s="2" t="s">
        <v>424</v>
      </c>
      <c r="B38" s="2" t="s">
        <v>468</v>
      </c>
      <c r="C38" s="2" t="s">
        <v>100</v>
      </c>
      <c r="D38" s="2" t="s">
        <v>101</v>
      </c>
      <c r="E38" s="7">
        <v>125</v>
      </c>
      <c r="F38" s="25" t="s">
        <v>17</v>
      </c>
      <c r="G38" s="9" t="s">
        <v>87</v>
      </c>
      <c r="H38" s="3">
        <v>2006</v>
      </c>
      <c r="I38" s="3" t="s">
        <v>102</v>
      </c>
      <c r="J38" s="26"/>
      <c r="K38" s="22"/>
      <c r="L38" s="26"/>
      <c r="M38" s="22"/>
      <c r="N38" s="31" t="s">
        <v>52</v>
      </c>
    </row>
    <row r="39" spans="1:14" ht="55.15" customHeight="1" x14ac:dyDescent="0.2">
      <c r="A39" s="2" t="s">
        <v>424</v>
      </c>
      <c r="B39" s="2" t="s">
        <v>468</v>
      </c>
      <c r="C39" s="2" t="s">
        <v>103</v>
      </c>
      <c r="D39" s="2" t="s">
        <v>104</v>
      </c>
      <c r="E39" s="87">
        <v>25</v>
      </c>
      <c r="F39" s="2" t="s">
        <v>490</v>
      </c>
      <c r="G39" s="2" t="s">
        <v>105</v>
      </c>
      <c r="H39" s="2">
        <v>2003</v>
      </c>
      <c r="I39" s="3" t="s">
        <v>106</v>
      </c>
      <c r="J39" s="6"/>
      <c r="K39" s="27"/>
      <c r="L39" s="6"/>
      <c r="M39" s="6"/>
      <c r="N39" s="88" t="s">
        <v>11</v>
      </c>
    </row>
    <row r="40" spans="1:14" ht="24" x14ac:dyDescent="0.2">
      <c r="A40" s="2" t="s">
        <v>424</v>
      </c>
      <c r="B40" s="2" t="s">
        <v>468</v>
      </c>
      <c r="C40" s="2" t="s">
        <v>470</v>
      </c>
      <c r="D40" s="2" t="s">
        <v>107</v>
      </c>
      <c r="E40" s="7" t="s">
        <v>471</v>
      </c>
      <c r="F40" s="25" t="s">
        <v>17</v>
      </c>
      <c r="G40" s="9" t="s">
        <v>469</v>
      </c>
      <c r="H40" s="3">
        <v>2009</v>
      </c>
      <c r="I40" s="3" t="s">
        <v>108</v>
      </c>
      <c r="J40" s="21">
        <v>2880</v>
      </c>
      <c r="K40" s="22">
        <v>315700</v>
      </c>
      <c r="L40" s="21">
        <v>2890</v>
      </c>
      <c r="M40" s="22">
        <v>323091</v>
      </c>
      <c r="N40" s="31" t="s">
        <v>52</v>
      </c>
    </row>
    <row r="41" spans="1:14" ht="24" x14ac:dyDescent="0.2">
      <c r="A41" s="2" t="s">
        <v>424</v>
      </c>
      <c r="B41" s="2" t="s">
        <v>468</v>
      </c>
      <c r="C41" s="2" t="s">
        <v>472</v>
      </c>
      <c r="D41" s="2" t="s">
        <v>109</v>
      </c>
      <c r="E41" s="7">
        <v>350</v>
      </c>
      <c r="F41" s="25" t="s">
        <v>110</v>
      </c>
      <c r="G41" s="9" t="s">
        <v>469</v>
      </c>
      <c r="H41" s="3">
        <v>2009</v>
      </c>
      <c r="I41" s="3" t="s">
        <v>111</v>
      </c>
      <c r="J41" s="21">
        <v>62</v>
      </c>
      <c r="K41" s="22">
        <v>4675</v>
      </c>
      <c r="L41" s="21">
        <v>68</v>
      </c>
      <c r="M41" s="22">
        <f>6200+525</f>
        <v>6725</v>
      </c>
      <c r="N41" s="31" t="s">
        <v>52</v>
      </c>
    </row>
    <row r="42" spans="1:14" ht="36" x14ac:dyDescent="0.2">
      <c r="A42" s="2" t="s">
        <v>424</v>
      </c>
      <c r="B42" s="2" t="s">
        <v>468</v>
      </c>
      <c r="C42" s="2" t="s">
        <v>473</v>
      </c>
      <c r="D42" s="2" t="s">
        <v>112</v>
      </c>
      <c r="E42" s="7">
        <v>75</v>
      </c>
      <c r="F42" s="25" t="s">
        <v>110</v>
      </c>
      <c r="G42" s="9" t="s">
        <v>469</v>
      </c>
      <c r="H42" s="3">
        <v>2009</v>
      </c>
      <c r="I42" s="3" t="s">
        <v>113</v>
      </c>
      <c r="J42" s="26">
        <v>80</v>
      </c>
      <c r="K42" s="22">
        <v>7950</v>
      </c>
      <c r="L42" s="26">
        <v>97</v>
      </c>
      <c r="M42" s="22">
        <f>31850+2450</f>
        <v>34300</v>
      </c>
      <c r="N42" s="31" t="s">
        <v>52</v>
      </c>
    </row>
    <row r="43" spans="1:14" ht="24" x14ac:dyDescent="0.2">
      <c r="A43" s="2" t="s">
        <v>424</v>
      </c>
      <c r="B43" s="2" t="s">
        <v>468</v>
      </c>
      <c r="C43" s="2" t="s">
        <v>474</v>
      </c>
      <c r="D43" s="2" t="s">
        <v>109</v>
      </c>
      <c r="E43" s="7">
        <v>700</v>
      </c>
      <c r="F43" s="25" t="s">
        <v>110</v>
      </c>
      <c r="G43" s="9" t="s">
        <v>469</v>
      </c>
      <c r="H43" s="3">
        <v>2009</v>
      </c>
      <c r="I43" s="3" t="s">
        <v>114</v>
      </c>
      <c r="J43" s="6"/>
      <c r="K43" s="22"/>
      <c r="L43" s="6"/>
      <c r="M43" s="22"/>
      <c r="N43" s="31" t="s">
        <v>52</v>
      </c>
    </row>
    <row r="44" spans="1:14" ht="36" x14ac:dyDescent="0.2">
      <c r="A44" s="2" t="s">
        <v>424</v>
      </c>
      <c r="B44" s="2" t="s">
        <v>468</v>
      </c>
      <c r="C44" s="2" t="s">
        <v>116</v>
      </c>
      <c r="D44" s="2" t="s">
        <v>117</v>
      </c>
      <c r="E44" s="7" t="s">
        <v>491</v>
      </c>
      <c r="F44" s="25" t="s">
        <v>484</v>
      </c>
      <c r="G44" s="9" t="s">
        <v>50</v>
      </c>
      <c r="H44" s="3">
        <v>2006</v>
      </c>
      <c r="I44" s="3" t="s">
        <v>118</v>
      </c>
      <c r="J44" s="26">
        <v>716</v>
      </c>
      <c r="K44" s="22">
        <v>315781</v>
      </c>
      <c r="L44" s="26">
        <v>719</v>
      </c>
      <c r="M44" s="22">
        <v>306579</v>
      </c>
      <c r="N44" s="32" t="s">
        <v>119</v>
      </c>
    </row>
    <row r="45" spans="1:14" ht="36" x14ac:dyDescent="0.2">
      <c r="A45" s="2" t="s">
        <v>424</v>
      </c>
      <c r="B45" s="2" t="s">
        <v>468</v>
      </c>
      <c r="C45" s="2" t="s">
        <v>120</v>
      </c>
      <c r="D45" s="2" t="s">
        <v>121</v>
      </c>
      <c r="E45" s="7">
        <v>100</v>
      </c>
      <c r="F45" s="25" t="s">
        <v>484</v>
      </c>
      <c r="G45" s="9" t="s">
        <v>77</v>
      </c>
      <c r="H45" s="3">
        <v>2006</v>
      </c>
      <c r="I45" s="3" t="s">
        <v>122</v>
      </c>
      <c r="J45" s="6">
        <v>486</v>
      </c>
      <c r="K45" s="22">
        <v>52230</v>
      </c>
      <c r="L45" s="6">
        <v>477</v>
      </c>
      <c r="M45" s="22">
        <v>47656</v>
      </c>
      <c r="N45" s="31" t="s">
        <v>52</v>
      </c>
    </row>
    <row r="46" spans="1:14" ht="36" x14ac:dyDescent="0.2">
      <c r="A46" s="2" t="s">
        <v>424</v>
      </c>
      <c r="B46" s="2" t="s">
        <v>477</v>
      </c>
      <c r="C46" s="2" t="s">
        <v>481</v>
      </c>
      <c r="D46" s="2" t="s">
        <v>126</v>
      </c>
      <c r="E46" s="7" t="s">
        <v>127</v>
      </c>
      <c r="F46" s="25" t="s">
        <v>14</v>
      </c>
      <c r="G46" s="9" t="s">
        <v>125</v>
      </c>
      <c r="H46" s="3">
        <v>2003</v>
      </c>
      <c r="I46" s="3" t="s">
        <v>128</v>
      </c>
      <c r="J46" s="89">
        <v>1338</v>
      </c>
      <c r="K46" s="22">
        <v>1662292</v>
      </c>
      <c r="L46" s="29">
        <v>743</v>
      </c>
      <c r="M46" s="22">
        <v>1727051</v>
      </c>
      <c r="N46" s="31" t="s">
        <v>52</v>
      </c>
    </row>
    <row r="47" spans="1:14" ht="48" x14ac:dyDescent="0.2">
      <c r="A47" s="2" t="s">
        <v>424</v>
      </c>
      <c r="B47" s="2" t="s">
        <v>477</v>
      </c>
      <c r="C47" s="2" t="s">
        <v>482</v>
      </c>
      <c r="D47" s="2" t="s">
        <v>123</v>
      </c>
      <c r="E47" s="7" t="s">
        <v>129</v>
      </c>
      <c r="F47" s="25" t="s">
        <v>157</v>
      </c>
      <c r="G47" s="9" t="s">
        <v>124</v>
      </c>
      <c r="H47" s="3">
        <v>2003</v>
      </c>
      <c r="I47" s="3" t="s">
        <v>130</v>
      </c>
      <c r="J47" s="89">
        <v>93</v>
      </c>
      <c r="K47" s="22">
        <v>54385</v>
      </c>
      <c r="L47" s="29">
        <v>67</v>
      </c>
      <c r="M47" s="22">
        <v>60969</v>
      </c>
      <c r="N47" s="31" t="s">
        <v>52</v>
      </c>
    </row>
    <row r="48" spans="1:14" ht="72" x14ac:dyDescent="0.2">
      <c r="A48" s="2" t="s">
        <v>424</v>
      </c>
      <c r="B48" s="2" t="s">
        <v>477</v>
      </c>
      <c r="C48" s="2" t="s">
        <v>483</v>
      </c>
      <c r="D48" s="2" t="s">
        <v>123</v>
      </c>
      <c r="E48" s="7" t="s">
        <v>131</v>
      </c>
      <c r="F48" s="25" t="s">
        <v>157</v>
      </c>
      <c r="G48" s="9" t="s">
        <v>125</v>
      </c>
      <c r="H48" s="3">
        <v>2003</v>
      </c>
      <c r="I48" s="3" t="s">
        <v>132</v>
      </c>
      <c r="J48" s="21">
        <v>101</v>
      </c>
      <c r="K48" s="22">
        <v>108709</v>
      </c>
      <c r="L48" s="29">
        <v>76</v>
      </c>
      <c r="M48" s="22">
        <v>97217</v>
      </c>
      <c r="N48" s="31" t="s">
        <v>52</v>
      </c>
    </row>
    <row r="49" spans="1:14" ht="83.1" customHeight="1" x14ac:dyDescent="0.2">
      <c r="A49" s="2" t="s">
        <v>424</v>
      </c>
      <c r="B49" s="2" t="s">
        <v>477</v>
      </c>
      <c r="C49" s="2" t="s">
        <v>476</v>
      </c>
      <c r="D49" s="2" t="s">
        <v>133</v>
      </c>
      <c r="E49" s="7" t="s">
        <v>478</v>
      </c>
      <c r="F49" s="25" t="s">
        <v>479</v>
      </c>
      <c r="G49" s="9" t="s">
        <v>125</v>
      </c>
      <c r="H49" s="3">
        <v>2005</v>
      </c>
      <c r="I49" s="3" t="s">
        <v>134</v>
      </c>
      <c r="J49" s="89">
        <v>2814</v>
      </c>
      <c r="K49" s="22">
        <v>348338</v>
      </c>
      <c r="L49" s="29">
        <v>2964</v>
      </c>
      <c r="M49" s="22">
        <v>351998</v>
      </c>
      <c r="N49" s="62" t="s">
        <v>480</v>
      </c>
    </row>
    <row r="50" spans="1:14" ht="14.45" customHeight="1" x14ac:dyDescent="0.2">
      <c r="A50" s="2" t="s">
        <v>424</v>
      </c>
      <c r="B50" s="2" t="s">
        <v>136</v>
      </c>
      <c r="C50" s="2" t="s">
        <v>137</v>
      </c>
      <c r="D50" s="2" t="s">
        <v>445</v>
      </c>
      <c r="E50" s="7" t="s">
        <v>444</v>
      </c>
      <c r="F50" s="25" t="s">
        <v>138</v>
      </c>
      <c r="G50" s="9" t="s">
        <v>139</v>
      </c>
      <c r="H50" s="35">
        <v>2000</v>
      </c>
      <c r="I50" s="35" t="s">
        <v>140</v>
      </c>
      <c r="J50" s="67" t="s">
        <v>498</v>
      </c>
      <c r="K50" s="68">
        <v>4989863</v>
      </c>
      <c r="L50" s="69" t="s">
        <v>498</v>
      </c>
      <c r="M50" s="68">
        <v>4705411</v>
      </c>
      <c r="N50" s="14" t="s">
        <v>11</v>
      </c>
    </row>
    <row r="51" spans="1:14" ht="14.45" customHeight="1" x14ac:dyDescent="0.2">
      <c r="A51" s="2" t="s">
        <v>424</v>
      </c>
      <c r="B51" s="2" t="s">
        <v>136</v>
      </c>
      <c r="C51" s="2" t="s">
        <v>141</v>
      </c>
      <c r="D51" s="2" t="s">
        <v>445</v>
      </c>
      <c r="E51" s="7" t="s">
        <v>446</v>
      </c>
      <c r="F51" s="25" t="s">
        <v>138</v>
      </c>
      <c r="G51" s="9" t="s">
        <v>139</v>
      </c>
      <c r="H51" s="35">
        <v>2009</v>
      </c>
      <c r="I51" s="35" t="s">
        <v>140</v>
      </c>
      <c r="J51" s="67" t="s">
        <v>498</v>
      </c>
      <c r="K51" s="68">
        <v>1143025</v>
      </c>
      <c r="L51" s="69" t="s">
        <v>498</v>
      </c>
      <c r="M51" s="68">
        <v>1102497</v>
      </c>
      <c r="N51" s="14" t="s">
        <v>11</v>
      </c>
    </row>
    <row r="52" spans="1:14" ht="14.45" customHeight="1" x14ac:dyDescent="0.2">
      <c r="A52" s="2" t="s">
        <v>424</v>
      </c>
      <c r="B52" s="2" t="s">
        <v>136</v>
      </c>
      <c r="C52" s="2" t="s">
        <v>142</v>
      </c>
      <c r="D52" s="2" t="s">
        <v>445</v>
      </c>
      <c r="E52" s="7" t="s">
        <v>447</v>
      </c>
      <c r="F52" s="25" t="s">
        <v>143</v>
      </c>
      <c r="G52" s="9" t="s">
        <v>139</v>
      </c>
      <c r="H52" s="35">
        <v>2007</v>
      </c>
      <c r="I52" s="35" t="s">
        <v>144</v>
      </c>
      <c r="J52" s="67" t="s">
        <v>498</v>
      </c>
      <c r="K52" s="68">
        <v>186382</v>
      </c>
      <c r="L52" s="69" t="s">
        <v>498</v>
      </c>
      <c r="M52" s="68">
        <v>211178</v>
      </c>
      <c r="N52" s="14" t="s">
        <v>11</v>
      </c>
    </row>
    <row r="53" spans="1:14" ht="14.45" customHeight="1" x14ac:dyDescent="0.2">
      <c r="A53" s="2" t="s">
        <v>424</v>
      </c>
      <c r="B53" s="2" t="s">
        <v>136</v>
      </c>
      <c r="C53" s="2" t="s">
        <v>145</v>
      </c>
      <c r="D53" s="2" t="s">
        <v>445</v>
      </c>
      <c r="E53" s="7" t="s">
        <v>448</v>
      </c>
      <c r="F53" s="25" t="s">
        <v>143</v>
      </c>
      <c r="G53" s="9" t="s">
        <v>139</v>
      </c>
      <c r="H53" s="35">
        <v>1998</v>
      </c>
      <c r="I53" s="35" t="s">
        <v>144</v>
      </c>
      <c r="J53" s="67" t="s">
        <v>498</v>
      </c>
      <c r="K53" s="68">
        <v>73912</v>
      </c>
      <c r="L53" s="69" t="s">
        <v>498</v>
      </c>
      <c r="M53" s="68">
        <v>66374</v>
      </c>
      <c r="N53" s="14" t="s">
        <v>11</v>
      </c>
    </row>
    <row r="54" spans="1:14" ht="36" x14ac:dyDescent="0.2">
      <c r="A54" s="2" t="s">
        <v>424</v>
      </c>
      <c r="B54" s="2" t="s">
        <v>136</v>
      </c>
      <c r="C54" s="2" t="s">
        <v>146</v>
      </c>
      <c r="D54" s="2" t="s">
        <v>449</v>
      </c>
      <c r="E54" s="7" t="s">
        <v>450</v>
      </c>
      <c r="F54" s="25" t="s">
        <v>147</v>
      </c>
      <c r="G54" s="9" t="s">
        <v>139</v>
      </c>
      <c r="H54" s="35">
        <v>2007</v>
      </c>
      <c r="I54" s="35" t="s">
        <v>144</v>
      </c>
      <c r="J54" s="67" t="s">
        <v>498</v>
      </c>
      <c r="K54" s="68">
        <v>202658</v>
      </c>
      <c r="L54" s="70" t="s">
        <v>498</v>
      </c>
      <c r="M54" s="68">
        <v>178699</v>
      </c>
      <c r="N54" s="14" t="s">
        <v>11</v>
      </c>
    </row>
    <row r="55" spans="1:14" ht="24" x14ac:dyDescent="0.2">
      <c r="A55" s="2" t="s">
        <v>424</v>
      </c>
      <c r="B55" s="2" t="s">
        <v>136</v>
      </c>
      <c r="C55" s="2" t="s">
        <v>148</v>
      </c>
      <c r="D55" s="2" t="s">
        <v>449</v>
      </c>
      <c r="E55" s="7" t="s">
        <v>451</v>
      </c>
      <c r="F55" s="25" t="s">
        <v>147</v>
      </c>
      <c r="G55" s="9" t="s">
        <v>139</v>
      </c>
      <c r="H55" s="35"/>
      <c r="I55" s="35" t="s">
        <v>144</v>
      </c>
      <c r="J55" s="71" t="s">
        <v>499</v>
      </c>
      <c r="K55" s="68"/>
      <c r="L55" s="71" t="s">
        <v>499</v>
      </c>
      <c r="M55" s="68"/>
      <c r="N55" s="14" t="s">
        <v>11</v>
      </c>
    </row>
    <row r="56" spans="1:14" ht="14.45" customHeight="1" x14ac:dyDescent="0.2">
      <c r="A56" s="2" t="s">
        <v>424</v>
      </c>
      <c r="B56" s="2" t="s">
        <v>438</v>
      </c>
      <c r="C56" s="2" t="s">
        <v>149</v>
      </c>
      <c r="D56" s="2" t="s">
        <v>443</v>
      </c>
      <c r="E56" s="33">
        <v>200</v>
      </c>
      <c r="F56" s="34" t="s">
        <v>14</v>
      </c>
      <c r="G56" s="9" t="s">
        <v>135</v>
      </c>
      <c r="H56" s="3"/>
      <c r="I56" s="3" t="s">
        <v>150</v>
      </c>
      <c r="J56" s="17">
        <v>33</v>
      </c>
      <c r="K56" s="18">
        <v>6600</v>
      </c>
      <c r="L56" s="19">
        <v>30</v>
      </c>
      <c r="M56" s="18">
        <v>6000</v>
      </c>
      <c r="N56" s="14"/>
    </row>
    <row r="57" spans="1:14" ht="14.45" customHeight="1" x14ac:dyDescent="0.2">
      <c r="A57" s="2" t="s">
        <v>424</v>
      </c>
      <c r="B57" s="2" t="s">
        <v>438</v>
      </c>
      <c r="C57" s="2" t="s">
        <v>151</v>
      </c>
      <c r="D57" s="2" t="s">
        <v>443</v>
      </c>
      <c r="E57" s="33">
        <v>350</v>
      </c>
      <c r="F57" s="34" t="s">
        <v>14</v>
      </c>
      <c r="G57" s="9" t="s">
        <v>135</v>
      </c>
      <c r="H57" s="3"/>
      <c r="I57" s="3" t="s">
        <v>152</v>
      </c>
      <c r="J57" s="17">
        <v>9</v>
      </c>
      <c r="K57" s="18">
        <v>3150</v>
      </c>
      <c r="L57" s="19">
        <v>9</v>
      </c>
      <c r="M57" s="18">
        <v>3150</v>
      </c>
      <c r="N57" s="14"/>
    </row>
    <row r="58" spans="1:14" ht="14.45" customHeight="1" x14ac:dyDescent="0.2">
      <c r="A58" s="2" t="s">
        <v>424</v>
      </c>
      <c r="B58" s="2" t="s">
        <v>438</v>
      </c>
      <c r="C58" s="2" t="s">
        <v>153</v>
      </c>
      <c r="D58" s="2" t="s">
        <v>443</v>
      </c>
      <c r="E58" s="33">
        <v>18</v>
      </c>
      <c r="F58" s="34" t="s">
        <v>14</v>
      </c>
      <c r="G58" s="9" t="s">
        <v>135</v>
      </c>
      <c r="H58" s="3"/>
      <c r="I58" s="3" t="s">
        <v>154</v>
      </c>
      <c r="J58" s="37">
        <v>138</v>
      </c>
      <c r="K58" s="18">
        <v>2484</v>
      </c>
      <c r="L58" s="19">
        <v>154</v>
      </c>
      <c r="M58" s="18">
        <v>2772</v>
      </c>
      <c r="N58" s="14"/>
    </row>
    <row r="59" spans="1:14" ht="14.45" customHeight="1" x14ac:dyDescent="0.2">
      <c r="A59" s="2" t="s">
        <v>424</v>
      </c>
      <c r="B59" s="2" t="s">
        <v>162</v>
      </c>
      <c r="C59" s="2" t="s">
        <v>156</v>
      </c>
      <c r="D59" s="2" t="s">
        <v>443</v>
      </c>
      <c r="E59" s="33">
        <v>10</v>
      </c>
      <c r="F59" s="34" t="s">
        <v>157</v>
      </c>
      <c r="G59" s="9" t="s">
        <v>135</v>
      </c>
      <c r="H59" s="35"/>
      <c r="I59" s="35" t="s">
        <v>158</v>
      </c>
      <c r="J59" s="37">
        <v>22013</v>
      </c>
      <c r="K59" s="18">
        <v>220130</v>
      </c>
      <c r="L59" s="19">
        <v>19778</v>
      </c>
      <c r="M59" s="18">
        <v>197780</v>
      </c>
      <c r="N59" s="14"/>
    </row>
    <row r="60" spans="1:14" ht="14.45" customHeight="1" x14ac:dyDescent="0.2">
      <c r="A60" s="2" t="s">
        <v>424</v>
      </c>
      <c r="B60" s="2" t="s">
        <v>135</v>
      </c>
      <c r="C60" s="2" t="s">
        <v>159</v>
      </c>
      <c r="D60" s="2" t="s">
        <v>443</v>
      </c>
      <c r="E60" s="33">
        <v>15</v>
      </c>
      <c r="F60" s="34" t="s">
        <v>160</v>
      </c>
      <c r="G60" s="9" t="s">
        <v>135</v>
      </c>
      <c r="H60" s="35"/>
      <c r="I60" s="3" t="s">
        <v>161</v>
      </c>
      <c r="J60" s="37">
        <v>9303</v>
      </c>
      <c r="K60" s="18">
        <v>46728</v>
      </c>
      <c r="L60" s="19">
        <v>740</v>
      </c>
      <c r="M60" s="18">
        <v>49012.5</v>
      </c>
      <c r="N60" s="14"/>
    </row>
    <row r="61" spans="1:14" ht="14.45" customHeight="1" x14ac:dyDescent="0.2">
      <c r="A61" s="2" t="s">
        <v>424</v>
      </c>
      <c r="B61" s="2" t="s">
        <v>135</v>
      </c>
      <c r="C61" s="2" t="s">
        <v>162</v>
      </c>
      <c r="D61" s="2" t="s">
        <v>443</v>
      </c>
      <c r="E61" s="7" t="s">
        <v>404</v>
      </c>
      <c r="F61" s="34" t="s">
        <v>160</v>
      </c>
      <c r="G61" s="9" t="s">
        <v>135</v>
      </c>
      <c r="H61" s="35">
        <v>2007</v>
      </c>
      <c r="I61" s="3" t="s">
        <v>163</v>
      </c>
      <c r="J61" s="37">
        <v>24564</v>
      </c>
      <c r="K61" s="18">
        <v>498992</v>
      </c>
      <c r="L61" s="19">
        <v>194873</v>
      </c>
      <c r="M61" s="18">
        <v>5792545.2999999998</v>
      </c>
      <c r="N61" s="14"/>
    </row>
    <row r="62" spans="1:14" ht="14.45" customHeight="1" x14ac:dyDescent="0.2">
      <c r="A62" s="2" t="s">
        <v>424</v>
      </c>
      <c r="B62" s="2" t="s">
        <v>162</v>
      </c>
      <c r="C62" s="2" t="s">
        <v>164</v>
      </c>
      <c r="D62" s="2" t="s">
        <v>443</v>
      </c>
      <c r="E62" s="33">
        <v>5</v>
      </c>
      <c r="F62" s="34" t="s">
        <v>155</v>
      </c>
      <c r="G62" s="9" t="s">
        <v>135</v>
      </c>
      <c r="H62" s="35">
        <v>2003</v>
      </c>
      <c r="I62" s="35" t="s">
        <v>165</v>
      </c>
      <c r="J62" s="17"/>
      <c r="K62" s="18"/>
      <c r="L62" s="19"/>
      <c r="M62" s="18"/>
      <c r="N62" s="14"/>
    </row>
    <row r="63" spans="1:14" ht="14.45" customHeight="1" x14ac:dyDescent="0.2">
      <c r="A63" s="2" t="s">
        <v>424</v>
      </c>
      <c r="B63" s="2" t="s">
        <v>440</v>
      </c>
      <c r="C63" s="2" t="s">
        <v>167</v>
      </c>
      <c r="D63" s="2" t="s">
        <v>443</v>
      </c>
      <c r="E63" s="33" t="s">
        <v>168</v>
      </c>
      <c r="F63" s="25" t="s">
        <v>439</v>
      </c>
      <c r="G63" s="9" t="s">
        <v>166</v>
      </c>
      <c r="H63" s="35">
        <v>2009</v>
      </c>
      <c r="I63" s="50" t="s">
        <v>169</v>
      </c>
      <c r="J63" s="17"/>
      <c r="K63" s="18"/>
      <c r="L63" s="19"/>
      <c r="M63" s="18"/>
      <c r="N63" s="14" t="s">
        <v>170</v>
      </c>
    </row>
    <row r="64" spans="1:14" ht="14.45" customHeight="1" x14ac:dyDescent="0.2">
      <c r="A64" s="2" t="s">
        <v>424</v>
      </c>
      <c r="B64" s="2" t="s">
        <v>441</v>
      </c>
      <c r="C64" s="2" t="s">
        <v>442</v>
      </c>
      <c r="D64" s="2" t="s">
        <v>443</v>
      </c>
      <c r="E64" s="33" t="s">
        <v>172</v>
      </c>
      <c r="F64" s="25" t="s">
        <v>237</v>
      </c>
      <c r="G64" s="9" t="s">
        <v>171</v>
      </c>
      <c r="H64" s="35">
        <v>2009</v>
      </c>
      <c r="I64" s="50" t="s">
        <v>173</v>
      </c>
      <c r="J64" s="17"/>
      <c r="K64" s="18"/>
      <c r="L64" s="19"/>
      <c r="M64" s="18"/>
      <c r="N64" s="14" t="s">
        <v>170</v>
      </c>
    </row>
    <row r="65" spans="1:14" ht="14.45" customHeight="1" x14ac:dyDescent="0.2">
      <c r="A65" s="2" t="s">
        <v>424</v>
      </c>
      <c r="B65" s="2" t="s">
        <v>440</v>
      </c>
      <c r="C65" s="2" t="s">
        <v>159</v>
      </c>
      <c r="D65" s="2" t="s">
        <v>443</v>
      </c>
      <c r="E65" s="33">
        <v>15</v>
      </c>
      <c r="F65" s="34" t="s">
        <v>14</v>
      </c>
      <c r="G65" s="9" t="s">
        <v>166</v>
      </c>
      <c r="H65" s="35"/>
      <c r="I65" s="35" t="s">
        <v>174</v>
      </c>
      <c r="J65" s="37">
        <v>122</v>
      </c>
      <c r="K65" s="18">
        <v>3450</v>
      </c>
      <c r="L65" s="19">
        <v>1209</v>
      </c>
      <c r="M65" s="18">
        <v>339040</v>
      </c>
      <c r="N65" s="14" t="s">
        <v>170</v>
      </c>
    </row>
    <row r="66" spans="1:14" ht="14.45" customHeight="1" x14ac:dyDescent="0.2">
      <c r="A66" s="2" t="s">
        <v>424</v>
      </c>
      <c r="B66" s="2" t="s">
        <v>440</v>
      </c>
      <c r="C66" s="2" t="s">
        <v>175</v>
      </c>
      <c r="D66" s="2" t="s">
        <v>443</v>
      </c>
      <c r="E66" s="33" t="s">
        <v>406</v>
      </c>
      <c r="F66" s="34" t="s">
        <v>176</v>
      </c>
      <c r="G66" s="9" t="s">
        <v>166</v>
      </c>
      <c r="H66" s="35"/>
      <c r="I66" s="35"/>
      <c r="J66" s="37">
        <v>149694</v>
      </c>
      <c r="K66" s="18">
        <v>1743980</v>
      </c>
      <c r="L66" s="19">
        <v>158062</v>
      </c>
      <c r="M66" s="18">
        <v>1847265</v>
      </c>
      <c r="N66" s="14" t="s">
        <v>170</v>
      </c>
    </row>
    <row r="67" spans="1:14" ht="14.45" customHeight="1" x14ac:dyDescent="0.2">
      <c r="A67" s="2" t="s">
        <v>424</v>
      </c>
      <c r="B67" s="2" t="s">
        <v>441</v>
      </c>
      <c r="C67" s="2" t="s">
        <v>177</v>
      </c>
      <c r="D67" s="2" t="s">
        <v>443</v>
      </c>
      <c r="E67" s="33" t="s">
        <v>405</v>
      </c>
      <c r="F67" s="34" t="s">
        <v>176</v>
      </c>
      <c r="G67" s="9" t="s">
        <v>171</v>
      </c>
      <c r="H67" s="35"/>
      <c r="I67" s="35"/>
      <c r="J67" s="19">
        <v>53512</v>
      </c>
      <c r="K67" s="43">
        <v>692408.75</v>
      </c>
      <c r="L67" s="19">
        <v>47831</v>
      </c>
      <c r="M67" s="18">
        <v>607695</v>
      </c>
      <c r="N67" s="14" t="s">
        <v>170</v>
      </c>
    </row>
    <row r="68" spans="1:14" ht="14.45" customHeight="1" x14ac:dyDescent="0.2">
      <c r="A68" s="2" t="s">
        <v>424</v>
      </c>
      <c r="B68" s="2" t="s">
        <v>438</v>
      </c>
      <c r="C68" s="2" t="s">
        <v>178</v>
      </c>
      <c r="D68" s="2" t="s">
        <v>443</v>
      </c>
      <c r="E68" s="33">
        <v>20</v>
      </c>
      <c r="F68" s="34" t="s">
        <v>14</v>
      </c>
      <c r="G68" s="9" t="s">
        <v>135</v>
      </c>
      <c r="H68" s="35">
        <v>2004</v>
      </c>
      <c r="I68" s="35" t="s">
        <v>179</v>
      </c>
      <c r="J68" s="37">
        <v>214205</v>
      </c>
      <c r="K68" s="18">
        <v>4284100</v>
      </c>
      <c r="L68" s="19">
        <v>193297</v>
      </c>
      <c r="M68" s="18">
        <v>3865940</v>
      </c>
      <c r="N68" s="14"/>
    </row>
    <row r="69" spans="1:14" ht="14.45" customHeight="1" x14ac:dyDescent="0.2">
      <c r="A69" s="2" t="s">
        <v>424</v>
      </c>
      <c r="B69" s="2" t="s">
        <v>438</v>
      </c>
      <c r="C69" s="2" t="s">
        <v>180</v>
      </c>
      <c r="D69" s="2" t="s">
        <v>443</v>
      </c>
      <c r="E69" s="33">
        <v>60</v>
      </c>
      <c r="F69" s="34" t="s">
        <v>181</v>
      </c>
      <c r="G69" s="9" t="s">
        <v>135</v>
      </c>
      <c r="H69" s="35"/>
      <c r="I69" s="35"/>
      <c r="J69" s="17">
        <v>13207</v>
      </c>
      <c r="K69" s="18">
        <v>792420</v>
      </c>
      <c r="L69" s="19">
        <v>14126</v>
      </c>
      <c r="M69" s="18">
        <v>847560</v>
      </c>
      <c r="N69" s="14"/>
    </row>
    <row r="70" spans="1:14" ht="14.45" customHeight="1" x14ac:dyDescent="0.2">
      <c r="A70" s="2" t="s">
        <v>424</v>
      </c>
      <c r="B70" s="2" t="s">
        <v>438</v>
      </c>
      <c r="C70" s="2" t="s">
        <v>182</v>
      </c>
      <c r="D70" s="2" t="s">
        <v>443</v>
      </c>
      <c r="E70" s="33">
        <v>12</v>
      </c>
      <c r="F70" s="34" t="s">
        <v>14</v>
      </c>
      <c r="G70" s="9" t="s">
        <v>135</v>
      </c>
      <c r="H70" s="35"/>
      <c r="I70" s="35"/>
      <c r="J70" s="17">
        <v>16286</v>
      </c>
      <c r="K70" s="18">
        <v>195432</v>
      </c>
      <c r="L70" s="19">
        <v>17697</v>
      </c>
      <c r="M70" s="18">
        <v>212364</v>
      </c>
      <c r="N70" s="14"/>
    </row>
    <row r="71" spans="1:14" ht="14.45" customHeight="1" x14ac:dyDescent="0.2">
      <c r="A71" s="2" t="s">
        <v>424</v>
      </c>
      <c r="B71" s="2" t="s">
        <v>438</v>
      </c>
      <c r="C71" s="2" t="s">
        <v>183</v>
      </c>
      <c r="D71" s="2" t="s">
        <v>443</v>
      </c>
      <c r="E71" s="33">
        <v>59.5</v>
      </c>
      <c r="F71" s="34" t="s">
        <v>14</v>
      </c>
      <c r="G71" s="9" t="s">
        <v>135</v>
      </c>
      <c r="H71" s="35">
        <v>2004</v>
      </c>
      <c r="I71" s="35"/>
      <c r="J71" s="17">
        <v>8679</v>
      </c>
      <c r="K71" s="18">
        <v>516400.5</v>
      </c>
      <c r="L71" s="19">
        <v>8389</v>
      </c>
      <c r="M71" s="18">
        <v>499145.5</v>
      </c>
      <c r="N71" s="51"/>
    </row>
    <row r="72" spans="1:14" ht="14.45" customHeight="1" x14ac:dyDescent="0.2">
      <c r="A72" s="2" t="s">
        <v>424</v>
      </c>
      <c r="B72" s="2" t="s">
        <v>438</v>
      </c>
      <c r="C72" s="2" t="s">
        <v>184</v>
      </c>
      <c r="D72" s="2" t="s">
        <v>443</v>
      </c>
      <c r="E72" s="33">
        <v>13.5</v>
      </c>
      <c r="F72" s="34" t="s">
        <v>14</v>
      </c>
      <c r="G72" s="9" t="s">
        <v>135</v>
      </c>
      <c r="H72" s="35">
        <v>2004</v>
      </c>
      <c r="I72" s="35"/>
      <c r="J72" s="37">
        <v>1150</v>
      </c>
      <c r="K72" s="18">
        <v>15525</v>
      </c>
      <c r="L72" s="19">
        <v>1072</v>
      </c>
      <c r="M72" s="18">
        <v>14472</v>
      </c>
      <c r="N72" s="14"/>
    </row>
    <row r="73" spans="1:14" ht="14.45" customHeight="1" x14ac:dyDescent="0.2">
      <c r="A73" s="2" t="s">
        <v>424</v>
      </c>
      <c r="B73" s="2" t="s">
        <v>438</v>
      </c>
      <c r="C73" s="2" t="s">
        <v>185</v>
      </c>
      <c r="D73" s="2" t="s">
        <v>443</v>
      </c>
      <c r="E73" s="33">
        <v>35.5</v>
      </c>
      <c r="F73" s="34" t="s">
        <v>14</v>
      </c>
      <c r="G73" s="9" t="s">
        <v>135</v>
      </c>
      <c r="H73" s="35">
        <v>2004</v>
      </c>
      <c r="I73" s="35"/>
      <c r="J73" s="37">
        <v>2500</v>
      </c>
      <c r="K73" s="18">
        <v>88750</v>
      </c>
      <c r="L73" s="19">
        <v>2547</v>
      </c>
      <c r="M73" s="18">
        <v>90418.5</v>
      </c>
      <c r="N73" s="14"/>
    </row>
    <row r="74" spans="1:14" ht="14.45" customHeight="1" x14ac:dyDescent="0.2">
      <c r="A74" s="2" t="s">
        <v>424</v>
      </c>
      <c r="B74" s="2" t="s">
        <v>438</v>
      </c>
      <c r="C74" s="2" t="s">
        <v>186</v>
      </c>
      <c r="D74" s="2" t="s">
        <v>443</v>
      </c>
      <c r="E74" s="33">
        <v>46</v>
      </c>
      <c r="F74" s="34" t="s">
        <v>14</v>
      </c>
      <c r="G74" s="9" t="s">
        <v>135</v>
      </c>
      <c r="H74" s="35">
        <v>2004</v>
      </c>
      <c r="I74" s="35"/>
      <c r="J74" s="37">
        <v>27080</v>
      </c>
      <c r="K74" s="18">
        <v>1245680</v>
      </c>
      <c r="L74" s="19">
        <v>25372</v>
      </c>
      <c r="M74" s="18">
        <v>1167112</v>
      </c>
      <c r="N74" s="14"/>
    </row>
    <row r="75" spans="1:14" ht="14.45" customHeight="1" x14ac:dyDescent="0.2">
      <c r="A75" s="2" t="s">
        <v>424</v>
      </c>
      <c r="B75" s="2" t="s">
        <v>438</v>
      </c>
      <c r="C75" s="2" t="s">
        <v>187</v>
      </c>
      <c r="D75" s="2" t="s">
        <v>443</v>
      </c>
      <c r="E75" s="33">
        <v>8.5</v>
      </c>
      <c r="F75" s="34" t="s">
        <v>14</v>
      </c>
      <c r="G75" s="9" t="s">
        <v>135</v>
      </c>
      <c r="H75" s="35">
        <v>2004</v>
      </c>
      <c r="I75" s="35"/>
      <c r="J75" s="37">
        <v>2726</v>
      </c>
      <c r="K75" s="18">
        <v>23171</v>
      </c>
      <c r="L75" s="19">
        <v>2686</v>
      </c>
      <c r="M75" s="18">
        <v>22831</v>
      </c>
      <c r="N75" s="14"/>
    </row>
    <row r="76" spans="1:14" ht="14.45" customHeight="1" x14ac:dyDescent="0.2">
      <c r="A76" s="2" t="s">
        <v>424</v>
      </c>
      <c r="B76" s="2" t="s">
        <v>438</v>
      </c>
      <c r="C76" s="2" t="s">
        <v>188</v>
      </c>
      <c r="D76" s="2" t="s">
        <v>443</v>
      </c>
      <c r="E76" s="33">
        <v>12.5</v>
      </c>
      <c r="F76" s="34" t="s">
        <v>14</v>
      </c>
      <c r="G76" s="9" t="s">
        <v>135</v>
      </c>
      <c r="H76" s="35">
        <v>2004</v>
      </c>
      <c r="I76" s="35"/>
      <c r="J76" s="37">
        <v>48111</v>
      </c>
      <c r="K76" s="18">
        <v>601387.5</v>
      </c>
      <c r="L76" s="19">
        <v>42685</v>
      </c>
      <c r="M76" s="18">
        <v>533562.5</v>
      </c>
      <c r="N76" s="14"/>
    </row>
    <row r="77" spans="1:14" ht="12.75" x14ac:dyDescent="0.2">
      <c r="A77" s="2" t="s">
        <v>424</v>
      </c>
      <c r="B77" s="2" t="s">
        <v>438</v>
      </c>
      <c r="C77" s="2" t="s">
        <v>500</v>
      </c>
      <c r="D77" s="2" t="s">
        <v>443</v>
      </c>
      <c r="E77" s="33">
        <v>63</v>
      </c>
      <c r="F77" s="34" t="s">
        <v>237</v>
      </c>
      <c r="G77" s="9" t="s">
        <v>501</v>
      </c>
      <c r="H77" s="35">
        <v>2021</v>
      </c>
      <c r="I77" s="35"/>
      <c r="J77" s="17">
        <v>0</v>
      </c>
      <c r="K77" s="18">
        <v>0</v>
      </c>
      <c r="L77" s="19">
        <v>2773</v>
      </c>
      <c r="M77" s="18">
        <v>174699</v>
      </c>
      <c r="N77" s="51"/>
    </row>
    <row r="78" spans="1:14" ht="14.45" customHeight="1" x14ac:dyDescent="0.2">
      <c r="A78" s="2" t="s">
        <v>424</v>
      </c>
      <c r="B78" s="2" t="s">
        <v>438</v>
      </c>
      <c r="C78" s="2" t="s">
        <v>189</v>
      </c>
      <c r="D78" s="2" t="s">
        <v>443</v>
      </c>
      <c r="E78" s="33">
        <v>18.5</v>
      </c>
      <c r="F78" s="34" t="s">
        <v>14</v>
      </c>
      <c r="G78" s="9" t="s">
        <v>135</v>
      </c>
      <c r="H78" s="35">
        <v>2004</v>
      </c>
      <c r="I78" s="35"/>
      <c r="J78" s="37">
        <v>12700</v>
      </c>
      <c r="K78" s="18">
        <v>234950</v>
      </c>
      <c r="L78" s="19">
        <v>11409</v>
      </c>
      <c r="M78" s="18">
        <v>211066.5</v>
      </c>
      <c r="N78" s="14"/>
    </row>
    <row r="79" spans="1:14" ht="14.45" customHeight="1" x14ac:dyDescent="0.2">
      <c r="A79" s="2" t="s">
        <v>424</v>
      </c>
      <c r="B79" s="2" t="s">
        <v>438</v>
      </c>
      <c r="C79" s="2" t="s">
        <v>190</v>
      </c>
      <c r="D79" s="2" t="s">
        <v>443</v>
      </c>
      <c r="E79" s="33">
        <v>10</v>
      </c>
      <c r="F79" s="34" t="s">
        <v>14</v>
      </c>
      <c r="G79" s="9" t="s">
        <v>135</v>
      </c>
      <c r="H79" s="35">
        <v>2004</v>
      </c>
      <c r="I79" s="35"/>
      <c r="J79" s="37">
        <v>14674</v>
      </c>
      <c r="K79" s="18">
        <v>146740</v>
      </c>
      <c r="L79" s="19">
        <v>13600</v>
      </c>
      <c r="M79" s="18">
        <v>136000</v>
      </c>
      <c r="N79" s="14"/>
    </row>
    <row r="80" spans="1:14" ht="14.45" customHeight="1" x14ac:dyDescent="0.2">
      <c r="A80" s="2" t="s">
        <v>424</v>
      </c>
      <c r="B80" s="2" t="s">
        <v>438</v>
      </c>
      <c r="C80" s="2" t="s">
        <v>191</v>
      </c>
      <c r="D80" s="2" t="s">
        <v>443</v>
      </c>
      <c r="E80" s="33">
        <v>15.5</v>
      </c>
      <c r="F80" s="34" t="s">
        <v>14</v>
      </c>
      <c r="G80" s="9" t="s">
        <v>135</v>
      </c>
      <c r="H80" s="35">
        <v>2004</v>
      </c>
      <c r="I80" s="35"/>
      <c r="J80" s="37">
        <v>6981</v>
      </c>
      <c r="K80" s="18">
        <v>108205.5</v>
      </c>
      <c r="L80" s="19">
        <v>6848</v>
      </c>
      <c r="M80" s="18">
        <v>106144</v>
      </c>
      <c r="N80" s="14"/>
    </row>
    <row r="81" spans="1:14" ht="14.45" customHeight="1" x14ac:dyDescent="0.2">
      <c r="A81" s="2" t="s">
        <v>424</v>
      </c>
      <c r="B81" s="2" t="s">
        <v>438</v>
      </c>
      <c r="C81" s="2" t="s">
        <v>192</v>
      </c>
      <c r="D81" s="2" t="s">
        <v>443</v>
      </c>
      <c r="E81" s="33">
        <v>30</v>
      </c>
      <c r="F81" s="34" t="s">
        <v>14</v>
      </c>
      <c r="G81" s="9" t="s">
        <v>135</v>
      </c>
      <c r="H81" s="35" t="s">
        <v>193</v>
      </c>
      <c r="I81" s="35"/>
      <c r="J81" s="37">
        <v>49</v>
      </c>
      <c r="K81" s="18">
        <v>1470</v>
      </c>
      <c r="L81" s="19">
        <v>43</v>
      </c>
      <c r="M81" s="18">
        <v>1290</v>
      </c>
      <c r="N81" s="14"/>
    </row>
    <row r="82" spans="1:14" ht="14.45" customHeight="1" x14ac:dyDescent="0.2">
      <c r="A82" s="2" t="s">
        <v>424</v>
      </c>
      <c r="B82" s="2" t="s">
        <v>438</v>
      </c>
      <c r="C82" s="2" t="s">
        <v>194</v>
      </c>
      <c r="D82" s="2" t="s">
        <v>443</v>
      </c>
      <c r="E82" s="33">
        <v>66</v>
      </c>
      <c r="F82" s="34" t="s">
        <v>14</v>
      </c>
      <c r="G82" s="9" t="s">
        <v>135</v>
      </c>
      <c r="H82" s="35">
        <v>2003</v>
      </c>
      <c r="I82" s="35"/>
      <c r="J82" s="37">
        <v>13</v>
      </c>
      <c r="K82" s="18">
        <v>858</v>
      </c>
      <c r="L82" s="19">
        <v>9</v>
      </c>
      <c r="M82" s="18">
        <v>594</v>
      </c>
      <c r="N82" s="14"/>
    </row>
    <row r="83" spans="1:14" ht="14.45" customHeight="1" x14ac:dyDescent="0.2">
      <c r="A83" s="2" t="s">
        <v>424</v>
      </c>
      <c r="B83" s="2" t="s">
        <v>438</v>
      </c>
      <c r="C83" s="2" t="s">
        <v>195</v>
      </c>
      <c r="D83" s="2" t="s">
        <v>443</v>
      </c>
      <c r="E83" s="33">
        <v>24</v>
      </c>
      <c r="F83" s="34" t="s">
        <v>14</v>
      </c>
      <c r="G83" s="9" t="s">
        <v>135</v>
      </c>
      <c r="H83" s="35">
        <v>2010</v>
      </c>
      <c r="I83" s="35"/>
      <c r="J83" s="37">
        <v>494</v>
      </c>
      <c r="K83" s="18">
        <v>11856</v>
      </c>
      <c r="L83" s="19">
        <v>468</v>
      </c>
      <c r="M83" s="18">
        <v>11232</v>
      </c>
      <c r="N83" s="14"/>
    </row>
    <row r="84" spans="1:14" ht="14.45" customHeight="1" x14ac:dyDescent="0.2">
      <c r="A84" s="2" t="s">
        <v>424</v>
      </c>
      <c r="B84" s="2" t="s">
        <v>438</v>
      </c>
      <c r="C84" s="2" t="s">
        <v>196</v>
      </c>
      <c r="D84" s="2" t="s">
        <v>443</v>
      </c>
      <c r="E84" s="33">
        <v>47.5</v>
      </c>
      <c r="F84" s="34" t="s">
        <v>14</v>
      </c>
      <c r="G84" s="9" t="s">
        <v>135</v>
      </c>
      <c r="H84" s="35">
        <v>2010</v>
      </c>
      <c r="I84" s="35"/>
      <c r="J84" s="37">
        <v>13</v>
      </c>
      <c r="K84" s="18">
        <v>617.5</v>
      </c>
      <c r="L84" s="19">
        <v>15</v>
      </c>
      <c r="M84" s="18">
        <v>712.5</v>
      </c>
      <c r="N84" s="14"/>
    </row>
    <row r="85" spans="1:14" ht="14.45" customHeight="1" x14ac:dyDescent="0.2">
      <c r="A85" s="2" t="s">
        <v>424</v>
      </c>
      <c r="B85" s="2" t="s">
        <v>438</v>
      </c>
      <c r="C85" s="2" t="s">
        <v>197</v>
      </c>
      <c r="D85" s="2" t="s">
        <v>443</v>
      </c>
      <c r="E85" s="33">
        <v>5</v>
      </c>
      <c r="F85" s="34" t="s">
        <v>14</v>
      </c>
      <c r="G85" s="9" t="s">
        <v>135</v>
      </c>
      <c r="H85" s="38"/>
      <c r="I85" s="38"/>
      <c r="J85" s="37">
        <v>106</v>
      </c>
      <c r="K85" s="18">
        <v>530</v>
      </c>
      <c r="L85" s="19">
        <v>95</v>
      </c>
      <c r="M85" s="18">
        <v>475</v>
      </c>
      <c r="N85" s="14"/>
    </row>
    <row r="86" spans="1:14" ht="14.45" customHeight="1" x14ac:dyDescent="0.2">
      <c r="A86" s="2" t="s">
        <v>424</v>
      </c>
      <c r="B86" s="2" t="s">
        <v>438</v>
      </c>
      <c r="C86" s="2" t="s">
        <v>198</v>
      </c>
      <c r="D86" s="2" t="s">
        <v>443</v>
      </c>
      <c r="E86" s="33">
        <v>5</v>
      </c>
      <c r="F86" s="34" t="s">
        <v>14</v>
      </c>
      <c r="G86" s="9" t="s">
        <v>135</v>
      </c>
      <c r="H86" s="38"/>
      <c r="I86" s="38"/>
      <c r="J86" s="37">
        <v>634</v>
      </c>
      <c r="K86" s="18">
        <v>3170</v>
      </c>
      <c r="L86" s="19">
        <v>566</v>
      </c>
      <c r="M86" s="18">
        <v>2830</v>
      </c>
      <c r="N86" s="14"/>
    </row>
    <row r="87" spans="1:14" ht="14.45" customHeight="1" x14ac:dyDescent="0.2">
      <c r="A87" s="2" t="s">
        <v>424</v>
      </c>
      <c r="B87" s="2" t="s">
        <v>438</v>
      </c>
      <c r="C87" s="2" t="s">
        <v>199</v>
      </c>
      <c r="D87" s="2" t="s">
        <v>443</v>
      </c>
      <c r="E87" s="33">
        <v>0</v>
      </c>
      <c r="F87" s="34" t="s">
        <v>14</v>
      </c>
      <c r="G87" s="9" t="s">
        <v>135</v>
      </c>
      <c r="H87" s="38"/>
      <c r="I87" s="38"/>
      <c r="J87" s="37">
        <v>40</v>
      </c>
      <c r="K87" s="18">
        <v>0</v>
      </c>
      <c r="L87" s="19">
        <v>35</v>
      </c>
      <c r="M87" s="18">
        <v>0</v>
      </c>
      <c r="N87" s="14"/>
    </row>
    <row r="88" spans="1:14" ht="14.45" customHeight="1" x14ac:dyDescent="0.2">
      <c r="A88" s="2" t="s">
        <v>424</v>
      </c>
      <c r="B88" s="2" t="s">
        <v>438</v>
      </c>
      <c r="C88" s="2" t="s">
        <v>200</v>
      </c>
      <c r="D88" s="2" t="s">
        <v>443</v>
      </c>
      <c r="E88" s="33">
        <v>0</v>
      </c>
      <c r="F88" s="34" t="s">
        <v>14</v>
      </c>
      <c r="G88" s="9" t="s">
        <v>135</v>
      </c>
      <c r="H88" s="38"/>
      <c r="I88" s="38"/>
      <c r="J88" s="37">
        <v>231</v>
      </c>
      <c r="K88" s="18">
        <v>0</v>
      </c>
      <c r="L88" s="19">
        <v>223</v>
      </c>
      <c r="M88" s="18">
        <v>0</v>
      </c>
      <c r="N88" s="14"/>
    </row>
    <row r="89" spans="1:14" ht="14.45" customHeight="1" x14ac:dyDescent="0.2">
      <c r="A89" s="2" t="s">
        <v>424</v>
      </c>
      <c r="B89" s="2" t="s">
        <v>438</v>
      </c>
      <c r="C89" s="2" t="s">
        <v>201</v>
      </c>
      <c r="D89" s="2" t="s">
        <v>443</v>
      </c>
      <c r="E89" s="33">
        <v>0</v>
      </c>
      <c r="F89" s="34" t="s">
        <v>14</v>
      </c>
      <c r="G89" s="9" t="s">
        <v>135</v>
      </c>
      <c r="H89" s="38"/>
      <c r="I89" s="38"/>
      <c r="J89" s="37">
        <v>257</v>
      </c>
      <c r="K89" s="18">
        <v>0</v>
      </c>
      <c r="L89" s="19">
        <v>266</v>
      </c>
      <c r="M89" s="18">
        <v>0</v>
      </c>
      <c r="N89" s="14"/>
    </row>
    <row r="90" spans="1:14" ht="14.45" customHeight="1" x14ac:dyDescent="0.2">
      <c r="A90" s="2" t="s">
        <v>424</v>
      </c>
      <c r="B90" s="2" t="s">
        <v>438</v>
      </c>
      <c r="C90" s="2" t="s">
        <v>202</v>
      </c>
      <c r="D90" s="2" t="s">
        <v>443</v>
      </c>
      <c r="E90" s="33">
        <v>0</v>
      </c>
      <c r="F90" s="34" t="s">
        <v>14</v>
      </c>
      <c r="G90" s="9" t="s">
        <v>135</v>
      </c>
      <c r="H90" s="38"/>
      <c r="I90" s="38"/>
      <c r="J90" s="49">
        <v>158</v>
      </c>
      <c r="K90" s="39">
        <v>0</v>
      </c>
      <c r="L90" s="40">
        <v>121</v>
      </c>
      <c r="M90" s="39">
        <v>0</v>
      </c>
      <c r="N90" s="41"/>
    </row>
    <row r="91" spans="1:14" ht="14.45" customHeight="1" x14ac:dyDescent="0.2">
      <c r="A91" s="2" t="s">
        <v>424</v>
      </c>
      <c r="B91" s="2" t="s">
        <v>438</v>
      </c>
      <c r="C91" s="2" t="s">
        <v>203</v>
      </c>
      <c r="D91" s="2" t="s">
        <v>443</v>
      </c>
      <c r="E91" s="33">
        <v>36</v>
      </c>
      <c r="F91" s="34" t="s">
        <v>14</v>
      </c>
      <c r="G91" s="9" t="s">
        <v>135</v>
      </c>
      <c r="H91" s="35" t="s">
        <v>193</v>
      </c>
      <c r="I91" s="35"/>
      <c r="J91" s="37">
        <v>163</v>
      </c>
      <c r="K91" s="18">
        <v>5868</v>
      </c>
      <c r="L91" s="19">
        <v>178</v>
      </c>
      <c r="M91" s="18">
        <v>6408</v>
      </c>
      <c r="N91" s="14"/>
    </row>
    <row r="92" spans="1:14" ht="14.45" customHeight="1" x14ac:dyDescent="0.2">
      <c r="A92" s="2" t="s">
        <v>424</v>
      </c>
      <c r="B92" s="2" t="s">
        <v>438</v>
      </c>
      <c r="C92" s="2" t="s">
        <v>204</v>
      </c>
      <c r="D92" s="2" t="s">
        <v>443</v>
      </c>
      <c r="E92" s="33">
        <v>146.5</v>
      </c>
      <c r="F92" s="34" t="s">
        <v>14</v>
      </c>
      <c r="G92" s="9" t="s">
        <v>135</v>
      </c>
      <c r="H92" s="35">
        <v>2005</v>
      </c>
      <c r="I92" s="35"/>
      <c r="J92" s="17">
        <v>23</v>
      </c>
      <c r="K92" s="18">
        <v>3369.5</v>
      </c>
      <c r="L92" s="19">
        <v>21</v>
      </c>
      <c r="M92" s="18">
        <v>3076.5</v>
      </c>
      <c r="N92" s="14"/>
    </row>
    <row r="93" spans="1:14" ht="14.45" customHeight="1" x14ac:dyDescent="0.2">
      <c r="A93" s="2" t="s">
        <v>424</v>
      </c>
      <c r="B93" s="2" t="s">
        <v>438</v>
      </c>
      <c r="C93" s="2" t="s">
        <v>205</v>
      </c>
      <c r="D93" s="2" t="s">
        <v>443</v>
      </c>
      <c r="E93" s="33">
        <v>146.5</v>
      </c>
      <c r="F93" s="34" t="s">
        <v>14</v>
      </c>
      <c r="G93" s="9" t="s">
        <v>135</v>
      </c>
      <c r="H93" s="35">
        <v>2003</v>
      </c>
      <c r="I93" s="35"/>
      <c r="J93" s="17">
        <v>1</v>
      </c>
      <c r="K93" s="18">
        <v>146.5</v>
      </c>
      <c r="L93" s="19">
        <v>1</v>
      </c>
      <c r="M93" s="18">
        <v>146.5</v>
      </c>
      <c r="N93" s="14"/>
    </row>
    <row r="94" spans="1:14" ht="14.45" customHeight="1" x14ac:dyDescent="0.2">
      <c r="A94" s="2" t="s">
        <v>424</v>
      </c>
      <c r="B94" s="2" t="s">
        <v>438</v>
      </c>
      <c r="C94" s="2" t="s">
        <v>206</v>
      </c>
      <c r="D94" s="2" t="s">
        <v>443</v>
      </c>
      <c r="E94" s="33">
        <v>292.5</v>
      </c>
      <c r="F94" s="34" t="s">
        <v>14</v>
      </c>
      <c r="G94" s="9" t="s">
        <v>135</v>
      </c>
      <c r="H94" s="35">
        <v>2005</v>
      </c>
      <c r="I94" s="35"/>
      <c r="J94" s="17">
        <v>7</v>
      </c>
      <c r="K94" s="18">
        <v>2047.5</v>
      </c>
      <c r="L94" s="19">
        <v>7</v>
      </c>
      <c r="M94" s="18">
        <v>2047.5</v>
      </c>
      <c r="N94" s="14"/>
    </row>
    <row r="95" spans="1:14" ht="14.45" customHeight="1" x14ac:dyDescent="0.2">
      <c r="A95" s="2" t="s">
        <v>424</v>
      </c>
      <c r="B95" s="2" t="s">
        <v>438</v>
      </c>
      <c r="C95" s="25" t="s">
        <v>207</v>
      </c>
      <c r="D95" s="2" t="s">
        <v>443</v>
      </c>
      <c r="E95" s="33">
        <v>200</v>
      </c>
      <c r="F95" s="34" t="s">
        <v>14</v>
      </c>
      <c r="G95" s="9" t="s">
        <v>135</v>
      </c>
      <c r="H95" s="3">
        <v>2010</v>
      </c>
      <c r="I95" s="3"/>
      <c r="J95" s="37">
        <v>79</v>
      </c>
      <c r="K95" s="18">
        <v>15800</v>
      </c>
      <c r="L95" s="19">
        <v>80</v>
      </c>
      <c r="M95" s="18">
        <v>16000</v>
      </c>
      <c r="N95" s="14"/>
    </row>
    <row r="96" spans="1:14" ht="14.45" customHeight="1" x14ac:dyDescent="0.2">
      <c r="A96" s="2" t="s">
        <v>424</v>
      </c>
      <c r="B96" s="2" t="s">
        <v>438</v>
      </c>
      <c r="C96" s="25" t="s">
        <v>208</v>
      </c>
      <c r="D96" s="2" t="s">
        <v>443</v>
      </c>
      <c r="E96" s="33">
        <v>400</v>
      </c>
      <c r="F96" s="25" t="s">
        <v>14</v>
      </c>
      <c r="G96" s="9" t="s">
        <v>135</v>
      </c>
      <c r="H96" s="3">
        <v>2010</v>
      </c>
      <c r="I96" s="3"/>
      <c r="J96" s="37">
        <v>7</v>
      </c>
      <c r="K96" s="18">
        <v>2800</v>
      </c>
      <c r="L96" s="19">
        <v>9</v>
      </c>
      <c r="M96" s="18">
        <v>3600</v>
      </c>
      <c r="N96" s="14"/>
    </row>
    <row r="97" spans="1:14" ht="14.45" customHeight="1" x14ac:dyDescent="0.2">
      <c r="A97" s="2" t="s">
        <v>424</v>
      </c>
      <c r="B97" s="2" t="s">
        <v>438</v>
      </c>
      <c r="C97" s="25" t="s">
        <v>209</v>
      </c>
      <c r="D97" s="2" t="s">
        <v>443</v>
      </c>
      <c r="E97" s="33">
        <v>50</v>
      </c>
      <c r="F97" s="25" t="s">
        <v>14</v>
      </c>
      <c r="G97" s="9" t="s">
        <v>135</v>
      </c>
      <c r="H97" s="3">
        <v>2010</v>
      </c>
      <c r="I97" s="3"/>
      <c r="J97" s="37">
        <v>85</v>
      </c>
      <c r="K97" s="18">
        <v>4250</v>
      </c>
      <c r="L97" s="19">
        <v>83</v>
      </c>
      <c r="M97" s="18">
        <v>4150</v>
      </c>
      <c r="N97" s="14"/>
    </row>
    <row r="98" spans="1:14" ht="14.45" customHeight="1" x14ac:dyDescent="0.2">
      <c r="A98" s="2" t="s">
        <v>424</v>
      </c>
      <c r="B98" s="2" t="s">
        <v>438</v>
      </c>
      <c r="C98" s="25" t="s">
        <v>210</v>
      </c>
      <c r="D98" s="2" t="s">
        <v>443</v>
      </c>
      <c r="E98" s="33">
        <v>100</v>
      </c>
      <c r="F98" s="25" t="s">
        <v>14</v>
      </c>
      <c r="G98" s="9" t="s">
        <v>135</v>
      </c>
      <c r="H98" s="3">
        <v>2010</v>
      </c>
      <c r="I98" s="3"/>
      <c r="J98" s="37">
        <v>9</v>
      </c>
      <c r="K98" s="18">
        <v>900</v>
      </c>
      <c r="L98" s="19">
        <v>14</v>
      </c>
      <c r="M98" s="18">
        <v>1400</v>
      </c>
      <c r="N98" s="14"/>
    </row>
    <row r="99" spans="1:14" ht="14.45" customHeight="1" x14ac:dyDescent="0.2">
      <c r="A99" s="2" t="s">
        <v>424</v>
      </c>
      <c r="B99" s="2" t="s">
        <v>438</v>
      </c>
      <c r="C99" s="25" t="s">
        <v>211</v>
      </c>
      <c r="D99" s="2" t="s">
        <v>443</v>
      </c>
      <c r="E99" s="33">
        <v>250</v>
      </c>
      <c r="F99" s="25" t="s">
        <v>14</v>
      </c>
      <c r="G99" s="9" t="s">
        <v>135</v>
      </c>
      <c r="H99" s="3">
        <v>2010</v>
      </c>
      <c r="I99" s="3"/>
      <c r="J99" s="49">
        <v>2</v>
      </c>
      <c r="K99" s="39">
        <v>500</v>
      </c>
      <c r="L99" s="40">
        <v>3</v>
      </c>
      <c r="M99" s="39">
        <v>750</v>
      </c>
      <c r="N99" s="41"/>
    </row>
    <row r="100" spans="1:14" ht="14.45" customHeight="1" x14ac:dyDescent="0.2">
      <c r="A100" s="2" t="s">
        <v>424</v>
      </c>
      <c r="B100" s="2" t="s">
        <v>438</v>
      </c>
      <c r="C100" s="25" t="s">
        <v>212</v>
      </c>
      <c r="D100" s="2" t="s">
        <v>443</v>
      </c>
      <c r="E100" s="33">
        <v>500</v>
      </c>
      <c r="F100" s="25" t="s">
        <v>14</v>
      </c>
      <c r="G100" s="9" t="s">
        <v>135</v>
      </c>
      <c r="H100" s="3">
        <v>2010</v>
      </c>
      <c r="I100" s="3"/>
      <c r="J100" s="49">
        <v>2</v>
      </c>
      <c r="K100" s="39">
        <v>1000</v>
      </c>
      <c r="L100" s="40">
        <v>2</v>
      </c>
      <c r="M100" s="39">
        <v>1000</v>
      </c>
      <c r="N100" s="41"/>
    </row>
    <row r="101" spans="1:14" ht="14.45" customHeight="1" x14ac:dyDescent="0.2">
      <c r="A101" s="2" t="s">
        <v>424</v>
      </c>
      <c r="B101" s="2" t="s">
        <v>438</v>
      </c>
      <c r="C101" s="25" t="s">
        <v>213</v>
      </c>
      <c r="D101" s="2" t="s">
        <v>443</v>
      </c>
      <c r="E101" s="33">
        <v>100</v>
      </c>
      <c r="F101" s="25" t="s">
        <v>14</v>
      </c>
      <c r="G101" s="9" t="s">
        <v>135</v>
      </c>
      <c r="H101" s="3">
        <v>2010</v>
      </c>
      <c r="I101" s="3"/>
      <c r="J101" s="49">
        <v>11</v>
      </c>
      <c r="K101" s="39">
        <v>1100</v>
      </c>
      <c r="L101" s="40">
        <v>14</v>
      </c>
      <c r="M101" s="39">
        <v>1400</v>
      </c>
      <c r="N101" s="41"/>
    </row>
    <row r="102" spans="1:14" ht="14.45" customHeight="1" x14ac:dyDescent="0.2">
      <c r="A102" s="2" t="s">
        <v>424</v>
      </c>
      <c r="B102" s="2" t="s">
        <v>438</v>
      </c>
      <c r="C102" s="25" t="s">
        <v>214</v>
      </c>
      <c r="D102" s="2" t="s">
        <v>443</v>
      </c>
      <c r="E102" s="33">
        <v>3500</v>
      </c>
      <c r="F102" s="25" t="s">
        <v>14</v>
      </c>
      <c r="G102" s="9" t="s">
        <v>135</v>
      </c>
      <c r="H102" s="3">
        <v>2010</v>
      </c>
      <c r="I102" s="3"/>
      <c r="J102" s="49">
        <v>3</v>
      </c>
      <c r="K102" s="39">
        <v>10500</v>
      </c>
      <c r="L102" s="40">
        <v>4</v>
      </c>
      <c r="M102" s="39">
        <v>14000</v>
      </c>
      <c r="N102" s="41"/>
    </row>
    <row r="103" spans="1:14" ht="14.45" customHeight="1" x14ac:dyDescent="0.2">
      <c r="A103" s="2" t="s">
        <v>424</v>
      </c>
      <c r="B103" s="2" t="s">
        <v>438</v>
      </c>
      <c r="C103" s="25" t="s">
        <v>215</v>
      </c>
      <c r="D103" s="2" t="s">
        <v>443</v>
      </c>
      <c r="E103" s="33">
        <v>200</v>
      </c>
      <c r="F103" s="25" t="s">
        <v>14</v>
      </c>
      <c r="G103" s="9" t="s">
        <v>135</v>
      </c>
      <c r="H103" s="3">
        <v>2010</v>
      </c>
      <c r="I103" s="3"/>
      <c r="J103" s="49">
        <v>0</v>
      </c>
      <c r="K103" s="39">
        <v>0</v>
      </c>
      <c r="L103" s="40">
        <v>0</v>
      </c>
      <c r="M103" s="39">
        <v>0</v>
      </c>
      <c r="N103" s="41"/>
    </row>
    <row r="104" spans="1:14" ht="14.45" customHeight="1" x14ac:dyDescent="0.2">
      <c r="A104" s="2" t="s">
        <v>424</v>
      </c>
      <c r="B104" s="2" t="s">
        <v>438</v>
      </c>
      <c r="C104" s="25" t="s">
        <v>216</v>
      </c>
      <c r="D104" s="2" t="s">
        <v>443</v>
      </c>
      <c r="E104" s="33">
        <v>400</v>
      </c>
      <c r="F104" s="25" t="s">
        <v>14</v>
      </c>
      <c r="G104" s="9" t="s">
        <v>135</v>
      </c>
      <c r="H104" s="3">
        <v>2010</v>
      </c>
      <c r="I104" s="3"/>
      <c r="J104" s="49">
        <v>0</v>
      </c>
      <c r="K104" s="39">
        <v>0</v>
      </c>
      <c r="L104" s="40">
        <v>0</v>
      </c>
      <c r="M104" s="39">
        <v>0</v>
      </c>
      <c r="N104" s="41"/>
    </row>
    <row r="105" spans="1:14" ht="14.45" customHeight="1" x14ac:dyDescent="0.2">
      <c r="A105" s="2" t="s">
        <v>424</v>
      </c>
      <c r="B105" s="2" t="s">
        <v>438</v>
      </c>
      <c r="C105" s="25" t="s">
        <v>217</v>
      </c>
      <c r="D105" s="2" t="s">
        <v>443</v>
      </c>
      <c r="E105" s="33">
        <v>100</v>
      </c>
      <c r="F105" s="25" t="s">
        <v>14</v>
      </c>
      <c r="G105" s="9" t="s">
        <v>135</v>
      </c>
      <c r="H105" s="3">
        <v>2010</v>
      </c>
      <c r="I105" s="3"/>
      <c r="J105" s="49">
        <v>5</v>
      </c>
      <c r="K105" s="39">
        <v>500</v>
      </c>
      <c r="L105" s="40">
        <v>5</v>
      </c>
      <c r="M105" s="39">
        <v>500</v>
      </c>
      <c r="N105" s="41"/>
    </row>
    <row r="106" spans="1:14" ht="14.45" customHeight="1" x14ac:dyDescent="0.2">
      <c r="A106" s="2" t="s">
        <v>424</v>
      </c>
      <c r="B106" s="2" t="s">
        <v>438</v>
      </c>
      <c r="C106" s="25" t="s">
        <v>218</v>
      </c>
      <c r="D106" s="2" t="s">
        <v>443</v>
      </c>
      <c r="E106" s="33">
        <v>200</v>
      </c>
      <c r="F106" s="25" t="s">
        <v>14</v>
      </c>
      <c r="G106" s="9" t="s">
        <v>135</v>
      </c>
      <c r="H106" s="3">
        <v>2010</v>
      </c>
      <c r="I106" s="3"/>
      <c r="J106" s="49">
        <v>0</v>
      </c>
      <c r="K106" s="39">
        <v>0</v>
      </c>
      <c r="L106" s="40">
        <v>0</v>
      </c>
      <c r="M106" s="39">
        <v>0</v>
      </c>
      <c r="N106" s="41"/>
    </row>
    <row r="107" spans="1:14" ht="14.45" customHeight="1" x14ac:dyDescent="0.2">
      <c r="A107" s="2" t="s">
        <v>424</v>
      </c>
      <c r="B107" s="2" t="s">
        <v>438</v>
      </c>
      <c r="C107" s="25" t="s">
        <v>219</v>
      </c>
      <c r="D107" s="2" t="s">
        <v>443</v>
      </c>
      <c r="E107" s="33">
        <v>50</v>
      </c>
      <c r="F107" s="25" t="s">
        <v>14</v>
      </c>
      <c r="G107" s="9" t="s">
        <v>135</v>
      </c>
      <c r="H107" s="3">
        <v>2010</v>
      </c>
      <c r="I107" s="3"/>
      <c r="J107" s="49">
        <v>1</v>
      </c>
      <c r="K107" s="39">
        <v>50</v>
      </c>
      <c r="L107" s="40">
        <v>2</v>
      </c>
      <c r="M107" s="39">
        <v>100</v>
      </c>
      <c r="N107" s="41"/>
    </row>
    <row r="108" spans="1:14" ht="14.45" customHeight="1" x14ac:dyDescent="0.2">
      <c r="A108" s="2" t="s">
        <v>424</v>
      </c>
      <c r="B108" s="2" t="s">
        <v>438</v>
      </c>
      <c r="C108" s="25" t="s">
        <v>220</v>
      </c>
      <c r="D108" s="2" t="s">
        <v>443</v>
      </c>
      <c r="E108" s="33">
        <v>100</v>
      </c>
      <c r="F108" s="25" t="s">
        <v>14</v>
      </c>
      <c r="G108" s="9" t="s">
        <v>135</v>
      </c>
      <c r="H108" s="3">
        <v>2010</v>
      </c>
      <c r="I108" s="3"/>
      <c r="J108" s="49">
        <v>2</v>
      </c>
      <c r="K108" s="39">
        <v>200</v>
      </c>
      <c r="L108" s="40">
        <v>1</v>
      </c>
      <c r="M108" s="39">
        <v>100</v>
      </c>
      <c r="N108" s="41"/>
    </row>
    <row r="109" spans="1:14" ht="14.45" customHeight="1" x14ac:dyDescent="0.2">
      <c r="A109" s="2" t="s">
        <v>424</v>
      </c>
      <c r="B109" s="2" t="s">
        <v>438</v>
      </c>
      <c r="C109" s="25" t="s">
        <v>221</v>
      </c>
      <c r="D109" s="2" t="s">
        <v>443</v>
      </c>
      <c r="E109" s="33">
        <v>23.5</v>
      </c>
      <c r="F109" s="34" t="s">
        <v>222</v>
      </c>
      <c r="G109" s="9" t="s">
        <v>135</v>
      </c>
      <c r="H109" s="3"/>
      <c r="I109" s="3"/>
      <c r="J109" s="52">
        <v>264</v>
      </c>
      <c r="K109" s="39">
        <v>6204</v>
      </c>
      <c r="L109" s="40">
        <v>232</v>
      </c>
      <c r="M109" s="39">
        <v>5452</v>
      </c>
      <c r="N109" s="41"/>
    </row>
    <row r="110" spans="1:14" ht="14.45" customHeight="1" x14ac:dyDescent="0.2">
      <c r="A110" s="2" t="s">
        <v>424</v>
      </c>
      <c r="B110" s="2" t="s">
        <v>438</v>
      </c>
      <c r="C110" s="25" t="s">
        <v>223</v>
      </c>
      <c r="D110" s="2" t="s">
        <v>443</v>
      </c>
      <c r="E110" s="33">
        <v>22</v>
      </c>
      <c r="F110" s="34" t="s">
        <v>222</v>
      </c>
      <c r="G110" s="9" t="s">
        <v>135</v>
      </c>
      <c r="H110" s="3"/>
      <c r="I110" s="3"/>
      <c r="J110" s="52">
        <v>11</v>
      </c>
      <c r="K110" s="39">
        <v>258.5</v>
      </c>
      <c r="L110" s="40">
        <v>13</v>
      </c>
      <c r="M110" s="39">
        <v>305.5</v>
      </c>
      <c r="N110" s="41"/>
    </row>
    <row r="111" spans="1:14" ht="14.45" customHeight="1" x14ac:dyDescent="0.2">
      <c r="A111" s="2" t="s">
        <v>424</v>
      </c>
      <c r="B111" s="2" t="s">
        <v>438</v>
      </c>
      <c r="C111" s="25" t="s">
        <v>224</v>
      </c>
      <c r="D111" s="2" t="s">
        <v>443</v>
      </c>
      <c r="E111" s="33">
        <v>47</v>
      </c>
      <c r="F111" s="34" t="s">
        <v>222</v>
      </c>
      <c r="G111" s="9" t="s">
        <v>135</v>
      </c>
      <c r="H111" s="3"/>
      <c r="I111" s="3"/>
      <c r="J111" s="52">
        <v>50</v>
      </c>
      <c r="K111" s="39">
        <v>2350</v>
      </c>
      <c r="L111" s="40">
        <v>46</v>
      </c>
      <c r="M111" s="39">
        <v>2162</v>
      </c>
      <c r="N111" s="41"/>
    </row>
    <row r="112" spans="1:14" ht="14.45" customHeight="1" x14ac:dyDescent="0.2">
      <c r="A112" s="2" t="s">
        <v>424</v>
      </c>
      <c r="B112" s="2" t="s">
        <v>438</v>
      </c>
      <c r="C112" s="25" t="s">
        <v>225</v>
      </c>
      <c r="D112" s="2" t="s">
        <v>443</v>
      </c>
      <c r="E112" s="33">
        <v>53</v>
      </c>
      <c r="F112" s="34" t="s">
        <v>222</v>
      </c>
      <c r="G112" s="9" t="s">
        <v>135</v>
      </c>
      <c r="H112" s="3"/>
      <c r="I112" s="3"/>
      <c r="J112" s="52">
        <v>43657</v>
      </c>
      <c r="K112" s="39">
        <v>2313821</v>
      </c>
      <c r="L112" s="40">
        <v>40135</v>
      </c>
      <c r="M112" s="39">
        <v>2127155</v>
      </c>
      <c r="N112" s="41"/>
    </row>
    <row r="113" spans="1:14" ht="14.45" customHeight="1" x14ac:dyDescent="0.2">
      <c r="A113" s="2" t="s">
        <v>424</v>
      </c>
      <c r="B113" s="2" t="s">
        <v>438</v>
      </c>
      <c r="C113" s="2" t="s">
        <v>226</v>
      </c>
      <c r="D113" s="2" t="s">
        <v>443</v>
      </c>
      <c r="E113" s="33">
        <v>20</v>
      </c>
      <c r="F113" s="34" t="s">
        <v>14</v>
      </c>
      <c r="G113" s="9" t="s">
        <v>135</v>
      </c>
      <c r="H113" s="35">
        <v>2003</v>
      </c>
      <c r="I113" s="35" t="s">
        <v>179</v>
      </c>
      <c r="J113" s="37">
        <v>33332</v>
      </c>
      <c r="K113" s="18">
        <v>666640</v>
      </c>
      <c r="L113" s="19">
        <v>37794</v>
      </c>
      <c r="M113" s="18">
        <v>755880</v>
      </c>
      <c r="N113" s="14"/>
    </row>
    <row r="114" spans="1:14" ht="14.45" customHeight="1" x14ac:dyDescent="0.2">
      <c r="A114" s="2" t="s">
        <v>424</v>
      </c>
      <c r="B114" s="2" t="s">
        <v>438</v>
      </c>
      <c r="C114" s="2" t="s">
        <v>227</v>
      </c>
      <c r="D114" s="2" t="s">
        <v>443</v>
      </c>
      <c r="E114" s="33">
        <v>33</v>
      </c>
      <c r="F114" s="34" t="s">
        <v>14</v>
      </c>
      <c r="G114" s="9" t="s">
        <v>135</v>
      </c>
      <c r="H114" s="35"/>
      <c r="I114" s="35"/>
      <c r="J114" s="17">
        <v>64240</v>
      </c>
      <c r="K114" s="18">
        <v>2119920</v>
      </c>
      <c r="L114" s="19">
        <v>58185</v>
      </c>
      <c r="M114" s="18">
        <v>1920105</v>
      </c>
      <c r="N114" s="14"/>
    </row>
    <row r="115" spans="1:14" ht="14.45" customHeight="1" x14ac:dyDescent="0.2">
      <c r="A115" s="2" t="s">
        <v>424</v>
      </c>
      <c r="B115" s="2" t="s">
        <v>438</v>
      </c>
      <c r="C115" s="2" t="s">
        <v>228</v>
      </c>
      <c r="D115" s="2" t="s">
        <v>443</v>
      </c>
      <c r="E115" s="33">
        <v>59.5</v>
      </c>
      <c r="F115" s="34" t="s">
        <v>14</v>
      </c>
      <c r="G115" s="9" t="s">
        <v>135</v>
      </c>
      <c r="H115" s="35">
        <v>2003</v>
      </c>
      <c r="I115" s="35" t="s">
        <v>179</v>
      </c>
      <c r="J115" s="37">
        <v>3045</v>
      </c>
      <c r="K115" s="18">
        <v>181177.5</v>
      </c>
      <c r="L115" s="19">
        <v>3120</v>
      </c>
      <c r="M115" s="18">
        <v>185640</v>
      </c>
      <c r="N115" s="14"/>
    </row>
    <row r="116" spans="1:14" ht="14.45" customHeight="1" x14ac:dyDescent="0.2">
      <c r="A116" s="2" t="s">
        <v>424</v>
      </c>
      <c r="B116" s="2" t="s">
        <v>438</v>
      </c>
      <c r="C116" s="2" t="s">
        <v>229</v>
      </c>
      <c r="D116" s="2" t="s">
        <v>443</v>
      </c>
      <c r="E116" s="33">
        <v>33</v>
      </c>
      <c r="F116" s="34" t="s">
        <v>407</v>
      </c>
      <c r="G116" s="9" t="s">
        <v>135</v>
      </c>
      <c r="H116" s="35">
        <v>2020</v>
      </c>
      <c r="I116" s="35"/>
      <c r="J116" s="37">
        <v>1664</v>
      </c>
      <c r="K116" s="18">
        <v>54912</v>
      </c>
      <c r="L116" s="19">
        <v>1259</v>
      </c>
      <c r="M116" s="18">
        <v>41547</v>
      </c>
      <c r="N116" s="14"/>
    </row>
    <row r="117" spans="1:14" ht="14.45" customHeight="1" x14ac:dyDescent="0.2">
      <c r="A117" s="2" t="s">
        <v>424</v>
      </c>
      <c r="B117" s="2" t="s">
        <v>438</v>
      </c>
      <c r="C117" s="2" t="s">
        <v>230</v>
      </c>
      <c r="D117" s="2" t="s">
        <v>443</v>
      </c>
      <c r="E117" s="33">
        <v>129</v>
      </c>
      <c r="F117" s="34" t="s">
        <v>14</v>
      </c>
      <c r="G117" s="9" t="s">
        <v>135</v>
      </c>
      <c r="H117" s="35">
        <v>2009</v>
      </c>
      <c r="I117" s="35" t="s">
        <v>179</v>
      </c>
      <c r="J117" s="37">
        <v>5378</v>
      </c>
      <c r="K117" s="18">
        <v>693762</v>
      </c>
      <c r="L117" s="19">
        <v>6589</v>
      </c>
      <c r="M117" s="18">
        <v>849981</v>
      </c>
      <c r="N117" s="14"/>
    </row>
    <row r="118" spans="1:14" ht="14.45" customHeight="1" x14ac:dyDescent="0.2">
      <c r="A118" s="2" t="s">
        <v>424</v>
      </c>
      <c r="B118" s="2" t="s">
        <v>438</v>
      </c>
      <c r="C118" s="2" t="s">
        <v>231</v>
      </c>
      <c r="D118" s="2" t="s">
        <v>443</v>
      </c>
      <c r="E118" s="33">
        <v>5</v>
      </c>
      <c r="F118" s="34" t="s">
        <v>14</v>
      </c>
      <c r="G118" s="9" t="s">
        <v>135</v>
      </c>
      <c r="H118" s="35">
        <v>2003</v>
      </c>
      <c r="I118" s="35" t="s">
        <v>179</v>
      </c>
      <c r="J118" s="37">
        <v>202</v>
      </c>
      <c r="K118" s="18">
        <v>1010</v>
      </c>
      <c r="L118" s="19">
        <v>220</v>
      </c>
      <c r="M118" s="18">
        <v>1100</v>
      </c>
      <c r="N118" s="14"/>
    </row>
    <row r="119" spans="1:14" ht="14.45" customHeight="1" x14ac:dyDescent="0.2">
      <c r="A119" s="2" t="s">
        <v>424</v>
      </c>
      <c r="B119" s="2" t="s">
        <v>438</v>
      </c>
      <c r="C119" s="2" t="s">
        <v>232</v>
      </c>
      <c r="D119" s="2" t="s">
        <v>443</v>
      </c>
      <c r="E119" s="33">
        <v>5</v>
      </c>
      <c r="F119" s="34" t="s">
        <v>14</v>
      </c>
      <c r="G119" s="9" t="s">
        <v>135</v>
      </c>
      <c r="H119" s="35">
        <v>2003</v>
      </c>
      <c r="I119" s="35" t="s">
        <v>179</v>
      </c>
      <c r="J119" s="37">
        <v>1663</v>
      </c>
      <c r="K119" s="18">
        <v>8315</v>
      </c>
      <c r="L119" s="19">
        <v>1530</v>
      </c>
      <c r="M119" s="18">
        <v>7650</v>
      </c>
      <c r="N119" s="14"/>
    </row>
    <row r="120" spans="1:14" ht="14.45" customHeight="1" x14ac:dyDescent="0.2">
      <c r="A120" s="2" t="s">
        <v>424</v>
      </c>
      <c r="B120" s="2" t="s">
        <v>438</v>
      </c>
      <c r="C120" s="2" t="s">
        <v>233</v>
      </c>
      <c r="D120" s="2" t="s">
        <v>443</v>
      </c>
      <c r="E120" s="33">
        <v>24</v>
      </c>
      <c r="F120" s="34" t="s">
        <v>14</v>
      </c>
      <c r="G120" s="9" t="s">
        <v>135</v>
      </c>
      <c r="H120" s="35">
        <v>2003</v>
      </c>
      <c r="I120" s="35" t="s">
        <v>179</v>
      </c>
      <c r="J120" s="37">
        <v>14241</v>
      </c>
      <c r="K120" s="18">
        <v>341784</v>
      </c>
      <c r="L120" s="19">
        <v>13712</v>
      </c>
      <c r="M120" s="18">
        <v>329088.5</v>
      </c>
      <c r="N120" s="14"/>
    </row>
    <row r="121" spans="1:14" ht="14.45" customHeight="1" x14ac:dyDescent="0.2">
      <c r="A121" s="2" t="s">
        <v>424</v>
      </c>
      <c r="B121" s="2" t="s">
        <v>438</v>
      </c>
      <c r="C121" s="2" t="s">
        <v>234</v>
      </c>
      <c r="D121" s="2" t="s">
        <v>443</v>
      </c>
      <c r="E121" s="33">
        <v>5.5</v>
      </c>
      <c r="F121" s="34" t="s">
        <v>14</v>
      </c>
      <c r="G121" s="9" t="s">
        <v>135</v>
      </c>
      <c r="H121" s="35">
        <v>2003</v>
      </c>
      <c r="I121" s="35" t="s">
        <v>179</v>
      </c>
      <c r="J121" s="37">
        <v>565</v>
      </c>
      <c r="K121" s="18">
        <v>3107.5</v>
      </c>
      <c r="L121" s="19">
        <v>561</v>
      </c>
      <c r="M121" s="18">
        <v>3085.5</v>
      </c>
      <c r="N121" s="14"/>
    </row>
    <row r="122" spans="1:14" ht="14.45" customHeight="1" x14ac:dyDescent="0.2">
      <c r="A122" s="2" t="s">
        <v>424</v>
      </c>
      <c r="B122" s="2" t="s">
        <v>438</v>
      </c>
      <c r="C122" s="2" t="s">
        <v>235</v>
      </c>
      <c r="D122" s="2" t="s">
        <v>443</v>
      </c>
      <c r="E122" s="33">
        <v>37</v>
      </c>
      <c r="F122" s="34" t="s">
        <v>14</v>
      </c>
      <c r="G122" s="9" t="s">
        <v>135</v>
      </c>
      <c r="H122" s="35"/>
      <c r="I122" s="35"/>
      <c r="J122" s="17">
        <v>434</v>
      </c>
      <c r="K122" s="18">
        <v>16058</v>
      </c>
      <c r="L122" s="19">
        <v>521</v>
      </c>
      <c r="M122" s="18">
        <v>19277</v>
      </c>
      <c r="N122" s="14"/>
    </row>
    <row r="123" spans="1:14" ht="14.45" customHeight="1" x14ac:dyDescent="0.2">
      <c r="A123" s="2" t="s">
        <v>424</v>
      </c>
      <c r="B123" s="2" t="s">
        <v>438</v>
      </c>
      <c r="C123" s="2" t="s">
        <v>236</v>
      </c>
      <c r="D123" s="2" t="s">
        <v>443</v>
      </c>
      <c r="E123" s="33">
        <v>59.5</v>
      </c>
      <c r="F123" s="34" t="s">
        <v>237</v>
      </c>
      <c r="G123" s="9" t="s">
        <v>135</v>
      </c>
      <c r="H123" s="35"/>
      <c r="I123" s="35"/>
      <c r="J123" s="17">
        <v>343</v>
      </c>
      <c r="K123" s="18">
        <v>20408.5</v>
      </c>
      <c r="L123" s="19">
        <v>346</v>
      </c>
      <c r="M123" s="18">
        <v>20587</v>
      </c>
      <c r="N123" s="14"/>
    </row>
    <row r="124" spans="1:14" ht="14.45" customHeight="1" x14ac:dyDescent="0.2">
      <c r="A124" s="2" t="s">
        <v>424</v>
      </c>
      <c r="B124" s="2" t="s">
        <v>438</v>
      </c>
      <c r="C124" s="2" t="s">
        <v>238</v>
      </c>
      <c r="D124" s="2" t="s">
        <v>443</v>
      </c>
      <c r="E124" s="33">
        <v>99</v>
      </c>
      <c r="F124" s="34" t="s">
        <v>14</v>
      </c>
      <c r="G124" s="9" t="s">
        <v>135</v>
      </c>
      <c r="H124" s="35"/>
      <c r="I124" s="35"/>
      <c r="J124" s="17">
        <v>3374</v>
      </c>
      <c r="K124" s="18">
        <v>334026</v>
      </c>
      <c r="L124" s="19">
        <v>4153</v>
      </c>
      <c r="M124" s="18">
        <v>411147</v>
      </c>
      <c r="N124" s="14"/>
    </row>
    <row r="125" spans="1:14" ht="14.45" customHeight="1" x14ac:dyDescent="0.2">
      <c r="A125" s="2" t="s">
        <v>424</v>
      </c>
      <c r="B125" s="2" t="s">
        <v>438</v>
      </c>
      <c r="C125" s="2" t="s">
        <v>239</v>
      </c>
      <c r="D125" s="2" t="s">
        <v>443</v>
      </c>
      <c r="E125" s="33">
        <v>232</v>
      </c>
      <c r="F125" s="34" t="s">
        <v>14</v>
      </c>
      <c r="G125" s="9" t="s">
        <v>135</v>
      </c>
      <c r="H125" s="35">
        <v>2003</v>
      </c>
      <c r="I125" s="35" t="s">
        <v>179</v>
      </c>
      <c r="J125" s="37">
        <v>79</v>
      </c>
      <c r="K125" s="18">
        <v>18328</v>
      </c>
      <c r="L125" s="19">
        <v>97</v>
      </c>
      <c r="M125" s="18">
        <v>22504</v>
      </c>
      <c r="N125" s="14"/>
    </row>
    <row r="126" spans="1:14" ht="14.45" customHeight="1" x14ac:dyDescent="0.2">
      <c r="A126" s="2" t="s">
        <v>424</v>
      </c>
      <c r="B126" s="2" t="s">
        <v>438</v>
      </c>
      <c r="C126" s="2" t="s">
        <v>240</v>
      </c>
      <c r="D126" s="2" t="s">
        <v>443</v>
      </c>
      <c r="E126" s="33">
        <v>245</v>
      </c>
      <c r="F126" s="34" t="s">
        <v>14</v>
      </c>
      <c r="G126" s="9" t="s">
        <v>135</v>
      </c>
      <c r="H126" s="35"/>
      <c r="I126" s="35"/>
      <c r="J126" s="17">
        <v>66</v>
      </c>
      <c r="K126" s="18">
        <v>16170</v>
      </c>
      <c r="L126" s="19">
        <v>42</v>
      </c>
      <c r="M126" s="18">
        <v>10290</v>
      </c>
      <c r="N126" s="14"/>
    </row>
    <row r="127" spans="1:14" ht="14.45" customHeight="1" x14ac:dyDescent="0.2">
      <c r="A127" s="2" t="s">
        <v>424</v>
      </c>
      <c r="B127" s="2" t="s">
        <v>438</v>
      </c>
      <c r="C127" s="2" t="s">
        <v>241</v>
      </c>
      <c r="D127" s="2" t="s">
        <v>443</v>
      </c>
      <c r="E127" s="33">
        <v>30</v>
      </c>
      <c r="F127" s="34" t="s">
        <v>14</v>
      </c>
      <c r="G127" s="9" t="s">
        <v>135</v>
      </c>
      <c r="H127" s="35">
        <v>2009</v>
      </c>
      <c r="I127" s="35" t="s">
        <v>179</v>
      </c>
      <c r="J127" s="37">
        <v>237</v>
      </c>
      <c r="K127" s="18">
        <v>7110</v>
      </c>
      <c r="L127" s="19">
        <v>238</v>
      </c>
      <c r="M127" s="18">
        <v>7140</v>
      </c>
      <c r="N127" s="14"/>
    </row>
    <row r="128" spans="1:14" ht="14.45" customHeight="1" x14ac:dyDescent="0.2">
      <c r="A128" s="2" t="s">
        <v>424</v>
      </c>
      <c r="B128" s="2" t="s">
        <v>438</v>
      </c>
      <c r="C128" s="2" t="s">
        <v>242</v>
      </c>
      <c r="D128" s="2" t="s">
        <v>443</v>
      </c>
      <c r="E128" s="33">
        <v>142</v>
      </c>
      <c r="F128" s="34" t="s">
        <v>14</v>
      </c>
      <c r="G128" s="9" t="s">
        <v>135</v>
      </c>
      <c r="H128" s="35"/>
      <c r="I128" s="35"/>
      <c r="J128" s="17">
        <v>18928</v>
      </c>
      <c r="K128" s="18">
        <v>2687776</v>
      </c>
      <c r="L128" s="19">
        <v>14420</v>
      </c>
      <c r="M128" s="18">
        <v>2047640</v>
      </c>
      <c r="N128" s="14"/>
    </row>
    <row r="129" spans="1:14" ht="14.45" customHeight="1" x14ac:dyDescent="0.2">
      <c r="A129" s="2" t="s">
        <v>424</v>
      </c>
      <c r="B129" s="2" t="s">
        <v>438</v>
      </c>
      <c r="C129" s="2" t="s">
        <v>243</v>
      </c>
      <c r="D129" s="2" t="s">
        <v>443</v>
      </c>
      <c r="E129" s="33">
        <v>142</v>
      </c>
      <c r="F129" s="34" t="s">
        <v>14</v>
      </c>
      <c r="G129" s="9" t="s">
        <v>135</v>
      </c>
      <c r="H129" s="35"/>
      <c r="I129" s="35"/>
      <c r="J129" s="17">
        <v>623</v>
      </c>
      <c r="K129" s="18">
        <v>88466</v>
      </c>
      <c r="L129" s="19">
        <v>764</v>
      </c>
      <c r="M129" s="18">
        <v>108488</v>
      </c>
      <c r="N129" s="14"/>
    </row>
    <row r="130" spans="1:14" ht="14.45" customHeight="1" x14ac:dyDescent="0.2">
      <c r="A130" s="2" t="s">
        <v>424</v>
      </c>
      <c r="B130" s="2" t="s">
        <v>438</v>
      </c>
      <c r="C130" s="2" t="s">
        <v>421</v>
      </c>
      <c r="D130" s="2" t="s">
        <v>443</v>
      </c>
      <c r="E130" s="33">
        <v>75</v>
      </c>
      <c r="F130" s="34"/>
      <c r="G130" s="9" t="s">
        <v>135</v>
      </c>
      <c r="H130" s="35"/>
      <c r="I130" s="35"/>
      <c r="J130" s="17">
        <v>2954</v>
      </c>
      <c r="K130" s="18">
        <v>221550</v>
      </c>
      <c r="L130" s="19">
        <v>3977</v>
      </c>
      <c r="M130" s="18">
        <v>298275</v>
      </c>
      <c r="N130" s="14"/>
    </row>
    <row r="131" spans="1:14" ht="14.45" customHeight="1" x14ac:dyDescent="0.2">
      <c r="A131" s="2" t="s">
        <v>424</v>
      </c>
      <c r="B131" s="2" t="s">
        <v>438</v>
      </c>
      <c r="C131" s="2" t="s">
        <v>422</v>
      </c>
      <c r="D131" s="2" t="s">
        <v>443</v>
      </c>
      <c r="E131" s="33">
        <v>88</v>
      </c>
      <c r="F131" s="34"/>
      <c r="G131" s="9" t="s">
        <v>135</v>
      </c>
      <c r="H131" s="35"/>
      <c r="I131" s="35"/>
      <c r="J131" s="17">
        <v>1552</v>
      </c>
      <c r="K131" s="18">
        <v>136576</v>
      </c>
      <c r="L131" s="19">
        <v>2014</v>
      </c>
      <c r="M131" s="18">
        <v>177232</v>
      </c>
      <c r="N131" s="14"/>
    </row>
    <row r="132" spans="1:14" ht="14.45" customHeight="1" x14ac:dyDescent="0.2">
      <c r="A132" s="2" t="s">
        <v>424</v>
      </c>
      <c r="B132" s="2" t="s">
        <v>438</v>
      </c>
      <c r="C132" s="2" t="s">
        <v>244</v>
      </c>
      <c r="D132" s="2" t="s">
        <v>443</v>
      </c>
      <c r="E132" s="33">
        <v>142</v>
      </c>
      <c r="F132" s="34" t="s">
        <v>14</v>
      </c>
      <c r="G132" s="9" t="s">
        <v>135</v>
      </c>
      <c r="H132" s="35">
        <v>2009</v>
      </c>
      <c r="I132" s="35" t="s">
        <v>179</v>
      </c>
      <c r="J132" s="37">
        <v>1</v>
      </c>
      <c r="K132" s="18">
        <v>142</v>
      </c>
      <c r="L132" s="19">
        <v>4</v>
      </c>
      <c r="M132" s="18">
        <v>142</v>
      </c>
      <c r="N132" s="14"/>
    </row>
    <row r="133" spans="1:14" ht="14.45" customHeight="1" x14ac:dyDescent="0.2">
      <c r="A133" s="2" t="s">
        <v>424</v>
      </c>
      <c r="B133" s="2" t="s">
        <v>438</v>
      </c>
      <c r="C133" s="2" t="s">
        <v>245</v>
      </c>
      <c r="D133" s="2" t="s">
        <v>443</v>
      </c>
      <c r="E133" s="33">
        <v>43</v>
      </c>
      <c r="F133" s="34" t="s">
        <v>14</v>
      </c>
      <c r="G133" s="9" t="s">
        <v>135</v>
      </c>
      <c r="H133" s="35">
        <v>2009</v>
      </c>
      <c r="I133" s="35" t="s">
        <v>179</v>
      </c>
      <c r="J133" s="37">
        <v>8</v>
      </c>
      <c r="K133" s="18">
        <v>344</v>
      </c>
      <c r="L133" s="19">
        <v>5</v>
      </c>
      <c r="M133" s="18">
        <v>215</v>
      </c>
      <c r="N133" s="14"/>
    </row>
    <row r="134" spans="1:14" ht="14.45" customHeight="1" x14ac:dyDescent="0.2">
      <c r="A134" s="2" t="s">
        <v>424</v>
      </c>
      <c r="B134" s="2" t="s">
        <v>438</v>
      </c>
      <c r="C134" s="2" t="s">
        <v>246</v>
      </c>
      <c r="D134" s="2" t="s">
        <v>443</v>
      </c>
      <c r="E134" s="33">
        <v>5</v>
      </c>
      <c r="F134" s="34" t="s">
        <v>14</v>
      </c>
      <c r="G134" s="9" t="s">
        <v>135</v>
      </c>
      <c r="H134" s="35">
        <v>2003</v>
      </c>
      <c r="I134" s="35" t="s">
        <v>179</v>
      </c>
      <c r="J134" s="37">
        <v>33</v>
      </c>
      <c r="K134" s="18">
        <v>165</v>
      </c>
      <c r="L134" s="19">
        <v>31</v>
      </c>
      <c r="M134" s="18">
        <v>155</v>
      </c>
      <c r="N134" s="14"/>
    </row>
    <row r="135" spans="1:14" ht="14.45" customHeight="1" x14ac:dyDescent="0.2">
      <c r="A135" s="2" t="s">
        <v>424</v>
      </c>
      <c r="B135" s="2" t="s">
        <v>438</v>
      </c>
      <c r="C135" s="2" t="s">
        <v>247</v>
      </c>
      <c r="D135" s="2" t="s">
        <v>443</v>
      </c>
      <c r="E135" s="33">
        <v>33</v>
      </c>
      <c r="F135" s="34" t="s">
        <v>14</v>
      </c>
      <c r="G135" s="9" t="s">
        <v>135</v>
      </c>
      <c r="H135" s="35"/>
      <c r="I135" s="35"/>
      <c r="J135" s="17">
        <v>37</v>
      </c>
      <c r="K135" s="18">
        <v>1221</v>
      </c>
      <c r="L135" s="19">
        <v>30</v>
      </c>
      <c r="M135" s="18">
        <v>990</v>
      </c>
      <c r="N135" s="14"/>
    </row>
    <row r="136" spans="1:14" ht="14.45" customHeight="1" x14ac:dyDescent="0.2">
      <c r="A136" s="2" t="s">
        <v>424</v>
      </c>
      <c r="B136" s="2" t="s">
        <v>438</v>
      </c>
      <c r="C136" s="2" t="s">
        <v>248</v>
      </c>
      <c r="D136" s="2" t="s">
        <v>443</v>
      </c>
      <c r="E136" s="33">
        <v>43</v>
      </c>
      <c r="F136" s="34" t="s">
        <v>14</v>
      </c>
      <c r="G136" s="9" t="s">
        <v>135</v>
      </c>
      <c r="H136" s="35"/>
      <c r="I136" s="35"/>
      <c r="J136" s="17">
        <v>442</v>
      </c>
      <c r="K136" s="18">
        <v>19006</v>
      </c>
      <c r="L136" s="19">
        <v>283</v>
      </c>
      <c r="M136" s="18">
        <v>12169</v>
      </c>
      <c r="N136" s="14"/>
    </row>
    <row r="137" spans="1:14" ht="14.45" customHeight="1" x14ac:dyDescent="0.2">
      <c r="A137" s="2" t="s">
        <v>424</v>
      </c>
      <c r="B137" s="2" t="s">
        <v>438</v>
      </c>
      <c r="C137" s="2" t="s">
        <v>249</v>
      </c>
      <c r="D137" s="2" t="s">
        <v>443</v>
      </c>
      <c r="E137" s="33">
        <v>9.5</v>
      </c>
      <c r="F137" s="34" t="s">
        <v>14</v>
      </c>
      <c r="G137" s="9" t="s">
        <v>135</v>
      </c>
      <c r="H137" s="35">
        <v>2003</v>
      </c>
      <c r="I137" s="35" t="s">
        <v>179</v>
      </c>
      <c r="J137" s="37">
        <v>25498</v>
      </c>
      <c r="K137" s="18">
        <v>242231</v>
      </c>
      <c r="L137" s="19">
        <v>23104</v>
      </c>
      <c r="M137" s="18">
        <v>219488</v>
      </c>
      <c r="N137" s="14"/>
    </row>
    <row r="138" spans="1:14" ht="14.45" customHeight="1" x14ac:dyDescent="0.2">
      <c r="A138" s="2" t="s">
        <v>424</v>
      </c>
      <c r="B138" s="2" t="s">
        <v>438</v>
      </c>
      <c r="C138" s="2" t="s">
        <v>250</v>
      </c>
      <c r="D138" s="2" t="s">
        <v>443</v>
      </c>
      <c r="E138" s="33">
        <v>13</v>
      </c>
      <c r="F138" s="34" t="s">
        <v>14</v>
      </c>
      <c r="G138" s="9" t="s">
        <v>135</v>
      </c>
      <c r="H138" s="35">
        <v>2007</v>
      </c>
      <c r="I138" s="35" t="s">
        <v>179</v>
      </c>
      <c r="J138" s="37">
        <v>33043</v>
      </c>
      <c r="K138" s="18">
        <v>429559</v>
      </c>
      <c r="L138" s="19">
        <v>37813</v>
      </c>
      <c r="M138" s="18">
        <v>491569</v>
      </c>
      <c r="N138" s="14"/>
    </row>
    <row r="139" spans="1:14" ht="14.45" customHeight="1" x14ac:dyDescent="0.2">
      <c r="A139" s="2" t="s">
        <v>424</v>
      </c>
      <c r="B139" s="2" t="s">
        <v>438</v>
      </c>
      <c r="C139" s="2" t="s">
        <v>251</v>
      </c>
      <c r="D139" s="2" t="s">
        <v>443</v>
      </c>
      <c r="E139" s="33">
        <v>13</v>
      </c>
      <c r="F139" s="34" t="s">
        <v>14</v>
      </c>
      <c r="G139" s="9" t="s">
        <v>135</v>
      </c>
      <c r="H139" s="35">
        <v>2007</v>
      </c>
      <c r="I139" s="35" t="s">
        <v>179</v>
      </c>
      <c r="J139" s="37">
        <v>10474</v>
      </c>
      <c r="K139" s="18">
        <v>136162</v>
      </c>
      <c r="L139" s="19">
        <v>12877</v>
      </c>
      <c r="M139" s="18">
        <v>167401</v>
      </c>
      <c r="N139" s="14"/>
    </row>
    <row r="140" spans="1:14" ht="14.45" customHeight="1" x14ac:dyDescent="0.2">
      <c r="A140" s="2" t="s">
        <v>424</v>
      </c>
      <c r="B140" s="2" t="s">
        <v>438</v>
      </c>
      <c r="C140" s="2" t="s">
        <v>252</v>
      </c>
      <c r="D140" s="2" t="s">
        <v>443</v>
      </c>
      <c r="E140" s="33">
        <v>9.5</v>
      </c>
      <c r="F140" s="34" t="s">
        <v>14</v>
      </c>
      <c r="G140" s="9" t="s">
        <v>135</v>
      </c>
      <c r="H140" s="35">
        <v>2003</v>
      </c>
      <c r="I140" s="35" t="s">
        <v>179</v>
      </c>
      <c r="J140" s="37">
        <v>3698</v>
      </c>
      <c r="K140" s="18">
        <v>35131</v>
      </c>
      <c r="L140" s="19">
        <v>3803</v>
      </c>
      <c r="M140" s="18">
        <v>36128.5</v>
      </c>
      <c r="N140" s="14"/>
    </row>
    <row r="141" spans="1:14" ht="14.45" customHeight="1" x14ac:dyDescent="0.2">
      <c r="A141" s="2" t="s">
        <v>424</v>
      </c>
      <c r="B141" s="2" t="s">
        <v>438</v>
      </c>
      <c r="C141" s="2" t="s">
        <v>253</v>
      </c>
      <c r="D141" s="2" t="s">
        <v>443</v>
      </c>
      <c r="E141" s="33">
        <v>25.5</v>
      </c>
      <c r="F141" s="34" t="s">
        <v>14</v>
      </c>
      <c r="G141" s="9" t="s">
        <v>135</v>
      </c>
      <c r="H141" s="35">
        <v>1991</v>
      </c>
      <c r="I141" s="35" t="s">
        <v>179</v>
      </c>
      <c r="J141" s="37">
        <v>436</v>
      </c>
      <c r="K141" s="18">
        <v>11118</v>
      </c>
      <c r="L141" s="19">
        <v>570</v>
      </c>
      <c r="M141" s="18">
        <v>14535</v>
      </c>
      <c r="N141" s="14"/>
    </row>
    <row r="142" spans="1:14" ht="14.45" customHeight="1" x14ac:dyDescent="0.2">
      <c r="A142" s="2" t="s">
        <v>424</v>
      </c>
      <c r="B142" s="2" t="s">
        <v>438</v>
      </c>
      <c r="C142" s="2" t="s">
        <v>253</v>
      </c>
      <c r="D142" s="2" t="s">
        <v>443</v>
      </c>
      <c r="E142" s="33">
        <v>12</v>
      </c>
      <c r="F142" s="34" t="s">
        <v>14</v>
      </c>
      <c r="G142" s="9" t="s">
        <v>135</v>
      </c>
      <c r="H142" s="35">
        <v>1991</v>
      </c>
      <c r="I142" s="35" t="s">
        <v>179</v>
      </c>
      <c r="J142" s="37">
        <v>180</v>
      </c>
      <c r="K142" s="18">
        <v>2160</v>
      </c>
      <c r="L142" s="19">
        <v>201</v>
      </c>
      <c r="M142" s="18">
        <v>2412</v>
      </c>
      <c r="N142" s="14"/>
    </row>
    <row r="143" spans="1:14" ht="14.45" customHeight="1" x14ac:dyDescent="0.2">
      <c r="A143" s="2" t="s">
        <v>424</v>
      </c>
      <c r="B143" s="2" t="s">
        <v>438</v>
      </c>
      <c r="C143" s="2" t="s">
        <v>254</v>
      </c>
      <c r="D143" s="2" t="s">
        <v>443</v>
      </c>
      <c r="E143" s="33">
        <v>25.5</v>
      </c>
      <c r="F143" s="34" t="s">
        <v>14</v>
      </c>
      <c r="G143" s="9" t="s">
        <v>135</v>
      </c>
      <c r="H143" s="35">
        <v>1991</v>
      </c>
      <c r="I143" s="35" t="s">
        <v>179</v>
      </c>
      <c r="J143" s="37">
        <v>649</v>
      </c>
      <c r="K143" s="18">
        <v>16549.5</v>
      </c>
      <c r="L143" s="19">
        <v>727</v>
      </c>
      <c r="M143" s="18">
        <v>18538.5</v>
      </c>
      <c r="N143" s="14"/>
    </row>
    <row r="144" spans="1:14" ht="14.45" customHeight="1" x14ac:dyDescent="0.2">
      <c r="A144" s="2" t="s">
        <v>424</v>
      </c>
      <c r="B144" s="2" t="s">
        <v>438</v>
      </c>
      <c r="C144" s="2" t="s">
        <v>254</v>
      </c>
      <c r="D144" s="2" t="s">
        <v>443</v>
      </c>
      <c r="E144" s="33">
        <v>12</v>
      </c>
      <c r="F144" s="34" t="s">
        <v>14</v>
      </c>
      <c r="G144" s="9" t="s">
        <v>135</v>
      </c>
      <c r="H144" s="35">
        <v>1991</v>
      </c>
      <c r="I144" s="35" t="s">
        <v>179</v>
      </c>
      <c r="J144" s="37">
        <v>115</v>
      </c>
      <c r="K144" s="18">
        <v>1380</v>
      </c>
      <c r="L144" s="19">
        <v>153</v>
      </c>
      <c r="M144" s="18">
        <v>1836</v>
      </c>
      <c r="N144" s="14"/>
    </row>
    <row r="145" spans="1:14" ht="14.45" customHeight="1" x14ac:dyDescent="0.2">
      <c r="A145" s="2" t="s">
        <v>424</v>
      </c>
      <c r="B145" s="2" t="s">
        <v>438</v>
      </c>
      <c r="C145" s="2" t="s">
        <v>255</v>
      </c>
      <c r="D145" s="2" t="s">
        <v>443</v>
      </c>
      <c r="E145" s="33">
        <v>25.5</v>
      </c>
      <c r="F145" s="34" t="s">
        <v>14</v>
      </c>
      <c r="G145" s="9" t="s">
        <v>135</v>
      </c>
      <c r="H145" s="35">
        <v>1991</v>
      </c>
      <c r="I145" s="35" t="s">
        <v>179</v>
      </c>
      <c r="J145" s="37">
        <v>1022</v>
      </c>
      <c r="K145" s="18">
        <v>26061</v>
      </c>
      <c r="L145" s="19">
        <v>970</v>
      </c>
      <c r="M145" s="18">
        <v>24735</v>
      </c>
      <c r="N145" s="14"/>
    </row>
    <row r="146" spans="1:14" ht="14.45" customHeight="1" x14ac:dyDescent="0.2">
      <c r="A146" s="2" t="s">
        <v>424</v>
      </c>
      <c r="B146" s="2" t="s">
        <v>438</v>
      </c>
      <c r="C146" s="2" t="s">
        <v>256</v>
      </c>
      <c r="D146" s="2" t="s">
        <v>443</v>
      </c>
      <c r="E146" s="33">
        <v>25.5</v>
      </c>
      <c r="F146" s="34" t="s">
        <v>14</v>
      </c>
      <c r="G146" s="9" t="s">
        <v>135</v>
      </c>
      <c r="H146" s="35">
        <v>1991</v>
      </c>
      <c r="I146" s="35" t="s">
        <v>179</v>
      </c>
      <c r="J146" s="37">
        <v>31</v>
      </c>
      <c r="K146" s="18">
        <v>790.5</v>
      </c>
      <c r="L146" s="19">
        <v>29</v>
      </c>
      <c r="M146" s="18">
        <v>739.5</v>
      </c>
      <c r="N146" s="14"/>
    </row>
    <row r="147" spans="1:14" ht="14.45" customHeight="1" x14ac:dyDescent="0.2">
      <c r="A147" s="2" t="s">
        <v>424</v>
      </c>
      <c r="B147" s="2" t="s">
        <v>438</v>
      </c>
      <c r="C147" s="2" t="s">
        <v>257</v>
      </c>
      <c r="D147" s="2" t="s">
        <v>443</v>
      </c>
      <c r="E147" s="33">
        <v>25.5</v>
      </c>
      <c r="F147" s="34" t="s">
        <v>14</v>
      </c>
      <c r="G147" s="9" t="s">
        <v>135</v>
      </c>
      <c r="H147" s="35">
        <v>1991</v>
      </c>
      <c r="I147" s="35" t="s">
        <v>179</v>
      </c>
      <c r="J147" s="37">
        <v>0</v>
      </c>
      <c r="K147" s="18">
        <v>0</v>
      </c>
      <c r="L147" s="19">
        <v>0</v>
      </c>
      <c r="M147" s="18">
        <v>0</v>
      </c>
      <c r="N147" s="14"/>
    </row>
    <row r="148" spans="1:14" ht="14.45" customHeight="1" x14ac:dyDescent="0.2">
      <c r="A148" s="2" t="s">
        <v>424</v>
      </c>
      <c r="B148" s="2" t="s">
        <v>438</v>
      </c>
      <c r="C148" s="2" t="s">
        <v>255</v>
      </c>
      <c r="D148" s="2" t="s">
        <v>443</v>
      </c>
      <c r="E148" s="33">
        <v>12</v>
      </c>
      <c r="F148" s="34" t="s">
        <v>14</v>
      </c>
      <c r="G148" s="9" t="s">
        <v>135</v>
      </c>
      <c r="H148" s="35">
        <v>1991</v>
      </c>
      <c r="I148" s="35" t="s">
        <v>179</v>
      </c>
      <c r="J148" s="37">
        <v>504</v>
      </c>
      <c r="K148" s="18">
        <v>6048</v>
      </c>
      <c r="L148" s="19">
        <v>490</v>
      </c>
      <c r="M148" s="18">
        <v>5880</v>
      </c>
      <c r="N148" s="14"/>
    </row>
    <row r="149" spans="1:14" ht="14.45" customHeight="1" x14ac:dyDescent="0.2">
      <c r="A149" s="2" t="s">
        <v>424</v>
      </c>
      <c r="B149" s="2" t="s">
        <v>438</v>
      </c>
      <c r="C149" s="2" t="s">
        <v>256</v>
      </c>
      <c r="D149" s="2" t="s">
        <v>443</v>
      </c>
      <c r="E149" s="33">
        <v>12</v>
      </c>
      <c r="F149" s="34" t="s">
        <v>14</v>
      </c>
      <c r="G149" s="9" t="s">
        <v>135</v>
      </c>
      <c r="H149" s="35">
        <v>1991</v>
      </c>
      <c r="I149" s="35" t="s">
        <v>179</v>
      </c>
      <c r="J149" s="49">
        <v>18</v>
      </c>
      <c r="K149" s="39">
        <v>216</v>
      </c>
      <c r="L149" s="40">
        <v>19</v>
      </c>
      <c r="M149" s="39">
        <v>228</v>
      </c>
      <c r="N149" s="41"/>
    </row>
    <row r="150" spans="1:14" ht="14.45" customHeight="1" x14ac:dyDescent="0.2">
      <c r="A150" s="2" t="s">
        <v>424</v>
      </c>
      <c r="B150" s="2" t="s">
        <v>438</v>
      </c>
      <c r="C150" s="2" t="s">
        <v>257</v>
      </c>
      <c r="D150" s="2" t="s">
        <v>443</v>
      </c>
      <c r="E150" s="33">
        <v>12</v>
      </c>
      <c r="F150" s="34" t="s">
        <v>14</v>
      </c>
      <c r="G150" s="9" t="s">
        <v>135</v>
      </c>
      <c r="H150" s="35">
        <v>1991</v>
      </c>
      <c r="I150" s="35" t="s">
        <v>179</v>
      </c>
      <c r="J150" s="37">
        <v>0</v>
      </c>
      <c r="K150" s="18">
        <v>0</v>
      </c>
      <c r="L150" s="19">
        <v>0</v>
      </c>
      <c r="M150" s="18">
        <v>0</v>
      </c>
      <c r="N150" s="14"/>
    </row>
    <row r="151" spans="1:14" ht="14.45" customHeight="1" x14ac:dyDescent="0.2">
      <c r="A151" s="2" t="s">
        <v>424</v>
      </c>
      <c r="B151" s="2" t="s">
        <v>438</v>
      </c>
      <c r="C151" s="2" t="s">
        <v>258</v>
      </c>
      <c r="D151" s="2" t="s">
        <v>443</v>
      </c>
      <c r="E151" s="33">
        <v>25.5</v>
      </c>
      <c r="F151" s="34" t="s">
        <v>14</v>
      </c>
      <c r="G151" s="9" t="s">
        <v>135</v>
      </c>
      <c r="H151" s="35">
        <v>1991</v>
      </c>
      <c r="I151" s="35" t="s">
        <v>179</v>
      </c>
      <c r="J151" s="49">
        <v>8313</v>
      </c>
      <c r="K151" s="39">
        <v>211981.5</v>
      </c>
      <c r="L151" s="40">
        <v>8577</v>
      </c>
      <c r="M151" s="39">
        <v>218713.5</v>
      </c>
      <c r="N151" s="41"/>
    </row>
    <row r="152" spans="1:14" ht="14.45" customHeight="1" x14ac:dyDescent="0.2">
      <c r="A152" s="2" t="s">
        <v>424</v>
      </c>
      <c r="B152" s="2" t="s">
        <v>438</v>
      </c>
      <c r="C152" s="2" t="s">
        <v>259</v>
      </c>
      <c r="D152" s="2" t="s">
        <v>443</v>
      </c>
      <c r="E152" s="33">
        <v>12</v>
      </c>
      <c r="F152" s="34" t="s">
        <v>14</v>
      </c>
      <c r="G152" s="9" t="s">
        <v>135</v>
      </c>
      <c r="H152" s="35">
        <v>1991</v>
      </c>
      <c r="I152" s="35" t="s">
        <v>179</v>
      </c>
      <c r="J152" s="49">
        <v>311</v>
      </c>
      <c r="K152" s="39">
        <v>3732</v>
      </c>
      <c r="L152" s="40">
        <v>233</v>
      </c>
      <c r="M152" s="39">
        <v>2796</v>
      </c>
      <c r="N152" s="41"/>
    </row>
    <row r="153" spans="1:14" ht="14.45" customHeight="1" x14ac:dyDescent="0.2">
      <c r="A153" s="2" t="s">
        <v>424</v>
      </c>
      <c r="B153" s="2" t="s">
        <v>438</v>
      </c>
      <c r="C153" s="2" t="s">
        <v>258</v>
      </c>
      <c r="D153" s="2" t="s">
        <v>443</v>
      </c>
      <c r="E153" s="33">
        <v>12</v>
      </c>
      <c r="F153" s="34" t="s">
        <v>14</v>
      </c>
      <c r="G153" s="9" t="s">
        <v>135</v>
      </c>
      <c r="H153" s="35">
        <v>1991</v>
      </c>
      <c r="I153" s="35" t="s">
        <v>179</v>
      </c>
      <c r="J153" s="49">
        <v>8471</v>
      </c>
      <c r="K153" s="39">
        <v>101652</v>
      </c>
      <c r="L153" s="40">
        <v>8362</v>
      </c>
      <c r="M153" s="39">
        <v>100344</v>
      </c>
      <c r="N153" s="41"/>
    </row>
    <row r="154" spans="1:14" ht="14.45" customHeight="1" x14ac:dyDescent="0.2">
      <c r="A154" s="2" t="s">
        <v>424</v>
      </c>
      <c r="B154" s="2" t="s">
        <v>438</v>
      </c>
      <c r="C154" s="2" t="s">
        <v>260</v>
      </c>
      <c r="D154" s="2" t="s">
        <v>443</v>
      </c>
      <c r="E154" s="33">
        <v>12</v>
      </c>
      <c r="F154" s="34" t="s">
        <v>14</v>
      </c>
      <c r="G154" s="9" t="s">
        <v>135</v>
      </c>
      <c r="H154" s="35">
        <v>1991</v>
      </c>
      <c r="I154" s="35" t="s">
        <v>179</v>
      </c>
      <c r="J154" s="49">
        <v>21</v>
      </c>
      <c r="K154" s="39">
        <v>252</v>
      </c>
      <c r="L154" s="40">
        <v>12</v>
      </c>
      <c r="M154" s="39">
        <v>144</v>
      </c>
      <c r="N154" s="41"/>
    </row>
    <row r="155" spans="1:14" ht="14.45" customHeight="1" x14ac:dyDescent="0.2">
      <c r="A155" s="2" t="s">
        <v>424</v>
      </c>
      <c r="B155" s="2" t="s">
        <v>438</v>
      </c>
      <c r="C155" s="2" t="s">
        <v>261</v>
      </c>
      <c r="D155" s="2" t="s">
        <v>443</v>
      </c>
      <c r="E155" s="33">
        <v>12</v>
      </c>
      <c r="F155" s="34" t="s">
        <v>14</v>
      </c>
      <c r="G155" s="9" t="s">
        <v>135</v>
      </c>
      <c r="H155" s="35">
        <v>1991</v>
      </c>
      <c r="I155" s="35" t="s">
        <v>179</v>
      </c>
      <c r="J155" s="49">
        <v>3</v>
      </c>
      <c r="K155" s="39">
        <v>36</v>
      </c>
      <c r="L155" s="40">
        <v>2</v>
      </c>
      <c r="M155" s="39">
        <v>24</v>
      </c>
      <c r="N155" s="41"/>
    </row>
    <row r="156" spans="1:14" ht="14.45" customHeight="1" x14ac:dyDescent="0.2">
      <c r="A156" s="2" t="s">
        <v>424</v>
      </c>
      <c r="B156" s="2" t="s">
        <v>438</v>
      </c>
      <c r="C156" s="2" t="s">
        <v>262</v>
      </c>
      <c r="D156" s="2" t="s">
        <v>443</v>
      </c>
      <c r="E156" s="33">
        <v>12</v>
      </c>
      <c r="F156" s="34" t="s">
        <v>14</v>
      </c>
      <c r="G156" s="9" t="s">
        <v>135</v>
      </c>
      <c r="H156" s="35">
        <v>1991</v>
      </c>
      <c r="I156" s="35" t="s">
        <v>179</v>
      </c>
      <c r="J156" s="49">
        <v>0</v>
      </c>
      <c r="K156" s="39">
        <v>0</v>
      </c>
      <c r="L156" s="40">
        <v>0</v>
      </c>
      <c r="M156" s="39">
        <v>0</v>
      </c>
      <c r="N156" s="41"/>
    </row>
    <row r="157" spans="1:14" ht="14.45" customHeight="1" x14ac:dyDescent="0.2">
      <c r="A157" s="2" t="s">
        <v>424</v>
      </c>
      <c r="B157" s="2" t="s">
        <v>438</v>
      </c>
      <c r="C157" s="2" t="s">
        <v>263</v>
      </c>
      <c r="D157" s="2" t="s">
        <v>443</v>
      </c>
      <c r="E157" s="33">
        <v>12</v>
      </c>
      <c r="F157" s="34" t="s">
        <v>14</v>
      </c>
      <c r="G157" s="9" t="s">
        <v>135</v>
      </c>
      <c r="H157" s="35">
        <v>1991</v>
      </c>
      <c r="I157" s="35" t="s">
        <v>179</v>
      </c>
      <c r="J157" s="49">
        <v>0</v>
      </c>
      <c r="K157" s="39">
        <v>0</v>
      </c>
      <c r="L157" s="40">
        <v>0</v>
      </c>
      <c r="M157" s="39">
        <v>0</v>
      </c>
      <c r="N157" s="41"/>
    </row>
    <row r="158" spans="1:14" ht="14.45" customHeight="1" x14ac:dyDescent="0.2">
      <c r="A158" s="2" t="s">
        <v>424</v>
      </c>
      <c r="B158" s="2" t="s">
        <v>438</v>
      </c>
      <c r="C158" s="2" t="s">
        <v>264</v>
      </c>
      <c r="D158" s="2" t="s">
        <v>443</v>
      </c>
      <c r="E158" s="33">
        <v>0</v>
      </c>
      <c r="F158" s="34" t="s">
        <v>14</v>
      </c>
      <c r="G158" s="9" t="s">
        <v>135</v>
      </c>
      <c r="H158" s="35">
        <v>1991</v>
      </c>
      <c r="I158" s="35" t="s">
        <v>179</v>
      </c>
      <c r="J158" s="53">
        <v>13038</v>
      </c>
      <c r="K158" s="39">
        <v>0</v>
      </c>
      <c r="L158" s="40">
        <v>12889</v>
      </c>
      <c r="M158" s="39">
        <v>0</v>
      </c>
      <c r="N158" s="54"/>
    </row>
    <row r="159" spans="1:14" ht="14.45" customHeight="1" x14ac:dyDescent="0.2">
      <c r="A159" s="2" t="s">
        <v>424</v>
      </c>
      <c r="B159" s="2" t="s">
        <v>438</v>
      </c>
      <c r="C159" s="2" t="s">
        <v>265</v>
      </c>
      <c r="D159" s="2" t="s">
        <v>443</v>
      </c>
      <c r="E159" s="33">
        <v>0</v>
      </c>
      <c r="F159" s="34" t="s">
        <v>14</v>
      </c>
      <c r="G159" s="9" t="s">
        <v>135</v>
      </c>
      <c r="H159" s="35">
        <v>1991</v>
      </c>
      <c r="I159" s="35" t="s">
        <v>179</v>
      </c>
      <c r="J159" s="49">
        <v>660</v>
      </c>
      <c r="K159" s="39">
        <v>0</v>
      </c>
      <c r="L159" s="40">
        <v>634</v>
      </c>
      <c r="M159" s="39">
        <v>0</v>
      </c>
      <c r="N159" s="41"/>
    </row>
    <row r="160" spans="1:14" ht="14.45" customHeight="1" x14ac:dyDescent="0.2">
      <c r="A160" s="2" t="s">
        <v>424</v>
      </c>
      <c r="B160" s="2" t="s">
        <v>438</v>
      </c>
      <c r="C160" s="2" t="s">
        <v>266</v>
      </c>
      <c r="D160" s="2" t="s">
        <v>443</v>
      </c>
      <c r="E160" s="33">
        <v>0</v>
      </c>
      <c r="F160" s="34" t="s">
        <v>14</v>
      </c>
      <c r="G160" s="9" t="s">
        <v>135</v>
      </c>
      <c r="H160" s="35">
        <v>1991</v>
      </c>
      <c r="I160" s="35" t="s">
        <v>179</v>
      </c>
      <c r="J160" s="49">
        <v>1934</v>
      </c>
      <c r="K160" s="39">
        <v>0</v>
      </c>
      <c r="L160" s="40">
        <v>1870</v>
      </c>
      <c r="M160" s="39">
        <v>0</v>
      </c>
      <c r="N160" s="41"/>
    </row>
    <row r="161" spans="1:14" ht="14.45" customHeight="1" x14ac:dyDescent="0.2">
      <c r="A161" s="2" t="s">
        <v>424</v>
      </c>
      <c r="B161" s="2" t="s">
        <v>438</v>
      </c>
      <c r="C161" s="2" t="s">
        <v>267</v>
      </c>
      <c r="D161" s="2" t="s">
        <v>443</v>
      </c>
      <c r="E161" s="33">
        <v>0</v>
      </c>
      <c r="F161" s="34" t="s">
        <v>14</v>
      </c>
      <c r="G161" s="9" t="s">
        <v>135</v>
      </c>
      <c r="H161" s="35">
        <v>1991</v>
      </c>
      <c r="I161" s="35" t="s">
        <v>179</v>
      </c>
      <c r="J161" s="49">
        <v>4113</v>
      </c>
      <c r="K161" s="39">
        <v>0</v>
      </c>
      <c r="L161" s="40">
        <v>3933</v>
      </c>
      <c r="M161" s="39">
        <v>0</v>
      </c>
      <c r="N161" s="41"/>
    </row>
    <row r="162" spans="1:14" ht="14.45" customHeight="1" x14ac:dyDescent="0.2">
      <c r="A162" s="2" t="s">
        <v>424</v>
      </c>
      <c r="B162" s="2" t="s">
        <v>438</v>
      </c>
      <c r="C162" s="2" t="s">
        <v>268</v>
      </c>
      <c r="D162" s="2" t="s">
        <v>443</v>
      </c>
      <c r="E162" s="33">
        <v>0</v>
      </c>
      <c r="F162" s="34" t="s">
        <v>14</v>
      </c>
      <c r="G162" s="9" t="s">
        <v>135</v>
      </c>
      <c r="H162" s="35">
        <v>1991</v>
      </c>
      <c r="I162" s="35" t="s">
        <v>179</v>
      </c>
      <c r="J162" s="37">
        <v>9</v>
      </c>
      <c r="K162" s="18">
        <v>0</v>
      </c>
      <c r="L162" s="19">
        <v>9</v>
      </c>
      <c r="M162" s="18">
        <v>0</v>
      </c>
      <c r="N162" s="14"/>
    </row>
    <row r="163" spans="1:14" ht="14.45" customHeight="1" x14ac:dyDescent="0.2">
      <c r="A163" s="2" t="s">
        <v>424</v>
      </c>
      <c r="B163" s="2" t="s">
        <v>438</v>
      </c>
      <c r="C163" s="2" t="s">
        <v>269</v>
      </c>
      <c r="D163" s="2" t="s">
        <v>443</v>
      </c>
      <c r="E163" s="33">
        <v>0</v>
      </c>
      <c r="F163" s="34" t="s">
        <v>14</v>
      </c>
      <c r="G163" s="9" t="s">
        <v>135</v>
      </c>
      <c r="H163" s="35">
        <v>1991</v>
      </c>
      <c r="I163" s="35" t="s">
        <v>179</v>
      </c>
      <c r="J163" s="37">
        <v>0</v>
      </c>
      <c r="K163" s="18">
        <v>0</v>
      </c>
      <c r="L163" s="19">
        <v>0</v>
      </c>
      <c r="M163" s="18">
        <v>0</v>
      </c>
      <c r="N163" s="14"/>
    </row>
    <row r="164" spans="1:14" ht="14.45" customHeight="1" x14ac:dyDescent="0.2">
      <c r="A164" s="2" t="s">
        <v>424</v>
      </c>
      <c r="B164" s="2" t="s">
        <v>438</v>
      </c>
      <c r="C164" s="2" t="s">
        <v>270</v>
      </c>
      <c r="D164" s="2" t="s">
        <v>443</v>
      </c>
      <c r="E164" s="33">
        <v>0</v>
      </c>
      <c r="F164" s="34" t="s">
        <v>14</v>
      </c>
      <c r="G164" s="9" t="s">
        <v>135</v>
      </c>
      <c r="H164" s="35">
        <v>1991</v>
      </c>
      <c r="I164" s="35" t="s">
        <v>179</v>
      </c>
      <c r="J164" s="37">
        <v>45</v>
      </c>
      <c r="K164" s="18">
        <v>0</v>
      </c>
      <c r="L164" s="19">
        <v>28</v>
      </c>
      <c r="M164" s="18">
        <v>0</v>
      </c>
      <c r="N164" s="14"/>
    </row>
    <row r="165" spans="1:14" ht="14.45" customHeight="1" x14ac:dyDescent="0.2">
      <c r="A165" s="2" t="s">
        <v>424</v>
      </c>
      <c r="B165" s="2" t="s">
        <v>438</v>
      </c>
      <c r="C165" s="2" t="s">
        <v>271</v>
      </c>
      <c r="D165" s="2" t="s">
        <v>443</v>
      </c>
      <c r="E165" s="33">
        <v>30</v>
      </c>
      <c r="F165" s="34" t="s">
        <v>14</v>
      </c>
      <c r="G165" s="9" t="s">
        <v>135</v>
      </c>
      <c r="H165" s="35">
        <v>1991</v>
      </c>
      <c r="I165" s="35" t="s">
        <v>179</v>
      </c>
      <c r="J165" s="37">
        <v>46450</v>
      </c>
      <c r="K165" s="18">
        <v>1393500</v>
      </c>
      <c r="L165" s="19">
        <v>44617</v>
      </c>
      <c r="M165" s="18">
        <v>1338510</v>
      </c>
      <c r="N165" s="14"/>
    </row>
    <row r="166" spans="1:14" ht="14.45" customHeight="1" x14ac:dyDescent="0.2">
      <c r="A166" s="2" t="s">
        <v>424</v>
      </c>
      <c r="B166" s="2" t="s">
        <v>438</v>
      </c>
      <c r="C166" s="2" t="s">
        <v>272</v>
      </c>
      <c r="D166" s="2" t="s">
        <v>443</v>
      </c>
      <c r="E166" s="33">
        <v>30</v>
      </c>
      <c r="F166" s="34" t="s">
        <v>14</v>
      </c>
      <c r="G166" s="9" t="s">
        <v>135</v>
      </c>
      <c r="H166" s="35">
        <v>1991</v>
      </c>
      <c r="I166" s="35" t="s">
        <v>179</v>
      </c>
      <c r="J166" s="37">
        <v>48779</v>
      </c>
      <c r="K166" s="18">
        <v>1463370</v>
      </c>
      <c r="L166" s="19">
        <v>46603</v>
      </c>
      <c r="M166" s="18">
        <v>1398080</v>
      </c>
      <c r="N166" s="14"/>
    </row>
    <row r="167" spans="1:14" ht="14.45" customHeight="1" x14ac:dyDescent="0.2">
      <c r="A167" s="2" t="s">
        <v>424</v>
      </c>
      <c r="B167" s="2" t="s">
        <v>438</v>
      </c>
      <c r="C167" s="2" t="s">
        <v>273</v>
      </c>
      <c r="D167" s="2" t="s">
        <v>443</v>
      </c>
      <c r="E167" s="33">
        <v>30</v>
      </c>
      <c r="F167" s="34" t="s">
        <v>14</v>
      </c>
      <c r="G167" s="9" t="s">
        <v>135</v>
      </c>
      <c r="H167" s="35">
        <v>1991</v>
      </c>
      <c r="I167" s="35" t="s">
        <v>179</v>
      </c>
      <c r="J167" s="37">
        <v>55523</v>
      </c>
      <c r="K167" s="18">
        <v>1665690</v>
      </c>
      <c r="L167" s="19">
        <v>54206</v>
      </c>
      <c r="M167" s="18">
        <v>1626180</v>
      </c>
      <c r="N167" s="14"/>
    </row>
    <row r="168" spans="1:14" ht="14.45" customHeight="1" x14ac:dyDescent="0.2">
      <c r="A168" s="2" t="s">
        <v>424</v>
      </c>
      <c r="B168" s="2" t="s">
        <v>438</v>
      </c>
      <c r="C168" s="2" t="s">
        <v>274</v>
      </c>
      <c r="D168" s="2" t="s">
        <v>443</v>
      </c>
      <c r="E168" s="33">
        <v>30</v>
      </c>
      <c r="F168" s="34" t="s">
        <v>14</v>
      </c>
      <c r="G168" s="9" t="s">
        <v>135</v>
      </c>
      <c r="H168" s="35">
        <v>1991</v>
      </c>
      <c r="I168" s="35" t="s">
        <v>179</v>
      </c>
      <c r="J168" s="37">
        <v>7375</v>
      </c>
      <c r="K168" s="18">
        <v>221250</v>
      </c>
      <c r="L168" s="19">
        <v>6799</v>
      </c>
      <c r="M168" s="18">
        <v>203970</v>
      </c>
      <c r="N168" s="14"/>
    </row>
    <row r="169" spans="1:14" ht="14.45" customHeight="1" x14ac:dyDescent="0.2">
      <c r="A169" s="2" t="s">
        <v>424</v>
      </c>
      <c r="B169" s="2" t="s">
        <v>438</v>
      </c>
      <c r="C169" s="2" t="s">
        <v>275</v>
      </c>
      <c r="D169" s="2" t="s">
        <v>443</v>
      </c>
      <c r="E169" s="33">
        <v>30</v>
      </c>
      <c r="F169" s="34" t="s">
        <v>14</v>
      </c>
      <c r="G169" s="9" t="s">
        <v>135</v>
      </c>
      <c r="H169" s="35">
        <v>1991</v>
      </c>
      <c r="I169" s="35" t="s">
        <v>179</v>
      </c>
      <c r="J169" s="37">
        <v>21251</v>
      </c>
      <c r="K169" s="18">
        <v>637530</v>
      </c>
      <c r="L169" s="19">
        <v>20228</v>
      </c>
      <c r="M169" s="18">
        <v>606840</v>
      </c>
      <c r="N169" s="14"/>
    </row>
    <row r="170" spans="1:14" ht="14.45" customHeight="1" x14ac:dyDescent="0.2">
      <c r="A170" s="2" t="s">
        <v>424</v>
      </c>
      <c r="B170" s="2" t="s">
        <v>438</v>
      </c>
      <c r="C170" s="2" t="s">
        <v>276</v>
      </c>
      <c r="D170" s="2" t="s">
        <v>443</v>
      </c>
      <c r="E170" s="33">
        <v>30</v>
      </c>
      <c r="F170" s="34" t="s">
        <v>14</v>
      </c>
      <c r="G170" s="9" t="s">
        <v>135</v>
      </c>
      <c r="H170" s="35">
        <v>1991</v>
      </c>
      <c r="I170" s="35" t="s">
        <v>179</v>
      </c>
      <c r="J170" s="37">
        <v>11748</v>
      </c>
      <c r="K170" s="18">
        <v>352440</v>
      </c>
      <c r="L170" s="19">
        <v>11878</v>
      </c>
      <c r="M170" s="18">
        <v>356340</v>
      </c>
      <c r="N170" s="14"/>
    </row>
    <row r="171" spans="1:14" ht="14.45" customHeight="1" x14ac:dyDescent="0.2">
      <c r="A171" s="2" t="s">
        <v>424</v>
      </c>
      <c r="B171" s="2" t="s">
        <v>438</v>
      </c>
      <c r="C171" s="2" t="s">
        <v>277</v>
      </c>
      <c r="D171" s="2" t="s">
        <v>443</v>
      </c>
      <c r="E171" s="33">
        <v>30</v>
      </c>
      <c r="F171" s="34" t="s">
        <v>14</v>
      </c>
      <c r="G171" s="9" t="s">
        <v>135</v>
      </c>
      <c r="H171" s="35">
        <v>1991</v>
      </c>
      <c r="I171" s="35" t="s">
        <v>179</v>
      </c>
      <c r="J171" s="37">
        <v>237</v>
      </c>
      <c r="K171" s="18">
        <v>7110</v>
      </c>
      <c r="L171" s="19">
        <v>239</v>
      </c>
      <c r="M171" s="18">
        <v>7170</v>
      </c>
      <c r="N171" s="14"/>
    </row>
    <row r="172" spans="1:14" ht="14.45" customHeight="1" x14ac:dyDescent="0.2">
      <c r="A172" s="2" t="s">
        <v>424</v>
      </c>
      <c r="B172" s="2" t="s">
        <v>438</v>
      </c>
      <c r="C172" s="2" t="s">
        <v>278</v>
      </c>
      <c r="D172" s="2" t="s">
        <v>443</v>
      </c>
      <c r="E172" s="33">
        <v>30</v>
      </c>
      <c r="F172" s="34" t="s">
        <v>14</v>
      </c>
      <c r="G172" s="9" t="s">
        <v>135</v>
      </c>
      <c r="H172" s="35">
        <v>1991</v>
      </c>
      <c r="I172" s="35" t="s">
        <v>179</v>
      </c>
      <c r="J172" s="37">
        <v>102</v>
      </c>
      <c r="K172" s="18">
        <v>3060</v>
      </c>
      <c r="L172" s="19">
        <v>108</v>
      </c>
      <c r="M172" s="18">
        <v>3240</v>
      </c>
      <c r="N172" s="14"/>
    </row>
    <row r="173" spans="1:14" ht="14.45" customHeight="1" x14ac:dyDescent="0.2">
      <c r="A173" s="2" t="s">
        <v>424</v>
      </c>
      <c r="B173" s="2" t="s">
        <v>438</v>
      </c>
      <c r="C173" s="2" t="s">
        <v>279</v>
      </c>
      <c r="D173" s="2" t="s">
        <v>443</v>
      </c>
      <c r="E173" s="33">
        <v>0</v>
      </c>
      <c r="F173" s="34" t="s">
        <v>14</v>
      </c>
      <c r="G173" s="9" t="s">
        <v>135</v>
      </c>
      <c r="H173" s="35">
        <v>1991</v>
      </c>
      <c r="I173" s="35" t="s">
        <v>179</v>
      </c>
      <c r="J173" s="37">
        <v>23163</v>
      </c>
      <c r="K173" s="18">
        <v>0</v>
      </c>
      <c r="L173" s="19">
        <v>22253</v>
      </c>
      <c r="M173" s="18">
        <v>0</v>
      </c>
      <c r="N173" s="14"/>
    </row>
    <row r="174" spans="1:14" ht="14.45" customHeight="1" x14ac:dyDescent="0.2">
      <c r="A174" s="2" t="s">
        <v>424</v>
      </c>
      <c r="B174" s="2" t="s">
        <v>438</v>
      </c>
      <c r="C174" s="2" t="s">
        <v>280</v>
      </c>
      <c r="D174" s="2" t="s">
        <v>443</v>
      </c>
      <c r="E174" s="33">
        <v>0</v>
      </c>
      <c r="F174" s="34" t="s">
        <v>14</v>
      </c>
      <c r="G174" s="9" t="s">
        <v>135</v>
      </c>
      <c r="H174" s="35">
        <v>1991</v>
      </c>
      <c r="I174" s="35" t="s">
        <v>179</v>
      </c>
      <c r="J174" s="37">
        <v>1283</v>
      </c>
      <c r="K174" s="18">
        <v>0</v>
      </c>
      <c r="L174" s="19">
        <v>1083</v>
      </c>
      <c r="M174" s="18">
        <v>0</v>
      </c>
      <c r="N174" s="14"/>
    </row>
    <row r="175" spans="1:14" ht="14.45" customHeight="1" x14ac:dyDescent="0.2">
      <c r="A175" s="2" t="s">
        <v>424</v>
      </c>
      <c r="B175" s="2" t="s">
        <v>438</v>
      </c>
      <c r="C175" s="2" t="s">
        <v>281</v>
      </c>
      <c r="D175" s="2" t="s">
        <v>443</v>
      </c>
      <c r="E175" s="33">
        <v>0</v>
      </c>
      <c r="F175" s="34" t="s">
        <v>14</v>
      </c>
      <c r="G175" s="9" t="s">
        <v>135</v>
      </c>
      <c r="H175" s="35">
        <v>1991</v>
      </c>
      <c r="I175" s="35" t="s">
        <v>179</v>
      </c>
      <c r="J175" s="37">
        <v>2273</v>
      </c>
      <c r="K175" s="18">
        <v>0</v>
      </c>
      <c r="L175" s="19">
        <v>2279</v>
      </c>
      <c r="M175" s="18">
        <v>0</v>
      </c>
      <c r="N175" s="14"/>
    </row>
    <row r="176" spans="1:14" ht="14.45" customHeight="1" x14ac:dyDescent="0.2">
      <c r="A176" s="2" t="s">
        <v>424</v>
      </c>
      <c r="B176" s="2" t="s">
        <v>438</v>
      </c>
      <c r="C176" s="2" t="s">
        <v>282</v>
      </c>
      <c r="D176" s="2" t="s">
        <v>443</v>
      </c>
      <c r="E176" s="33">
        <v>0</v>
      </c>
      <c r="F176" s="34" t="s">
        <v>14</v>
      </c>
      <c r="G176" s="9" t="s">
        <v>135</v>
      </c>
      <c r="H176" s="35">
        <v>1991</v>
      </c>
      <c r="I176" s="35" t="s">
        <v>179</v>
      </c>
      <c r="J176" s="37">
        <v>5350</v>
      </c>
      <c r="K176" s="18">
        <v>0</v>
      </c>
      <c r="L176" s="19">
        <v>5173</v>
      </c>
      <c r="M176" s="18">
        <v>0</v>
      </c>
      <c r="N176" s="14"/>
    </row>
    <row r="177" spans="1:14" ht="14.45" customHeight="1" x14ac:dyDescent="0.2">
      <c r="A177" s="2" t="s">
        <v>424</v>
      </c>
      <c r="B177" s="2" t="s">
        <v>438</v>
      </c>
      <c r="C177" s="2" t="s">
        <v>283</v>
      </c>
      <c r="D177" s="2" t="s">
        <v>443</v>
      </c>
      <c r="E177" s="33">
        <v>0</v>
      </c>
      <c r="F177" s="34" t="s">
        <v>14</v>
      </c>
      <c r="G177" s="9" t="s">
        <v>135</v>
      </c>
      <c r="H177" s="35">
        <v>1991</v>
      </c>
      <c r="I177" s="35" t="s">
        <v>179</v>
      </c>
      <c r="J177" s="37">
        <v>0</v>
      </c>
      <c r="K177" s="18">
        <v>0</v>
      </c>
      <c r="L177" s="19">
        <v>178</v>
      </c>
      <c r="M177" s="18">
        <v>0</v>
      </c>
      <c r="N177" s="14"/>
    </row>
    <row r="178" spans="1:14" ht="14.45" customHeight="1" x14ac:dyDescent="0.2">
      <c r="A178" s="2" t="s">
        <v>424</v>
      </c>
      <c r="B178" s="2" t="s">
        <v>438</v>
      </c>
      <c r="C178" s="2" t="s">
        <v>284</v>
      </c>
      <c r="D178" s="2" t="s">
        <v>443</v>
      </c>
      <c r="E178" s="33">
        <v>0</v>
      </c>
      <c r="F178" s="34" t="s">
        <v>14</v>
      </c>
      <c r="G178" s="9" t="s">
        <v>135</v>
      </c>
      <c r="H178" s="35">
        <v>1991</v>
      </c>
      <c r="I178" s="35" t="s">
        <v>179</v>
      </c>
      <c r="J178" s="37">
        <v>61</v>
      </c>
      <c r="K178" s="18">
        <v>0</v>
      </c>
      <c r="L178" s="19">
        <v>58</v>
      </c>
      <c r="M178" s="18">
        <v>0</v>
      </c>
      <c r="N178" s="14"/>
    </row>
    <row r="179" spans="1:14" ht="14.45" customHeight="1" x14ac:dyDescent="0.2">
      <c r="A179" s="2" t="s">
        <v>424</v>
      </c>
      <c r="B179" s="2" t="s">
        <v>438</v>
      </c>
      <c r="C179" s="2" t="s">
        <v>285</v>
      </c>
      <c r="D179" s="2" t="s">
        <v>443</v>
      </c>
      <c r="E179" s="33">
        <v>0</v>
      </c>
      <c r="F179" s="34" t="s">
        <v>14</v>
      </c>
      <c r="G179" s="9" t="s">
        <v>135</v>
      </c>
      <c r="H179" s="35">
        <v>1991</v>
      </c>
      <c r="I179" s="35" t="s">
        <v>179</v>
      </c>
      <c r="J179" s="55">
        <v>10</v>
      </c>
      <c r="K179" s="43">
        <v>0</v>
      </c>
      <c r="L179" s="44">
        <v>13</v>
      </c>
      <c r="M179" s="43">
        <v>0</v>
      </c>
      <c r="N179" s="56"/>
    </row>
    <row r="180" spans="1:14" ht="14.45" customHeight="1" x14ac:dyDescent="0.2">
      <c r="A180" s="2" t="s">
        <v>424</v>
      </c>
      <c r="B180" s="2" t="s">
        <v>438</v>
      </c>
      <c r="C180" s="2" t="s">
        <v>286</v>
      </c>
      <c r="D180" s="2" t="s">
        <v>443</v>
      </c>
      <c r="E180" s="33">
        <v>12</v>
      </c>
      <c r="F180" s="34" t="s">
        <v>14</v>
      </c>
      <c r="G180" s="9" t="s">
        <v>135</v>
      </c>
      <c r="H180" s="35">
        <v>1991</v>
      </c>
      <c r="I180" s="35" t="s">
        <v>179</v>
      </c>
      <c r="J180" s="49">
        <v>1382</v>
      </c>
      <c r="K180" s="39">
        <v>16584</v>
      </c>
      <c r="L180" s="40">
        <v>1323</v>
      </c>
      <c r="M180" s="39">
        <v>15876</v>
      </c>
      <c r="N180" s="41"/>
    </row>
    <row r="181" spans="1:14" ht="14.45" customHeight="1" x14ac:dyDescent="0.2">
      <c r="A181" s="2" t="s">
        <v>424</v>
      </c>
      <c r="B181" s="2" t="s">
        <v>438</v>
      </c>
      <c r="C181" s="2" t="s">
        <v>287</v>
      </c>
      <c r="D181" s="2" t="s">
        <v>443</v>
      </c>
      <c r="E181" s="33">
        <v>12</v>
      </c>
      <c r="F181" s="34" t="s">
        <v>14</v>
      </c>
      <c r="G181" s="9" t="s">
        <v>135</v>
      </c>
      <c r="H181" s="35">
        <v>1991</v>
      </c>
      <c r="I181" s="35" t="s">
        <v>179</v>
      </c>
      <c r="J181" s="37">
        <v>5929</v>
      </c>
      <c r="K181" s="18">
        <v>71148</v>
      </c>
      <c r="L181" s="19">
        <v>5572</v>
      </c>
      <c r="M181" s="18">
        <v>66864</v>
      </c>
      <c r="N181" s="14"/>
    </row>
    <row r="182" spans="1:14" ht="14.45" customHeight="1" x14ac:dyDescent="0.2">
      <c r="A182" s="2" t="s">
        <v>424</v>
      </c>
      <c r="B182" s="2" t="s">
        <v>438</v>
      </c>
      <c r="C182" s="2" t="s">
        <v>288</v>
      </c>
      <c r="D182" s="2" t="s">
        <v>443</v>
      </c>
      <c r="E182" s="33">
        <v>12</v>
      </c>
      <c r="F182" s="34" t="s">
        <v>14</v>
      </c>
      <c r="G182" s="9" t="s">
        <v>135</v>
      </c>
      <c r="H182" s="35">
        <v>1991</v>
      </c>
      <c r="I182" s="35" t="s">
        <v>179</v>
      </c>
      <c r="J182" s="37">
        <v>1910</v>
      </c>
      <c r="K182" s="18">
        <v>22920</v>
      </c>
      <c r="L182" s="19">
        <v>1775</v>
      </c>
      <c r="M182" s="18">
        <v>21300</v>
      </c>
      <c r="N182" s="14"/>
    </row>
    <row r="183" spans="1:14" ht="14.45" customHeight="1" x14ac:dyDescent="0.2">
      <c r="A183" s="2" t="s">
        <v>424</v>
      </c>
      <c r="B183" s="2" t="s">
        <v>438</v>
      </c>
      <c r="C183" s="2" t="s">
        <v>289</v>
      </c>
      <c r="D183" s="2" t="s">
        <v>443</v>
      </c>
      <c r="E183" s="33">
        <v>25.5</v>
      </c>
      <c r="F183" s="34" t="s">
        <v>14</v>
      </c>
      <c r="G183" s="9" t="s">
        <v>135</v>
      </c>
      <c r="H183" s="35">
        <v>1991</v>
      </c>
      <c r="I183" s="35" t="s">
        <v>179</v>
      </c>
      <c r="J183" s="37">
        <v>14917</v>
      </c>
      <c r="K183" s="18">
        <v>380383.5</v>
      </c>
      <c r="L183" s="19">
        <v>14100</v>
      </c>
      <c r="M183" s="18">
        <v>359550</v>
      </c>
      <c r="N183" s="14"/>
    </row>
    <row r="184" spans="1:14" ht="14.45" customHeight="1" x14ac:dyDescent="0.2">
      <c r="A184" s="2" t="s">
        <v>424</v>
      </c>
      <c r="B184" s="2" t="s">
        <v>438</v>
      </c>
      <c r="C184" s="2" t="s">
        <v>290</v>
      </c>
      <c r="D184" s="2" t="s">
        <v>443</v>
      </c>
      <c r="E184" s="33">
        <v>25.5</v>
      </c>
      <c r="F184" s="34" t="s">
        <v>14</v>
      </c>
      <c r="G184" s="9" t="s">
        <v>135</v>
      </c>
      <c r="H184" s="35">
        <v>1991</v>
      </c>
      <c r="I184" s="35" t="s">
        <v>179</v>
      </c>
      <c r="J184" s="37">
        <v>8509</v>
      </c>
      <c r="K184" s="18">
        <v>216979.5</v>
      </c>
      <c r="L184" s="19">
        <v>8695</v>
      </c>
      <c r="M184" s="18">
        <v>221722.5</v>
      </c>
      <c r="N184" s="14"/>
    </row>
    <row r="185" spans="1:14" ht="14.45" customHeight="1" x14ac:dyDescent="0.2">
      <c r="A185" s="2" t="s">
        <v>424</v>
      </c>
      <c r="B185" s="2" t="s">
        <v>438</v>
      </c>
      <c r="C185" s="2" t="s">
        <v>291</v>
      </c>
      <c r="D185" s="2" t="s">
        <v>443</v>
      </c>
      <c r="E185" s="33">
        <v>25.5</v>
      </c>
      <c r="F185" s="34" t="s">
        <v>14</v>
      </c>
      <c r="G185" s="9" t="s">
        <v>135</v>
      </c>
      <c r="H185" s="35">
        <v>1991</v>
      </c>
      <c r="I185" s="35" t="s">
        <v>179</v>
      </c>
      <c r="J185" s="37">
        <v>3710</v>
      </c>
      <c r="K185" s="18">
        <v>94605</v>
      </c>
      <c r="L185" s="19">
        <v>3535</v>
      </c>
      <c r="M185" s="18">
        <v>90142.5</v>
      </c>
      <c r="N185" s="14"/>
    </row>
    <row r="186" spans="1:14" ht="14.45" customHeight="1" x14ac:dyDescent="0.2">
      <c r="A186" s="2" t="s">
        <v>424</v>
      </c>
      <c r="B186" s="2" t="s">
        <v>438</v>
      </c>
      <c r="C186" s="2" t="s">
        <v>292</v>
      </c>
      <c r="D186" s="2" t="s">
        <v>443</v>
      </c>
      <c r="E186" s="33">
        <v>25.5</v>
      </c>
      <c r="F186" s="34" t="s">
        <v>14</v>
      </c>
      <c r="G186" s="9" t="s">
        <v>135</v>
      </c>
      <c r="H186" s="35">
        <v>1991</v>
      </c>
      <c r="I186" s="35" t="s">
        <v>179</v>
      </c>
      <c r="J186" s="37">
        <v>0</v>
      </c>
      <c r="K186" s="18">
        <v>0</v>
      </c>
      <c r="L186" s="19">
        <v>0</v>
      </c>
      <c r="M186" s="18">
        <v>0</v>
      </c>
      <c r="N186" s="14"/>
    </row>
    <row r="187" spans="1:14" ht="14.45" customHeight="1" x14ac:dyDescent="0.2">
      <c r="A187" s="2" t="s">
        <v>424</v>
      </c>
      <c r="B187" s="2" t="s">
        <v>438</v>
      </c>
      <c r="C187" s="2" t="s">
        <v>293</v>
      </c>
      <c r="D187" s="2" t="s">
        <v>443</v>
      </c>
      <c r="E187" s="33">
        <v>25.5</v>
      </c>
      <c r="F187" s="34" t="s">
        <v>14</v>
      </c>
      <c r="G187" s="9" t="s">
        <v>135</v>
      </c>
      <c r="H187" s="35">
        <v>1991</v>
      </c>
      <c r="I187" s="35" t="s">
        <v>179</v>
      </c>
      <c r="J187" s="36">
        <v>854</v>
      </c>
      <c r="K187" s="18">
        <v>21777</v>
      </c>
      <c r="L187" s="19">
        <v>843</v>
      </c>
      <c r="M187" s="18">
        <v>21496.5</v>
      </c>
      <c r="N187" s="57"/>
    </row>
    <row r="188" spans="1:14" ht="14.45" customHeight="1" x14ac:dyDescent="0.2">
      <c r="A188" s="2" t="s">
        <v>424</v>
      </c>
      <c r="B188" s="2" t="s">
        <v>438</v>
      </c>
      <c r="C188" s="2" t="s">
        <v>294</v>
      </c>
      <c r="D188" s="2" t="s">
        <v>443</v>
      </c>
      <c r="E188" s="33">
        <v>30</v>
      </c>
      <c r="F188" s="34" t="s">
        <v>14</v>
      </c>
      <c r="G188" s="9" t="s">
        <v>135</v>
      </c>
      <c r="H188" s="35"/>
      <c r="I188" s="35"/>
      <c r="J188" s="17">
        <v>171</v>
      </c>
      <c r="K188" s="18">
        <v>5130</v>
      </c>
      <c r="L188" s="19">
        <v>211</v>
      </c>
      <c r="M188" s="18">
        <v>6330</v>
      </c>
      <c r="N188" s="14"/>
    </row>
    <row r="189" spans="1:14" ht="14.45" customHeight="1" x14ac:dyDescent="0.2">
      <c r="A189" s="2" t="s">
        <v>424</v>
      </c>
      <c r="B189" s="2" t="s">
        <v>438</v>
      </c>
      <c r="C189" s="2" t="s">
        <v>295</v>
      </c>
      <c r="D189" s="2" t="s">
        <v>443</v>
      </c>
      <c r="E189" s="33">
        <v>30</v>
      </c>
      <c r="F189" s="34" t="s">
        <v>14</v>
      </c>
      <c r="G189" s="9" t="s">
        <v>135</v>
      </c>
      <c r="H189" s="35">
        <v>1991</v>
      </c>
      <c r="I189" s="35" t="s">
        <v>179</v>
      </c>
      <c r="J189" s="37">
        <v>7</v>
      </c>
      <c r="K189" s="18">
        <v>210</v>
      </c>
      <c r="L189" s="19">
        <v>7</v>
      </c>
      <c r="M189" s="18">
        <v>210</v>
      </c>
      <c r="N189" s="14"/>
    </row>
    <row r="190" spans="1:14" ht="14.45" customHeight="1" x14ac:dyDescent="0.2">
      <c r="A190" s="2" t="s">
        <v>424</v>
      </c>
      <c r="B190" s="2" t="s">
        <v>438</v>
      </c>
      <c r="C190" s="2" t="s">
        <v>289</v>
      </c>
      <c r="D190" s="2" t="s">
        <v>443</v>
      </c>
      <c r="E190" s="33">
        <v>12</v>
      </c>
      <c r="F190" s="34" t="s">
        <v>14</v>
      </c>
      <c r="G190" s="9" t="s">
        <v>135</v>
      </c>
      <c r="H190" s="35">
        <v>1991</v>
      </c>
      <c r="I190" s="35" t="s">
        <v>179</v>
      </c>
      <c r="J190" s="37">
        <v>8418</v>
      </c>
      <c r="K190" s="18">
        <v>101016</v>
      </c>
      <c r="L190" s="19">
        <v>7864</v>
      </c>
      <c r="M190" s="18">
        <v>94368</v>
      </c>
      <c r="N190" s="14"/>
    </row>
    <row r="191" spans="1:14" ht="14.45" customHeight="1" x14ac:dyDescent="0.2">
      <c r="A191" s="2" t="s">
        <v>424</v>
      </c>
      <c r="B191" s="2" t="s">
        <v>438</v>
      </c>
      <c r="C191" s="2" t="s">
        <v>290</v>
      </c>
      <c r="D191" s="2" t="s">
        <v>443</v>
      </c>
      <c r="E191" s="33">
        <v>12</v>
      </c>
      <c r="F191" s="34" t="s">
        <v>14</v>
      </c>
      <c r="G191" s="9" t="s">
        <v>135</v>
      </c>
      <c r="H191" s="35">
        <v>1991</v>
      </c>
      <c r="I191" s="35" t="s">
        <v>179</v>
      </c>
      <c r="J191" s="37">
        <v>9690</v>
      </c>
      <c r="K191" s="18">
        <v>116280</v>
      </c>
      <c r="L191" s="19">
        <v>9955</v>
      </c>
      <c r="M191" s="18">
        <v>119460</v>
      </c>
      <c r="N191" s="14"/>
    </row>
    <row r="192" spans="1:14" ht="14.45" customHeight="1" x14ac:dyDescent="0.2">
      <c r="A192" s="2" t="s">
        <v>424</v>
      </c>
      <c r="B192" s="2" t="s">
        <v>438</v>
      </c>
      <c r="C192" s="2" t="s">
        <v>291</v>
      </c>
      <c r="D192" s="2" t="s">
        <v>443</v>
      </c>
      <c r="E192" s="33">
        <v>12</v>
      </c>
      <c r="F192" s="34" t="s">
        <v>14</v>
      </c>
      <c r="G192" s="9" t="s">
        <v>135</v>
      </c>
      <c r="H192" s="35">
        <v>1991</v>
      </c>
      <c r="I192" s="35" t="s">
        <v>179</v>
      </c>
      <c r="J192" s="37">
        <v>7194</v>
      </c>
      <c r="K192" s="18">
        <v>86328</v>
      </c>
      <c r="L192" s="19">
        <v>6784</v>
      </c>
      <c r="M192" s="18">
        <v>81408</v>
      </c>
      <c r="N192" s="14"/>
    </row>
    <row r="193" spans="1:14" ht="14.45" customHeight="1" x14ac:dyDescent="0.2">
      <c r="A193" s="2" t="s">
        <v>424</v>
      </c>
      <c r="B193" s="2" t="s">
        <v>438</v>
      </c>
      <c r="C193" s="2" t="s">
        <v>292</v>
      </c>
      <c r="D193" s="2" t="s">
        <v>443</v>
      </c>
      <c r="E193" s="33">
        <v>12</v>
      </c>
      <c r="F193" s="34" t="s">
        <v>14</v>
      </c>
      <c r="G193" s="9" t="s">
        <v>135</v>
      </c>
      <c r="H193" s="35">
        <v>1991</v>
      </c>
      <c r="I193" s="35" t="s">
        <v>179</v>
      </c>
      <c r="J193" s="37">
        <v>0</v>
      </c>
      <c r="K193" s="18">
        <v>0</v>
      </c>
      <c r="L193" s="19">
        <v>0</v>
      </c>
      <c r="M193" s="18">
        <v>0</v>
      </c>
      <c r="N193" s="14"/>
    </row>
    <row r="194" spans="1:14" ht="14.45" customHeight="1" x14ac:dyDescent="0.2">
      <c r="A194" s="2" t="s">
        <v>424</v>
      </c>
      <c r="B194" s="2" t="s">
        <v>438</v>
      </c>
      <c r="C194" s="2" t="s">
        <v>296</v>
      </c>
      <c r="D194" s="2" t="s">
        <v>443</v>
      </c>
      <c r="E194" s="33">
        <v>12</v>
      </c>
      <c r="F194" s="34" t="s">
        <v>14</v>
      </c>
      <c r="G194" s="9" t="s">
        <v>135</v>
      </c>
      <c r="H194" s="35">
        <v>1991</v>
      </c>
      <c r="I194" s="35" t="s">
        <v>179</v>
      </c>
      <c r="J194" s="37">
        <v>0</v>
      </c>
      <c r="K194" s="18">
        <v>0</v>
      </c>
      <c r="L194" s="19">
        <v>2579</v>
      </c>
      <c r="M194" s="18">
        <v>30948</v>
      </c>
      <c r="N194" s="14"/>
    </row>
    <row r="195" spans="1:14" ht="14.45" customHeight="1" x14ac:dyDescent="0.2">
      <c r="A195" s="2" t="s">
        <v>424</v>
      </c>
      <c r="B195" s="2" t="s">
        <v>438</v>
      </c>
      <c r="C195" s="2" t="s">
        <v>297</v>
      </c>
      <c r="D195" s="2" t="s">
        <v>443</v>
      </c>
      <c r="E195" s="33">
        <v>345.5</v>
      </c>
      <c r="F195" s="34" t="s">
        <v>14</v>
      </c>
      <c r="G195" s="9" t="s">
        <v>135</v>
      </c>
      <c r="H195" s="35">
        <v>2009</v>
      </c>
      <c r="I195" s="35" t="s">
        <v>179</v>
      </c>
      <c r="J195" s="37">
        <v>5005</v>
      </c>
      <c r="K195" s="18">
        <v>1729227.5</v>
      </c>
      <c r="L195" s="19">
        <v>2869</v>
      </c>
      <c r="M195" s="18">
        <v>991239.5</v>
      </c>
      <c r="N195" s="14"/>
    </row>
    <row r="196" spans="1:14" ht="14.45" customHeight="1" x14ac:dyDescent="0.2">
      <c r="A196" s="2" t="s">
        <v>424</v>
      </c>
      <c r="B196" s="2" t="s">
        <v>438</v>
      </c>
      <c r="C196" s="2" t="s">
        <v>298</v>
      </c>
      <c r="D196" s="2" t="s">
        <v>443</v>
      </c>
      <c r="E196" s="33">
        <v>0</v>
      </c>
      <c r="F196" s="34" t="s">
        <v>14</v>
      </c>
      <c r="G196" s="9" t="s">
        <v>135</v>
      </c>
      <c r="H196" s="35">
        <v>2009</v>
      </c>
      <c r="I196" s="35" t="s">
        <v>179</v>
      </c>
      <c r="J196" s="37">
        <v>2099</v>
      </c>
      <c r="K196" s="18">
        <v>0</v>
      </c>
      <c r="L196" s="19">
        <v>2101</v>
      </c>
      <c r="M196" s="18">
        <v>0</v>
      </c>
      <c r="N196" s="14"/>
    </row>
    <row r="197" spans="1:14" ht="14.45" customHeight="1" x14ac:dyDescent="0.2">
      <c r="A197" s="2" t="s">
        <v>424</v>
      </c>
      <c r="B197" s="2" t="s">
        <v>438</v>
      </c>
      <c r="C197" s="2" t="s">
        <v>299</v>
      </c>
      <c r="D197" s="2" t="s">
        <v>443</v>
      </c>
      <c r="E197" s="33">
        <v>345.5</v>
      </c>
      <c r="F197" s="34" t="s">
        <v>14</v>
      </c>
      <c r="G197" s="9" t="s">
        <v>135</v>
      </c>
      <c r="H197" s="35">
        <v>2009</v>
      </c>
      <c r="I197" s="35" t="s">
        <v>179</v>
      </c>
      <c r="J197" s="37">
        <v>0</v>
      </c>
      <c r="K197" s="18">
        <v>0</v>
      </c>
      <c r="L197" s="19">
        <v>0</v>
      </c>
      <c r="M197" s="18">
        <v>0</v>
      </c>
      <c r="N197" s="14"/>
    </row>
    <row r="198" spans="1:14" ht="14.45" customHeight="1" x14ac:dyDescent="0.2">
      <c r="A198" s="2" t="s">
        <v>424</v>
      </c>
      <c r="B198" s="2" t="s">
        <v>438</v>
      </c>
      <c r="C198" s="2" t="s">
        <v>300</v>
      </c>
      <c r="D198" s="2" t="s">
        <v>443</v>
      </c>
      <c r="E198" s="33">
        <v>345.5</v>
      </c>
      <c r="F198" s="34" t="s">
        <v>14</v>
      </c>
      <c r="G198" s="9" t="s">
        <v>135</v>
      </c>
      <c r="H198" s="35">
        <v>2009</v>
      </c>
      <c r="I198" s="35" t="s">
        <v>179</v>
      </c>
      <c r="J198" s="42">
        <v>3126</v>
      </c>
      <c r="K198" s="43">
        <v>1080033</v>
      </c>
      <c r="L198" s="44">
        <v>2340</v>
      </c>
      <c r="M198" s="43">
        <v>808470</v>
      </c>
    </row>
    <row r="199" spans="1:14" ht="14.45" customHeight="1" x14ac:dyDescent="0.2">
      <c r="A199" s="2" t="s">
        <v>424</v>
      </c>
      <c r="B199" s="2" t="s">
        <v>438</v>
      </c>
      <c r="C199" s="2" t="s">
        <v>301</v>
      </c>
      <c r="D199" s="2" t="s">
        <v>443</v>
      </c>
      <c r="E199" s="33">
        <v>0</v>
      </c>
      <c r="F199" s="34" t="s">
        <v>14</v>
      </c>
      <c r="G199" s="9" t="s">
        <v>135</v>
      </c>
      <c r="H199" s="35">
        <v>2009</v>
      </c>
      <c r="I199" s="35" t="s">
        <v>179</v>
      </c>
      <c r="J199" s="42">
        <v>1935</v>
      </c>
      <c r="K199" s="43">
        <v>0</v>
      </c>
      <c r="L199" s="44">
        <v>2000</v>
      </c>
      <c r="M199" s="43">
        <v>0</v>
      </c>
    </row>
    <row r="200" spans="1:14" ht="14.45" customHeight="1" x14ac:dyDescent="0.2">
      <c r="A200" s="2" t="s">
        <v>424</v>
      </c>
      <c r="B200" s="2" t="s">
        <v>438</v>
      </c>
      <c r="C200" s="2" t="s">
        <v>302</v>
      </c>
      <c r="D200" s="2" t="s">
        <v>443</v>
      </c>
      <c r="E200" s="33">
        <v>345.5</v>
      </c>
      <c r="F200" s="34" t="s">
        <v>14</v>
      </c>
      <c r="G200" s="9" t="s">
        <v>135</v>
      </c>
      <c r="H200" s="35">
        <v>2009</v>
      </c>
      <c r="I200" s="35" t="s">
        <v>179</v>
      </c>
      <c r="J200" s="42">
        <v>4</v>
      </c>
      <c r="K200" s="43">
        <v>1382</v>
      </c>
      <c r="L200" s="44">
        <v>0</v>
      </c>
      <c r="M200" s="43">
        <v>0</v>
      </c>
    </row>
    <row r="201" spans="1:14" ht="14.45" customHeight="1" x14ac:dyDescent="0.2">
      <c r="A201" s="2" t="s">
        <v>424</v>
      </c>
      <c r="B201" s="2" t="s">
        <v>438</v>
      </c>
      <c r="C201" s="2" t="s">
        <v>303</v>
      </c>
      <c r="D201" s="2" t="s">
        <v>443</v>
      </c>
      <c r="E201" s="33">
        <v>345.5</v>
      </c>
      <c r="F201" s="34" t="s">
        <v>14</v>
      </c>
      <c r="G201" s="9" t="s">
        <v>135</v>
      </c>
      <c r="H201" s="35">
        <v>2009</v>
      </c>
      <c r="I201" s="35" t="s">
        <v>179</v>
      </c>
      <c r="J201" s="37">
        <v>1423</v>
      </c>
      <c r="K201" s="18">
        <v>491646.5</v>
      </c>
      <c r="L201" s="19">
        <v>961</v>
      </c>
      <c r="M201" s="18">
        <v>332025.5</v>
      </c>
      <c r="N201" s="14"/>
    </row>
    <row r="202" spans="1:14" ht="14.45" customHeight="1" x14ac:dyDescent="0.2">
      <c r="A202" s="2" t="s">
        <v>424</v>
      </c>
      <c r="B202" s="2" t="s">
        <v>438</v>
      </c>
      <c r="C202" s="2" t="s">
        <v>304</v>
      </c>
      <c r="D202" s="2" t="s">
        <v>443</v>
      </c>
      <c r="E202" s="33">
        <v>0</v>
      </c>
      <c r="F202" s="34" t="s">
        <v>14</v>
      </c>
      <c r="G202" s="9" t="s">
        <v>135</v>
      </c>
      <c r="H202" s="35">
        <v>2009</v>
      </c>
      <c r="I202" s="35" t="s">
        <v>179</v>
      </c>
      <c r="J202" s="42">
        <v>834</v>
      </c>
      <c r="K202" s="43">
        <v>0</v>
      </c>
      <c r="L202" s="44">
        <v>819</v>
      </c>
      <c r="M202" s="43">
        <v>0</v>
      </c>
    </row>
    <row r="203" spans="1:14" ht="14.45" customHeight="1" x14ac:dyDescent="0.2">
      <c r="A203" s="2" t="s">
        <v>424</v>
      </c>
      <c r="B203" s="2" t="s">
        <v>438</v>
      </c>
      <c r="C203" s="2" t="s">
        <v>305</v>
      </c>
      <c r="D203" s="2" t="s">
        <v>443</v>
      </c>
      <c r="E203" s="33">
        <v>345.5</v>
      </c>
      <c r="F203" s="34" t="s">
        <v>14</v>
      </c>
      <c r="G203" s="9" t="s">
        <v>135</v>
      </c>
      <c r="H203" s="35">
        <v>2009</v>
      </c>
      <c r="I203" s="35" t="s">
        <v>179</v>
      </c>
      <c r="J203" s="37">
        <v>0</v>
      </c>
      <c r="K203" s="18">
        <v>0</v>
      </c>
      <c r="L203" s="19">
        <v>0</v>
      </c>
      <c r="M203" s="18">
        <v>0</v>
      </c>
      <c r="N203" s="14"/>
    </row>
    <row r="204" spans="1:14" ht="14.45" customHeight="1" x14ac:dyDescent="0.2">
      <c r="A204" s="2" t="s">
        <v>424</v>
      </c>
      <c r="B204" s="2" t="s">
        <v>438</v>
      </c>
      <c r="C204" s="2" t="s">
        <v>306</v>
      </c>
      <c r="D204" s="2" t="s">
        <v>443</v>
      </c>
      <c r="E204" s="33">
        <v>345.5</v>
      </c>
      <c r="F204" s="34" t="s">
        <v>14</v>
      </c>
      <c r="G204" s="9" t="s">
        <v>135</v>
      </c>
      <c r="H204" s="35">
        <v>2009</v>
      </c>
      <c r="I204" s="35" t="s">
        <v>179</v>
      </c>
      <c r="J204" s="42">
        <v>1742</v>
      </c>
      <c r="K204" s="43">
        <v>601861</v>
      </c>
      <c r="L204" s="44">
        <v>1283</v>
      </c>
      <c r="M204" s="43">
        <v>443276.5</v>
      </c>
    </row>
    <row r="205" spans="1:14" ht="14.45" customHeight="1" x14ac:dyDescent="0.2">
      <c r="A205" s="2" t="s">
        <v>424</v>
      </c>
      <c r="B205" s="2" t="s">
        <v>438</v>
      </c>
      <c r="C205" s="2" t="s">
        <v>307</v>
      </c>
      <c r="D205" s="2" t="s">
        <v>443</v>
      </c>
      <c r="E205" s="33">
        <v>0</v>
      </c>
      <c r="F205" s="34" t="s">
        <v>14</v>
      </c>
      <c r="G205" s="9" t="s">
        <v>135</v>
      </c>
      <c r="H205" s="35">
        <v>2009</v>
      </c>
      <c r="I205" s="35" t="s">
        <v>179</v>
      </c>
      <c r="J205" s="37">
        <v>1125</v>
      </c>
      <c r="K205" s="18">
        <v>0</v>
      </c>
      <c r="L205" s="19">
        <v>1055</v>
      </c>
      <c r="M205" s="18">
        <v>0</v>
      </c>
      <c r="N205" s="14"/>
    </row>
    <row r="206" spans="1:14" ht="14.45" customHeight="1" x14ac:dyDescent="0.2">
      <c r="A206" s="2" t="s">
        <v>424</v>
      </c>
      <c r="B206" s="2" t="s">
        <v>438</v>
      </c>
      <c r="C206" s="2" t="s">
        <v>308</v>
      </c>
      <c r="D206" s="2" t="s">
        <v>443</v>
      </c>
      <c r="E206" s="33">
        <v>345.5</v>
      </c>
      <c r="F206" s="34" t="s">
        <v>14</v>
      </c>
      <c r="G206" s="9" t="s">
        <v>135</v>
      </c>
      <c r="H206" s="35">
        <v>2009</v>
      </c>
      <c r="I206" s="35" t="s">
        <v>179</v>
      </c>
      <c r="J206" s="42">
        <v>0</v>
      </c>
      <c r="K206" s="43">
        <v>0</v>
      </c>
      <c r="L206" s="44">
        <v>0</v>
      </c>
      <c r="M206" s="43">
        <v>0</v>
      </c>
    </row>
    <row r="207" spans="1:14" ht="14.45" customHeight="1" x14ac:dyDescent="0.2">
      <c r="A207" s="2" t="s">
        <v>424</v>
      </c>
      <c r="B207" s="2" t="s">
        <v>438</v>
      </c>
      <c r="C207" s="2" t="s">
        <v>309</v>
      </c>
      <c r="D207" s="2" t="s">
        <v>443</v>
      </c>
      <c r="E207" s="33">
        <v>345.5</v>
      </c>
      <c r="F207" s="34" t="s">
        <v>14</v>
      </c>
      <c r="G207" s="9" t="s">
        <v>135</v>
      </c>
      <c r="H207" s="35">
        <v>2009</v>
      </c>
      <c r="I207" s="35" t="s">
        <v>179</v>
      </c>
      <c r="J207" s="37">
        <v>9</v>
      </c>
      <c r="K207" s="18">
        <v>3109.5</v>
      </c>
      <c r="L207" s="19">
        <v>9</v>
      </c>
      <c r="M207" s="18">
        <v>3109.5</v>
      </c>
      <c r="N207" s="14"/>
    </row>
    <row r="208" spans="1:14" ht="14.45" customHeight="1" x14ac:dyDescent="0.2">
      <c r="A208" s="2" t="s">
        <v>424</v>
      </c>
      <c r="B208" s="2" t="s">
        <v>438</v>
      </c>
      <c r="C208" s="2" t="s">
        <v>310</v>
      </c>
      <c r="D208" s="2" t="s">
        <v>443</v>
      </c>
      <c r="E208" s="33">
        <v>0</v>
      </c>
      <c r="F208" s="34" t="s">
        <v>14</v>
      </c>
      <c r="G208" s="9" t="s">
        <v>135</v>
      </c>
      <c r="H208" s="35">
        <v>2009</v>
      </c>
      <c r="I208" s="35" t="s">
        <v>179</v>
      </c>
      <c r="J208" s="42">
        <v>7</v>
      </c>
      <c r="K208" s="43">
        <v>0</v>
      </c>
      <c r="L208" s="44">
        <v>8</v>
      </c>
      <c r="M208" s="43">
        <v>0</v>
      </c>
    </row>
    <row r="209" spans="1:14" ht="14.45" customHeight="1" x14ac:dyDescent="0.2">
      <c r="A209" s="2" t="s">
        <v>424</v>
      </c>
      <c r="B209" s="2" t="s">
        <v>438</v>
      </c>
      <c r="C209" s="2" t="s">
        <v>311</v>
      </c>
      <c r="D209" s="2" t="s">
        <v>443</v>
      </c>
      <c r="E209" s="33">
        <v>345.5</v>
      </c>
      <c r="F209" s="34" t="s">
        <v>14</v>
      </c>
      <c r="G209" s="9" t="s">
        <v>135</v>
      </c>
      <c r="H209" s="35">
        <v>2009</v>
      </c>
      <c r="I209" s="35" t="s">
        <v>179</v>
      </c>
      <c r="J209" s="37">
        <v>0</v>
      </c>
      <c r="K209" s="18">
        <v>0</v>
      </c>
      <c r="L209" s="19">
        <v>0</v>
      </c>
      <c r="M209" s="18">
        <v>0</v>
      </c>
      <c r="N209" s="14"/>
    </row>
    <row r="210" spans="1:14" ht="14.45" customHeight="1" x14ac:dyDescent="0.2">
      <c r="A210" s="2" t="s">
        <v>424</v>
      </c>
      <c r="B210" s="2" t="s">
        <v>438</v>
      </c>
      <c r="C210" s="2" t="s">
        <v>312</v>
      </c>
      <c r="D210" s="2" t="s">
        <v>443</v>
      </c>
      <c r="E210" s="33">
        <v>263.5</v>
      </c>
      <c r="F210" s="34" t="s">
        <v>14</v>
      </c>
      <c r="G210" s="9" t="s">
        <v>135</v>
      </c>
      <c r="H210" s="35">
        <v>2009</v>
      </c>
      <c r="I210" s="35" t="s">
        <v>179</v>
      </c>
      <c r="J210" s="42">
        <v>1678</v>
      </c>
      <c r="K210" s="43">
        <v>442153</v>
      </c>
      <c r="L210" s="44">
        <v>1903</v>
      </c>
      <c r="M210" s="43">
        <v>501440.5</v>
      </c>
    </row>
    <row r="211" spans="1:14" ht="14.45" customHeight="1" x14ac:dyDescent="0.2">
      <c r="A211" s="2" t="s">
        <v>424</v>
      </c>
      <c r="B211" s="2" t="s">
        <v>438</v>
      </c>
      <c r="C211" s="2" t="s">
        <v>313</v>
      </c>
      <c r="D211" s="2" t="s">
        <v>443</v>
      </c>
      <c r="E211" s="33">
        <v>263.5</v>
      </c>
      <c r="F211" s="34" t="s">
        <v>14</v>
      </c>
      <c r="G211" s="9" t="s">
        <v>135</v>
      </c>
      <c r="H211" s="35">
        <v>2009</v>
      </c>
      <c r="I211" s="35" t="s">
        <v>179</v>
      </c>
      <c r="J211" s="37">
        <v>956</v>
      </c>
      <c r="K211" s="18">
        <v>251906</v>
      </c>
      <c r="L211" s="19">
        <v>1046</v>
      </c>
      <c r="M211" s="18">
        <v>275621</v>
      </c>
      <c r="N211" s="14"/>
    </row>
    <row r="212" spans="1:14" ht="14.45" customHeight="1" x14ac:dyDescent="0.2">
      <c r="A212" s="2" t="s">
        <v>424</v>
      </c>
      <c r="B212" s="2" t="s">
        <v>438</v>
      </c>
      <c r="C212" s="2" t="s">
        <v>314</v>
      </c>
      <c r="D212" s="2" t="s">
        <v>443</v>
      </c>
      <c r="E212" s="33">
        <v>263.5</v>
      </c>
      <c r="F212" s="34" t="s">
        <v>14</v>
      </c>
      <c r="G212" s="9" t="s">
        <v>135</v>
      </c>
      <c r="H212" s="35">
        <v>2009</v>
      </c>
      <c r="I212" s="35" t="s">
        <v>179</v>
      </c>
      <c r="J212" s="42">
        <v>0</v>
      </c>
      <c r="K212" s="43">
        <v>0</v>
      </c>
      <c r="L212" s="44">
        <v>1</v>
      </c>
      <c r="M212" s="43">
        <v>263.5</v>
      </c>
    </row>
    <row r="213" spans="1:14" ht="14.45" customHeight="1" x14ac:dyDescent="0.2">
      <c r="A213" s="2" t="s">
        <v>424</v>
      </c>
      <c r="B213" s="2" t="s">
        <v>438</v>
      </c>
      <c r="C213" s="2" t="s">
        <v>315</v>
      </c>
      <c r="D213" s="2" t="s">
        <v>443</v>
      </c>
      <c r="E213" s="33">
        <v>263.5</v>
      </c>
      <c r="F213" s="34" t="s">
        <v>14</v>
      </c>
      <c r="G213" s="9" t="s">
        <v>135</v>
      </c>
      <c r="H213" s="35">
        <v>2009</v>
      </c>
      <c r="I213" s="35" t="s">
        <v>179</v>
      </c>
      <c r="J213" s="37">
        <v>13</v>
      </c>
      <c r="K213" s="18">
        <v>3425.5</v>
      </c>
      <c r="L213" s="19">
        <v>18</v>
      </c>
      <c r="M213" s="18">
        <v>4743</v>
      </c>
      <c r="N213" s="14"/>
    </row>
    <row r="214" spans="1:14" ht="14.45" customHeight="1" x14ac:dyDescent="0.2">
      <c r="A214" s="2" t="s">
        <v>424</v>
      </c>
      <c r="B214" s="2" t="s">
        <v>438</v>
      </c>
      <c r="C214" s="2" t="s">
        <v>316</v>
      </c>
      <c r="D214" s="2" t="s">
        <v>443</v>
      </c>
      <c r="E214" s="33">
        <v>263.5</v>
      </c>
      <c r="F214" s="34" t="s">
        <v>14</v>
      </c>
      <c r="G214" s="9" t="s">
        <v>135</v>
      </c>
      <c r="H214" s="35">
        <v>2009</v>
      </c>
      <c r="I214" s="35" t="s">
        <v>179</v>
      </c>
      <c r="J214" s="42">
        <v>9</v>
      </c>
      <c r="K214" s="43">
        <v>2371.5</v>
      </c>
      <c r="L214" s="44">
        <v>14</v>
      </c>
      <c r="M214" s="43">
        <v>3689</v>
      </c>
    </row>
    <row r="215" spans="1:14" ht="14.45" customHeight="1" x14ac:dyDescent="0.2">
      <c r="A215" s="2" t="s">
        <v>424</v>
      </c>
      <c r="B215" s="2" t="s">
        <v>438</v>
      </c>
      <c r="C215" s="2" t="s">
        <v>317</v>
      </c>
      <c r="D215" s="2" t="s">
        <v>443</v>
      </c>
      <c r="E215" s="33">
        <v>263.5</v>
      </c>
      <c r="F215" s="34" t="s">
        <v>14</v>
      </c>
      <c r="G215" s="9" t="s">
        <v>135</v>
      </c>
      <c r="H215" s="35">
        <v>2009</v>
      </c>
      <c r="I215" s="35" t="s">
        <v>179</v>
      </c>
      <c r="J215" s="37">
        <v>0</v>
      </c>
      <c r="K215" s="18">
        <v>0</v>
      </c>
      <c r="L215" s="19">
        <v>0</v>
      </c>
      <c r="M215" s="18">
        <v>0</v>
      </c>
      <c r="N215" s="14"/>
    </row>
    <row r="216" spans="1:14" ht="14.45" customHeight="1" x14ac:dyDescent="0.2">
      <c r="A216" s="2" t="s">
        <v>424</v>
      </c>
      <c r="B216" s="2" t="s">
        <v>438</v>
      </c>
      <c r="C216" s="2" t="s">
        <v>318</v>
      </c>
      <c r="D216" s="2" t="s">
        <v>443</v>
      </c>
      <c r="E216" s="33">
        <v>263.5</v>
      </c>
      <c r="F216" s="34" t="s">
        <v>14</v>
      </c>
      <c r="G216" s="9" t="s">
        <v>135</v>
      </c>
      <c r="H216" s="35">
        <v>2009</v>
      </c>
      <c r="I216" s="35" t="s">
        <v>179</v>
      </c>
      <c r="J216" s="42">
        <v>0</v>
      </c>
      <c r="K216" s="43">
        <v>0</v>
      </c>
      <c r="L216" s="44">
        <v>0</v>
      </c>
      <c r="M216" s="43">
        <v>0</v>
      </c>
    </row>
    <row r="217" spans="1:14" ht="14.45" customHeight="1" x14ac:dyDescent="0.2">
      <c r="A217" s="2" t="s">
        <v>424</v>
      </c>
      <c r="B217" s="2" t="s">
        <v>438</v>
      </c>
      <c r="C217" s="2" t="s">
        <v>319</v>
      </c>
      <c r="D217" s="2" t="s">
        <v>443</v>
      </c>
      <c r="E217" s="33">
        <v>88</v>
      </c>
      <c r="F217" s="34" t="s">
        <v>14</v>
      </c>
      <c r="G217" s="9" t="s">
        <v>135</v>
      </c>
      <c r="H217" s="35">
        <v>2009</v>
      </c>
      <c r="I217" s="35" t="s">
        <v>179</v>
      </c>
      <c r="J217" s="37">
        <v>122</v>
      </c>
      <c r="K217" s="18">
        <v>10736</v>
      </c>
      <c r="L217" s="19">
        <v>108</v>
      </c>
      <c r="M217" s="18">
        <v>9504</v>
      </c>
      <c r="N217" s="14"/>
    </row>
    <row r="218" spans="1:14" ht="14.45" customHeight="1" x14ac:dyDescent="0.2">
      <c r="A218" s="2" t="s">
        <v>424</v>
      </c>
      <c r="B218" s="2" t="s">
        <v>438</v>
      </c>
      <c r="C218" s="2" t="s">
        <v>320</v>
      </c>
      <c r="D218" s="2" t="s">
        <v>443</v>
      </c>
      <c r="E218" s="33">
        <v>263.5</v>
      </c>
      <c r="F218" s="34" t="s">
        <v>14</v>
      </c>
      <c r="G218" s="9" t="s">
        <v>135</v>
      </c>
      <c r="H218" s="35">
        <v>2009</v>
      </c>
      <c r="I218" s="35" t="s">
        <v>179</v>
      </c>
      <c r="J218" s="42">
        <v>35</v>
      </c>
      <c r="K218" s="43">
        <v>12092.5</v>
      </c>
      <c r="L218" s="44">
        <v>37</v>
      </c>
      <c r="M218" s="43">
        <v>12783.5</v>
      </c>
    </row>
    <row r="219" spans="1:14" ht="14.45" customHeight="1" x14ac:dyDescent="0.2">
      <c r="A219" s="2" t="s">
        <v>424</v>
      </c>
      <c r="B219" s="2" t="s">
        <v>438</v>
      </c>
      <c r="C219" s="2" t="s">
        <v>321</v>
      </c>
      <c r="D219" s="2" t="s">
        <v>443</v>
      </c>
      <c r="E219" s="33">
        <v>345.5</v>
      </c>
      <c r="F219" s="34" t="s">
        <v>14</v>
      </c>
      <c r="G219" s="9" t="s">
        <v>135</v>
      </c>
      <c r="H219" s="35">
        <v>2009</v>
      </c>
      <c r="I219" s="35" t="s">
        <v>179</v>
      </c>
      <c r="J219" s="36">
        <v>1</v>
      </c>
      <c r="K219" s="18">
        <v>345.5</v>
      </c>
      <c r="L219" s="19">
        <v>0</v>
      </c>
      <c r="M219" s="18">
        <v>0</v>
      </c>
      <c r="N219" s="14"/>
    </row>
    <row r="220" spans="1:14" ht="14.45" customHeight="1" x14ac:dyDescent="0.2">
      <c r="A220" s="2" t="s">
        <v>424</v>
      </c>
      <c r="B220" s="2" t="s">
        <v>438</v>
      </c>
      <c r="C220" s="2" t="s">
        <v>322</v>
      </c>
      <c r="D220" s="2" t="s">
        <v>443</v>
      </c>
      <c r="E220" s="33">
        <v>345.5</v>
      </c>
      <c r="F220" s="34" t="s">
        <v>14</v>
      </c>
      <c r="G220" s="9" t="s">
        <v>135</v>
      </c>
      <c r="H220" s="35">
        <v>2009</v>
      </c>
      <c r="I220" s="35" t="s">
        <v>179</v>
      </c>
      <c r="J220" s="42">
        <v>4</v>
      </c>
      <c r="K220" s="43">
        <v>1382</v>
      </c>
      <c r="L220" s="44">
        <v>2</v>
      </c>
      <c r="M220" s="43">
        <v>691</v>
      </c>
    </row>
    <row r="221" spans="1:14" ht="14.45" customHeight="1" x14ac:dyDescent="0.2">
      <c r="A221" s="2" t="s">
        <v>424</v>
      </c>
      <c r="B221" s="2" t="s">
        <v>438</v>
      </c>
      <c r="C221" s="2" t="s">
        <v>323</v>
      </c>
      <c r="D221" s="2" t="s">
        <v>443</v>
      </c>
      <c r="E221" s="33">
        <v>345.5</v>
      </c>
      <c r="F221" s="34" t="s">
        <v>14</v>
      </c>
      <c r="G221" s="9" t="s">
        <v>135</v>
      </c>
      <c r="H221" s="35">
        <v>2009</v>
      </c>
      <c r="I221" s="35" t="s">
        <v>179</v>
      </c>
      <c r="J221" s="37">
        <v>4</v>
      </c>
      <c r="K221" s="18">
        <v>1382</v>
      </c>
      <c r="L221" s="19">
        <v>6</v>
      </c>
      <c r="M221" s="18">
        <v>2073</v>
      </c>
      <c r="N221" s="14"/>
    </row>
    <row r="222" spans="1:14" ht="14.45" customHeight="1" x14ac:dyDescent="0.2">
      <c r="A222" s="2" t="s">
        <v>424</v>
      </c>
      <c r="B222" s="2" t="s">
        <v>438</v>
      </c>
      <c r="C222" s="2" t="s">
        <v>324</v>
      </c>
      <c r="D222" s="2" t="s">
        <v>443</v>
      </c>
      <c r="E222" s="33">
        <v>345.5</v>
      </c>
      <c r="F222" s="34" t="s">
        <v>14</v>
      </c>
      <c r="G222" s="9" t="s">
        <v>135</v>
      </c>
      <c r="H222" s="35">
        <v>2009</v>
      </c>
      <c r="I222" s="35" t="s">
        <v>179</v>
      </c>
      <c r="J222" s="42">
        <v>2</v>
      </c>
      <c r="K222" s="43">
        <v>691</v>
      </c>
      <c r="L222" s="44">
        <v>7</v>
      </c>
      <c r="M222" s="43">
        <v>2418.5</v>
      </c>
    </row>
    <row r="223" spans="1:14" ht="14.45" customHeight="1" x14ac:dyDescent="0.2">
      <c r="A223" s="2" t="s">
        <v>424</v>
      </c>
      <c r="B223" s="2" t="s">
        <v>438</v>
      </c>
      <c r="C223" s="2" t="s">
        <v>325</v>
      </c>
      <c r="D223" s="2" t="s">
        <v>443</v>
      </c>
      <c r="E223" s="33">
        <v>345.5</v>
      </c>
      <c r="F223" s="34" t="s">
        <v>14</v>
      </c>
      <c r="G223" s="9" t="s">
        <v>135</v>
      </c>
      <c r="H223" s="35">
        <v>2009</v>
      </c>
      <c r="I223" s="35" t="s">
        <v>179</v>
      </c>
      <c r="J223" s="37">
        <v>0</v>
      </c>
      <c r="K223" s="18">
        <v>0</v>
      </c>
      <c r="L223" s="19">
        <v>0</v>
      </c>
      <c r="M223" s="18">
        <v>0</v>
      </c>
      <c r="N223" s="14"/>
    </row>
    <row r="224" spans="1:14" ht="14.45" customHeight="1" x14ac:dyDescent="0.2">
      <c r="A224" s="2" t="s">
        <v>424</v>
      </c>
      <c r="B224" s="2" t="s">
        <v>438</v>
      </c>
      <c r="C224" s="2" t="s">
        <v>326</v>
      </c>
      <c r="D224" s="2" t="s">
        <v>443</v>
      </c>
      <c r="E224" s="33">
        <v>88</v>
      </c>
      <c r="F224" s="34" t="s">
        <v>14</v>
      </c>
      <c r="G224" s="9" t="s">
        <v>135</v>
      </c>
      <c r="H224" s="35">
        <v>2009</v>
      </c>
      <c r="I224" s="35" t="s">
        <v>179</v>
      </c>
      <c r="J224" s="42">
        <v>0</v>
      </c>
      <c r="K224" s="43">
        <v>0</v>
      </c>
      <c r="L224" s="44">
        <v>0</v>
      </c>
      <c r="M224" s="43">
        <v>0</v>
      </c>
    </row>
    <row r="225" spans="1:14" ht="14.45" customHeight="1" x14ac:dyDescent="0.2">
      <c r="A225" s="2" t="s">
        <v>424</v>
      </c>
      <c r="B225" s="2" t="s">
        <v>438</v>
      </c>
      <c r="C225" s="2" t="s">
        <v>327</v>
      </c>
      <c r="D225" s="2" t="s">
        <v>443</v>
      </c>
      <c r="E225" s="33">
        <v>263.5</v>
      </c>
      <c r="F225" s="34" t="s">
        <v>14</v>
      </c>
      <c r="G225" s="9" t="s">
        <v>135</v>
      </c>
      <c r="H225" s="35">
        <v>2009</v>
      </c>
      <c r="I225" s="35" t="s">
        <v>179</v>
      </c>
      <c r="J225" s="37">
        <v>0</v>
      </c>
      <c r="K225" s="18">
        <v>0</v>
      </c>
      <c r="L225" s="19">
        <v>0</v>
      </c>
      <c r="M225" s="18">
        <v>0</v>
      </c>
      <c r="N225" s="51" t="s">
        <v>408</v>
      </c>
    </row>
    <row r="226" spans="1:14" ht="14.45" customHeight="1" x14ac:dyDescent="0.2">
      <c r="A226" s="2" t="s">
        <v>424</v>
      </c>
      <c r="B226" s="2" t="s">
        <v>438</v>
      </c>
      <c r="C226" s="2" t="s">
        <v>328</v>
      </c>
      <c r="D226" s="2" t="s">
        <v>443</v>
      </c>
      <c r="E226" s="33">
        <v>58.5</v>
      </c>
      <c r="F226" s="34" t="s">
        <v>14</v>
      </c>
      <c r="G226" s="9" t="s">
        <v>135</v>
      </c>
      <c r="H226" s="35">
        <v>2009</v>
      </c>
      <c r="I226" s="35" t="s">
        <v>179</v>
      </c>
      <c r="J226" s="42">
        <v>21901</v>
      </c>
      <c r="K226" s="43">
        <v>1281208.5</v>
      </c>
      <c r="L226" s="44">
        <v>25309</v>
      </c>
      <c r="M226" s="43">
        <v>1480576.5</v>
      </c>
    </row>
    <row r="227" spans="1:14" ht="14.45" customHeight="1" x14ac:dyDescent="0.2">
      <c r="A227" s="2" t="s">
        <v>424</v>
      </c>
      <c r="B227" s="2" t="s">
        <v>438</v>
      </c>
      <c r="C227" s="2" t="s">
        <v>329</v>
      </c>
      <c r="D227" s="2" t="s">
        <v>443</v>
      </c>
      <c r="E227" s="33">
        <v>146.5</v>
      </c>
      <c r="F227" s="34" t="s">
        <v>14</v>
      </c>
      <c r="G227" s="9" t="s">
        <v>135</v>
      </c>
      <c r="H227" s="35">
        <v>2009</v>
      </c>
      <c r="I227" s="35" t="s">
        <v>179</v>
      </c>
      <c r="J227" s="37">
        <v>0</v>
      </c>
      <c r="K227" s="18">
        <v>0</v>
      </c>
      <c r="L227" s="19">
        <v>0</v>
      </c>
      <c r="M227" s="18">
        <v>0</v>
      </c>
      <c r="N227" s="14"/>
    </row>
    <row r="228" spans="1:14" ht="14.45" customHeight="1" x14ac:dyDescent="0.2">
      <c r="A228" s="2" t="s">
        <v>424</v>
      </c>
      <c r="B228" s="2" t="s">
        <v>438</v>
      </c>
      <c r="C228" s="2" t="s">
        <v>330</v>
      </c>
      <c r="D228" s="2" t="s">
        <v>443</v>
      </c>
      <c r="E228" s="33">
        <v>146.5</v>
      </c>
      <c r="F228" s="34" t="s">
        <v>14</v>
      </c>
      <c r="G228" s="9" t="s">
        <v>135</v>
      </c>
      <c r="H228" s="35">
        <v>2009</v>
      </c>
      <c r="I228" s="35" t="s">
        <v>179</v>
      </c>
      <c r="J228" s="42">
        <v>35</v>
      </c>
      <c r="K228" s="43">
        <v>5127.5</v>
      </c>
      <c r="L228" s="44">
        <v>37</v>
      </c>
      <c r="M228" s="43">
        <v>5420.5</v>
      </c>
    </row>
    <row r="229" spans="1:14" ht="14.45" customHeight="1" x14ac:dyDescent="0.2">
      <c r="A229" s="2" t="s">
        <v>424</v>
      </c>
      <c r="B229" s="2" t="s">
        <v>438</v>
      </c>
      <c r="C229" s="2" t="s">
        <v>331</v>
      </c>
      <c r="D229" s="2" t="s">
        <v>443</v>
      </c>
      <c r="E229" s="33">
        <v>146.5</v>
      </c>
      <c r="F229" s="34" t="s">
        <v>14</v>
      </c>
      <c r="G229" s="9" t="s">
        <v>135</v>
      </c>
      <c r="H229" s="35">
        <v>2009</v>
      </c>
      <c r="I229" s="35" t="s">
        <v>179</v>
      </c>
      <c r="J229" s="37">
        <v>1</v>
      </c>
      <c r="K229" s="18">
        <v>146.5</v>
      </c>
      <c r="L229" s="19">
        <v>0</v>
      </c>
      <c r="M229" s="18">
        <v>0</v>
      </c>
      <c r="N229" s="14"/>
    </row>
    <row r="230" spans="1:14" ht="14.45" customHeight="1" x14ac:dyDescent="0.2">
      <c r="A230" s="2" t="s">
        <v>424</v>
      </c>
      <c r="B230" s="2" t="s">
        <v>438</v>
      </c>
      <c r="C230" s="2" t="s">
        <v>332</v>
      </c>
      <c r="D230" s="2" t="s">
        <v>443</v>
      </c>
      <c r="E230" s="33">
        <v>146.5</v>
      </c>
      <c r="F230" s="34" t="s">
        <v>14</v>
      </c>
      <c r="G230" s="9" t="s">
        <v>135</v>
      </c>
      <c r="H230" s="35">
        <v>2009</v>
      </c>
      <c r="I230" s="35" t="s">
        <v>179</v>
      </c>
      <c r="J230" s="42">
        <v>4</v>
      </c>
      <c r="K230" s="43">
        <v>586</v>
      </c>
      <c r="L230" s="44">
        <v>2</v>
      </c>
      <c r="M230" s="43">
        <v>293</v>
      </c>
    </row>
    <row r="231" spans="1:14" ht="14.45" customHeight="1" x14ac:dyDescent="0.2">
      <c r="A231" s="2" t="s">
        <v>424</v>
      </c>
      <c r="B231" s="2" t="s">
        <v>438</v>
      </c>
      <c r="C231" s="2" t="s">
        <v>333</v>
      </c>
      <c r="D231" s="2" t="s">
        <v>443</v>
      </c>
      <c r="E231" s="33">
        <v>146.5</v>
      </c>
      <c r="F231" s="34" t="s">
        <v>14</v>
      </c>
      <c r="G231" s="9" t="s">
        <v>135</v>
      </c>
      <c r="H231" s="35">
        <v>2009</v>
      </c>
      <c r="I231" s="35" t="s">
        <v>179</v>
      </c>
      <c r="J231" s="37">
        <v>4</v>
      </c>
      <c r="K231" s="18">
        <v>586</v>
      </c>
      <c r="L231" s="19">
        <v>6</v>
      </c>
      <c r="M231" s="18">
        <v>879</v>
      </c>
      <c r="N231" s="14"/>
    </row>
    <row r="232" spans="1:14" ht="14.45" customHeight="1" x14ac:dyDescent="0.2">
      <c r="A232" s="2" t="s">
        <v>424</v>
      </c>
      <c r="B232" s="2" t="s">
        <v>438</v>
      </c>
      <c r="C232" s="2" t="s">
        <v>334</v>
      </c>
      <c r="D232" s="2" t="s">
        <v>443</v>
      </c>
      <c r="E232" s="33">
        <v>146.5</v>
      </c>
      <c r="F232" s="34" t="s">
        <v>14</v>
      </c>
      <c r="G232" s="9" t="s">
        <v>135</v>
      </c>
      <c r="H232" s="35">
        <v>2009</v>
      </c>
      <c r="I232" s="35" t="s">
        <v>179</v>
      </c>
      <c r="J232" s="42">
        <v>2</v>
      </c>
      <c r="K232" s="43">
        <v>293</v>
      </c>
      <c r="L232" s="44">
        <v>7</v>
      </c>
      <c r="M232" s="43">
        <v>1025.5</v>
      </c>
    </row>
    <row r="233" spans="1:14" ht="14.45" customHeight="1" x14ac:dyDescent="0.2">
      <c r="A233" s="2" t="s">
        <v>424</v>
      </c>
      <c r="B233" s="2" t="s">
        <v>438</v>
      </c>
      <c r="C233" s="2" t="s">
        <v>335</v>
      </c>
      <c r="D233" s="2" t="s">
        <v>443</v>
      </c>
      <c r="E233" s="33">
        <v>146.5</v>
      </c>
      <c r="F233" s="34" t="s">
        <v>14</v>
      </c>
      <c r="G233" s="9" t="s">
        <v>135</v>
      </c>
      <c r="H233" s="35">
        <v>2009</v>
      </c>
      <c r="I233" s="35" t="s">
        <v>179</v>
      </c>
      <c r="J233" s="37">
        <v>2099</v>
      </c>
      <c r="K233" s="18">
        <v>307503.5</v>
      </c>
      <c r="L233" s="19">
        <v>2101</v>
      </c>
      <c r="M233" s="18">
        <v>307796.5</v>
      </c>
      <c r="N233" s="14"/>
    </row>
    <row r="234" spans="1:14" ht="14.45" customHeight="1" x14ac:dyDescent="0.2">
      <c r="A234" s="2" t="s">
        <v>424</v>
      </c>
      <c r="B234" s="2" t="s">
        <v>438</v>
      </c>
      <c r="C234" s="2" t="s">
        <v>336</v>
      </c>
      <c r="D234" s="2" t="s">
        <v>443</v>
      </c>
      <c r="E234" s="33">
        <v>146.5</v>
      </c>
      <c r="F234" s="34" t="s">
        <v>14</v>
      </c>
      <c r="G234" s="9" t="s">
        <v>135</v>
      </c>
      <c r="H234" s="35">
        <v>2009</v>
      </c>
      <c r="I234" s="35" t="s">
        <v>179</v>
      </c>
      <c r="J234" s="42">
        <v>1939</v>
      </c>
      <c r="K234" s="43">
        <v>284063.5</v>
      </c>
      <c r="L234" s="44">
        <v>2000</v>
      </c>
      <c r="M234" s="43">
        <v>293000</v>
      </c>
    </row>
    <row r="235" spans="1:14" ht="14.45" customHeight="1" x14ac:dyDescent="0.2">
      <c r="A235" s="2" t="s">
        <v>424</v>
      </c>
      <c r="B235" s="2" t="s">
        <v>438</v>
      </c>
      <c r="C235" s="2" t="s">
        <v>337</v>
      </c>
      <c r="D235" s="2" t="s">
        <v>443</v>
      </c>
      <c r="E235" s="33">
        <v>146.5</v>
      </c>
      <c r="F235" s="34" t="s">
        <v>14</v>
      </c>
      <c r="G235" s="9" t="s">
        <v>135</v>
      </c>
      <c r="H235" s="35">
        <v>2009</v>
      </c>
      <c r="I235" s="35" t="s">
        <v>179</v>
      </c>
      <c r="J235" s="37">
        <v>834</v>
      </c>
      <c r="K235" s="18">
        <v>122181</v>
      </c>
      <c r="L235" s="19">
        <v>819</v>
      </c>
      <c r="M235" s="18">
        <v>119983.5</v>
      </c>
      <c r="N235" s="14"/>
    </row>
    <row r="236" spans="1:14" ht="14.45" customHeight="1" x14ac:dyDescent="0.2">
      <c r="A236" s="2" t="s">
        <v>424</v>
      </c>
      <c r="B236" s="2" t="s">
        <v>438</v>
      </c>
      <c r="C236" s="2" t="s">
        <v>338</v>
      </c>
      <c r="D236" s="2" t="s">
        <v>443</v>
      </c>
      <c r="E236" s="33">
        <v>146.5</v>
      </c>
      <c r="F236" s="34" t="s">
        <v>14</v>
      </c>
      <c r="G236" s="9" t="s">
        <v>135</v>
      </c>
      <c r="H236" s="35">
        <v>2009</v>
      </c>
      <c r="I236" s="35" t="s">
        <v>179</v>
      </c>
      <c r="J236" s="42">
        <v>1125</v>
      </c>
      <c r="K236" s="43">
        <v>164812.5</v>
      </c>
      <c r="L236" s="44">
        <v>1055</v>
      </c>
      <c r="M236" s="43">
        <v>154557.5</v>
      </c>
    </row>
    <row r="237" spans="1:14" ht="14.45" customHeight="1" x14ac:dyDescent="0.2">
      <c r="A237" s="2" t="s">
        <v>424</v>
      </c>
      <c r="B237" s="2" t="s">
        <v>438</v>
      </c>
      <c r="C237" s="2" t="s">
        <v>339</v>
      </c>
      <c r="D237" s="2" t="s">
        <v>443</v>
      </c>
      <c r="E237" s="33">
        <v>146.5</v>
      </c>
      <c r="F237" s="34" t="s">
        <v>14</v>
      </c>
      <c r="G237" s="9" t="s">
        <v>135</v>
      </c>
      <c r="H237" s="35">
        <v>2009</v>
      </c>
      <c r="I237" s="35" t="s">
        <v>179</v>
      </c>
      <c r="J237" s="37">
        <v>7</v>
      </c>
      <c r="K237" s="18">
        <v>1025.5</v>
      </c>
      <c r="L237" s="19">
        <v>8</v>
      </c>
      <c r="M237" s="18">
        <v>1172</v>
      </c>
      <c r="N237" s="14"/>
    </row>
    <row r="238" spans="1:14" ht="14.45" customHeight="1" x14ac:dyDescent="0.2">
      <c r="A238" s="2" t="s">
        <v>424</v>
      </c>
      <c r="B238" s="2" t="s">
        <v>438</v>
      </c>
      <c r="C238" s="2" t="s">
        <v>340</v>
      </c>
      <c r="D238" s="2" t="s">
        <v>443</v>
      </c>
      <c r="E238" s="33">
        <v>146.5</v>
      </c>
      <c r="F238" s="34" t="s">
        <v>14</v>
      </c>
      <c r="G238" s="9" t="s">
        <v>135</v>
      </c>
      <c r="H238" s="35">
        <v>2009</v>
      </c>
      <c r="I238" s="35" t="s">
        <v>179</v>
      </c>
      <c r="J238" s="42">
        <v>5005</v>
      </c>
      <c r="K238" s="43">
        <v>733232.5</v>
      </c>
      <c r="L238" s="44">
        <v>2869</v>
      </c>
      <c r="M238" s="43">
        <v>420308.5</v>
      </c>
    </row>
    <row r="239" spans="1:14" ht="14.45" customHeight="1" x14ac:dyDescent="0.2">
      <c r="A239" s="2" t="s">
        <v>424</v>
      </c>
      <c r="B239" s="2" t="s">
        <v>438</v>
      </c>
      <c r="C239" s="2" t="s">
        <v>341</v>
      </c>
      <c r="D239" s="2" t="s">
        <v>443</v>
      </c>
      <c r="E239" s="33">
        <v>146.5</v>
      </c>
      <c r="F239" s="34" t="s">
        <v>14</v>
      </c>
      <c r="G239" s="9" t="s">
        <v>135</v>
      </c>
      <c r="H239" s="35">
        <v>2009</v>
      </c>
      <c r="I239" s="35" t="s">
        <v>179</v>
      </c>
      <c r="J239" s="37">
        <v>3126</v>
      </c>
      <c r="K239" s="18">
        <v>457959</v>
      </c>
      <c r="L239" s="19">
        <v>2340</v>
      </c>
      <c r="M239" s="18">
        <v>342810</v>
      </c>
      <c r="N239" s="14"/>
    </row>
    <row r="240" spans="1:14" ht="14.45" customHeight="1" x14ac:dyDescent="0.2">
      <c r="A240" s="2" t="s">
        <v>424</v>
      </c>
      <c r="B240" s="2" t="s">
        <v>438</v>
      </c>
      <c r="C240" s="2" t="s">
        <v>342</v>
      </c>
      <c r="D240" s="2" t="s">
        <v>443</v>
      </c>
      <c r="E240" s="33">
        <v>146.5</v>
      </c>
      <c r="F240" s="34" t="s">
        <v>14</v>
      </c>
      <c r="G240" s="9" t="s">
        <v>135</v>
      </c>
      <c r="H240" s="35">
        <v>2009</v>
      </c>
      <c r="I240" s="35" t="s">
        <v>179</v>
      </c>
      <c r="J240" s="42">
        <v>1423</v>
      </c>
      <c r="K240" s="43">
        <v>208469.5</v>
      </c>
      <c r="L240" s="44">
        <v>961</v>
      </c>
      <c r="M240" s="43">
        <v>140786.5</v>
      </c>
    </row>
    <row r="241" spans="1:14" ht="14.45" customHeight="1" x14ac:dyDescent="0.2">
      <c r="A241" s="2" t="s">
        <v>424</v>
      </c>
      <c r="B241" s="2" t="s">
        <v>438</v>
      </c>
      <c r="C241" s="2" t="s">
        <v>343</v>
      </c>
      <c r="D241" s="2" t="s">
        <v>443</v>
      </c>
      <c r="E241" s="33">
        <v>146.5</v>
      </c>
      <c r="F241" s="34" t="s">
        <v>14</v>
      </c>
      <c r="G241" s="9" t="s">
        <v>135</v>
      </c>
      <c r="H241" s="35">
        <v>2009</v>
      </c>
      <c r="I241" s="35" t="s">
        <v>179</v>
      </c>
      <c r="J241" s="37">
        <v>1742</v>
      </c>
      <c r="K241" s="18">
        <v>255203</v>
      </c>
      <c r="L241" s="19">
        <v>1283</v>
      </c>
      <c r="M241" s="18">
        <v>187959.5</v>
      </c>
      <c r="N241" s="14"/>
    </row>
    <row r="242" spans="1:14" ht="14.45" customHeight="1" x14ac:dyDescent="0.2">
      <c r="A242" s="2" t="s">
        <v>424</v>
      </c>
      <c r="B242" s="2" t="s">
        <v>438</v>
      </c>
      <c r="C242" s="2" t="s">
        <v>344</v>
      </c>
      <c r="D242" s="2" t="s">
        <v>443</v>
      </c>
      <c r="E242" s="33">
        <v>146.5</v>
      </c>
      <c r="F242" s="34" t="s">
        <v>14</v>
      </c>
      <c r="G242" s="9" t="s">
        <v>135</v>
      </c>
      <c r="H242" s="35">
        <v>2009</v>
      </c>
      <c r="I242" s="35" t="s">
        <v>179</v>
      </c>
      <c r="J242" s="42">
        <v>9</v>
      </c>
      <c r="K242" s="43">
        <v>1318.5</v>
      </c>
      <c r="L242" s="44">
        <v>9</v>
      </c>
      <c r="M242" s="43">
        <v>1318.5</v>
      </c>
    </row>
    <row r="243" spans="1:14" ht="14.45" customHeight="1" x14ac:dyDescent="0.2">
      <c r="A243" s="2" t="s">
        <v>424</v>
      </c>
      <c r="B243" s="2" t="s">
        <v>438</v>
      </c>
      <c r="C243" s="2" t="s">
        <v>345</v>
      </c>
      <c r="D243" s="2" t="s">
        <v>443</v>
      </c>
      <c r="E243" s="33">
        <v>12</v>
      </c>
      <c r="F243" s="34" t="s">
        <v>14</v>
      </c>
      <c r="G243" s="9" t="s">
        <v>135</v>
      </c>
      <c r="H243" s="35">
        <v>1991</v>
      </c>
      <c r="I243" s="35" t="s">
        <v>179</v>
      </c>
      <c r="J243" s="37">
        <v>880</v>
      </c>
      <c r="K243" s="18">
        <v>10560</v>
      </c>
      <c r="L243" s="19">
        <v>886</v>
      </c>
      <c r="M243" s="18">
        <v>10632</v>
      </c>
      <c r="N243" s="14"/>
    </row>
    <row r="244" spans="1:14" ht="14.45" customHeight="1" x14ac:dyDescent="0.2">
      <c r="A244" s="2" t="s">
        <v>424</v>
      </c>
      <c r="B244" s="2" t="s">
        <v>438</v>
      </c>
      <c r="C244" s="2" t="s">
        <v>346</v>
      </c>
      <c r="D244" s="2" t="s">
        <v>443</v>
      </c>
      <c r="E244" s="33">
        <v>12</v>
      </c>
      <c r="F244" s="34" t="s">
        <v>14</v>
      </c>
      <c r="G244" s="9" t="s">
        <v>135</v>
      </c>
      <c r="H244" s="35">
        <v>1991</v>
      </c>
      <c r="I244" s="35" t="s">
        <v>179</v>
      </c>
      <c r="J244" s="42">
        <v>836</v>
      </c>
      <c r="K244" s="43">
        <v>10032</v>
      </c>
      <c r="L244" s="44">
        <v>898</v>
      </c>
      <c r="M244" s="43">
        <v>10776</v>
      </c>
    </row>
    <row r="245" spans="1:14" ht="14.45" customHeight="1" x14ac:dyDescent="0.2">
      <c r="A245" s="2" t="s">
        <v>424</v>
      </c>
      <c r="B245" s="2" t="s">
        <v>438</v>
      </c>
      <c r="C245" s="2" t="s">
        <v>347</v>
      </c>
      <c r="D245" s="2" t="s">
        <v>443</v>
      </c>
      <c r="E245" s="33">
        <v>12</v>
      </c>
      <c r="F245" s="34" t="s">
        <v>14</v>
      </c>
      <c r="G245" s="9" t="s">
        <v>135</v>
      </c>
      <c r="H245" s="35">
        <v>1991</v>
      </c>
      <c r="I245" s="35" t="s">
        <v>179</v>
      </c>
      <c r="J245" s="37">
        <v>928</v>
      </c>
      <c r="K245" s="18">
        <v>11136</v>
      </c>
      <c r="L245" s="19">
        <v>885</v>
      </c>
      <c r="M245" s="18">
        <v>10620</v>
      </c>
      <c r="N245" s="14"/>
    </row>
    <row r="246" spans="1:14" ht="14.45" customHeight="1" x14ac:dyDescent="0.2">
      <c r="A246" s="2" t="s">
        <v>424</v>
      </c>
      <c r="B246" s="2" t="s">
        <v>438</v>
      </c>
      <c r="C246" s="2" t="s">
        <v>348</v>
      </c>
      <c r="D246" s="2" t="s">
        <v>443</v>
      </c>
      <c r="E246" s="33">
        <v>12</v>
      </c>
      <c r="F246" s="34" t="s">
        <v>14</v>
      </c>
      <c r="G246" s="9" t="s">
        <v>135</v>
      </c>
      <c r="H246" s="35">
        <v>1991</v>
      </c>
      <c r="I246" s="35" t="s">
        <v>179</v>
      </c>
      <c r="J246" s="42">
        <v>235</v>
      </c>
      <c r="K246" s="43">
        <v>2820</v>
      </c>
      <c r="L246" s="44">
        <v>256</v>
      </c>
      <c r="M246" s="43">
        <v>3072</v>
      </c>
    </row>
    <row r="247" spans="1:14" ht="14.45" customHeight="1" x14ac:dyDescent="0.2">
      <c r="A247" s="2" t="s">
        <v>424</v>
      </c>
      <c r="B247" s="2" t="s">
        <v>438</v>
      </c>
      <c r="C247" s="2" t="s">
        <v>349</v>
      </c>
      <c r="D247" s="2" t="s">
        <v>443</v>
      </c>
      <c r="E247" s="33">
        <v>12</v>
      </c>
      <c r="F247" s="34" t="s">
        <v>14</v>
      </c>
      <c r="G247" s="9" t="s">
        <v>135</v>
      </c>
      <c r="H247" s="35">
        <v>1991</v>
      </c>
      <c r="I247" s="35" t="s">
        <v>179</v>
      </c>
      <c r="J247" s="37">
        <v>678</v>
      </c>
      <c r="K247" s="18">
        <v>8136</v>
      </c>
      <c r="L247" s="19">
        <v>717</v>
      </c>
      <c r="M247" s="18">
        <v>8604</v>
      </c>
      <c r="N247" s="14"/>
    </row>
    <row r="248" spans="1:14" ht="14.45" customHeight="1" x14ac:dyDescent="0.2">
      <c r="A248" s="2" t="s">
        <v>424</v>
      </c>
      <c r="B248" s="2" t="s">
        <v>438</v>
      </c>
      <c r="C248" s="2" t="s">
        <v>350</v>
      </c>
      <c r="D248" s="2" t="s">
        <v>443</v>
      </c>
      <c r="E248" s="33">
        <v>12</v>
      </c>
      <c r="F248" s="34" t="s">
        <v>14</v>
      </c>
      <c r="G248" s="9" t="s">
        <v>135</v>
      </c>
      <c r="H248" s="35">
        <v>1991</v>
      </c>
      <c r="I248" s="35" t="s">
        <v>179</v>
      </c>
      <c r="J248" s="42">
        <v>87</v>
      </c>
      <c r="K248" s="43">
        <v>1044</v>
      </c>
      <c r="L248" s="44">
        <v>133</v>
      </c>
      <c r="M248" s="43">
        <v>1596</v>
      </c>
    </row>
    <row r="249" spans="1:14" ht="14.45" customHeight="1" x14ac:dyDescent="0.2">
      <c r="A249" s="2" t="s">
        <v>424</v>
      </c>
      <c r="B249" s="2" t="s">
        <v>438</v>
      </c>
      <c r="C249" s="2" t="s">
        <v>351</v>
      </c>
      <c r="D249" s="2" t="s">
        <v>443</v>
      </c>
      <c r="E249" s="33">
        <v>12</v>
      </c>
      <c r="F249" s="34" t="s">
        <v>14</v>
      </c>
      <c r="G249" s="9" t="s">
        <v>135</v>
      </c>
      <c r="H249" s="35">
        <v>1991</v>
      </c>
      <c r="I249" s="35" t="s">
        <v>179</v>
      </c>
      <c r="J249" s="37">
        <v>5</v>
      </c>
      <c r="K249" s="18">
        <v>60</v>
      </c>
      <c r="L249" s="19">
        <v>8</v>
      </c>
      <c r="M249" s="18">
        <v>96</v>
      </c>
      <c r="N249" s="14"/>
    </row>
    <row r="250" spans="1:14" ht="14.45" customHeight="1" x14ac:dyDescent="0.2">
      <c r="A250" s="2" t="s">
        <v>424</v>
      </c>
      <c r="B250" s="2" t="s">
        <v>438</v>
      </c>
      <c r="C250" s="2" t="s">
        <v>352</v>
      </c>
      <c r="D250" s="2" t="s">
        <v>443</v>
      </c>
      <c r="E250" s="33">
        <v>12</v>
      </c>
      <c r="F250" s="34" t="s">
        <v>14</v>
      </c>
      <c r="G250" s="9" t="s">
        <v>135</v>
      </c>
      <c r="H250" s="35">
        <v>1991</v>
      </c>
      <c r="I250" s="35" t="s">
        <v>179</v>
      </c>
      <c r="J250" s="42">
        <v>0</v>
      </c>
      <c r="K250" s="43">
        <v>0</v>
      </c>
      <c r="L250" s="44">
        <v>0</v>
      </c>
      <c r="M250" s="43">
        <v>0</v>
      </c>
    </row>
    <row r="251" spans="1:14" ht="14.45" customHeight="1" x14ac:dyDescent="0.2">
      <c r="A251" s="2" t="s">
        <v>424</v>
      </c>
      <c r="B251" s="2" t="s">
        <v>438</v>
      </c>
      <c r="C251" s="2" t="s">
        <v>353</v>
      </c>
      <c r="D251" s="2" t="s">
        <v>443</v>
      </c>
      <c r="E251" s="33">
        <v>12</v>
      </c>
      <c r="F251" s="34" t="s">
        <v>14</v>
      </c>
      <c r="G251" s="9" t="s">
        <v>135</v>
      </c>
      <c r="H251" s="35">
        <v>1991</v>
      </c>
      <c r="I251" s="35" t="s">
        <v>179</v>
      </c>
      <c r="J251" s="37">
        <v>0</v>
      </c>
      <c r="K251" s="18">
        <v>0</v>
      </c>
      <c r="L251" s="19">
        <v>0</v>
      </c>
      <c r="M251" s="18">
        <v>0</v>
      </c>
      <c r="N251" s="14"/>
    </row>
    <row r="252" spans="1:14" ht="14.45" customHeight="1" x14ac:dyDescent="0.2">
      <c r="A252" s="2" t="s">
        <v>424</v>
      </c>
      <c r="B252" s="2" t="s">
        <v>438</v>
      </c>
      <c r="C252" s="2" t="s">
        <v>354</v>
      </c>
      <c r="D252" s="2" t="s">
        <v>443</v>
      </c>
      <c r="E252" s="33">
        <v>25.5</v>
      </c>
      <c r="F252" s="34" t="s">
        <v>14</v>
      </c>
      <c r="G252" s="9" t="s">
        <v>135</v>
      </c>
      <c r="H252" s="35"/>
      <c r="I252" s="35"/>
      <c r="J252" s="17">
        <v>5</v>
      </c>
      <c r="K252" s="18">
        <v>127.5</v>
      </c>
      <c r="L252" s="19">
        <v>2</v>
      </c>
      <c r="M252" s="18">
        <v>51</v>
      </c>
      <c r="N252" s="14"/>
    </row>
    <row r="253" spans="1:14" ht="14.45" customHeight="1" x14ac:dyDescent="0.2">
      <c r="A253" s="2" t="s">
        <v>424</v>
      </c>
      <c r="B253" s="2" t="s">
        <v>438</v>
      </c>
      <c r="C253" s="2" t="s">
        <v>355</v>
      </c>
      <c r="D253" s="2" t="s">
        <v>443</v>
      </c>
      <c r="E253" s="33">
        <v>25.5</v>
      </c>
      <c r="F253" s="34" t="s">
        <v>14</v>
      </c>
      <c r="G253" s="9" t="s">
        <v>135</v>
      </c>
      <c r="H253" s="35"/>
      <c r="I253" s="35"/>
      <c r="J253" s="17">
        <v>1</v>
      </c>
      <c r="K253" s="18">
        <v>25.5</v>
      </c>
      <c r="L253" s="19">
        <v>1</v>
      </c>
      <c r="M253" s="18">
        <v>25.5</v>
      </c>
      <c r="N253" s="14"/>
    </row>
    <row r="254" spans="1:14" ht="14.45" customHeight="1" x14ac:dyDescent="0.2">
      <c r="A254" s="2" t="s">
        <v>424</v>
      </c>
      <c r="B254" s="2" t="s">
        <v>438</v>
      </c>
      <c r="C254" s="2" t="s">
        <v>356</v>
      </c>
      <c r="D254" s="2" t="s">
        <v>443</v>
      </c>
      <c r="E254" s="33">
        <v>25.5</v>
      </c>
      <c r="F254" s="34" t="s">
        <v>14</v>
      </c>
      <c r="G254" s="9" t="s">
        <v>135</v>
      </c>
      <c r="H254" s="35"/>
      <c r="I254" s="35"/>
      <c r="J254" s="17">
        <v>232</v>
      </c>
      <c r="K254" s="18">
        <v>5916</v>
      </c>
      <c r="L254" s="19">
        <v>274</v>
      </c>
      <c r="M254" s="18">
        <v>6987</v>
      </c>
      <c r="N254" s="14"/>
    </row>
    <row r="255" spans="1:14" ht="14.45" customHeight="1" x14ac:dyDescent="0.2">
      <c r="A255" s="2" t="s">
        <v>424</v>
      </c>
      <c r="B255" s="2" t="s">
        <v>438</v>
      </c>
      <c r="C255" s="2" t="s">
        <v>357</v>
      </c>
      <c r="D255" s="2" t="s">
        <v>443</v>
      </c>
      <c r="E255" s="33">
        <v>25.5</v>
      </c>
      <c r="F255" s="34" t="s">
        <v>14</v>
      </c>
      <c r="G255" s="9" t="s">
        <v>135</v>
      </c>
      <c r="H255" s="35"/>
      <c r="I255" s="35"/>
      <c r="J255" s="17">
        <v>32</v>
      </c>
      <c r="K255" s="18">
        <v>816</v>
      </c>
      <c r="L255" s="19">
        <v>31</v>
      </c>
      <c r="M255" s="18">
        <v>790.5</v>
      </c>
      <c r="N255" s="14"/>
    </row>
    <row r="256" spans="1:14" ht="14.45" customHeight="1" x14ac:dyDescent="0.2">
      <c r="A256" s="2" t="s">
        <v>424</v>
      </c>
      <c r="B256" s="2" t="s">
        <v>438</v>
      </c>
      <c r="C256" s="2" t="s">
        <v>358</v>
      </c>
      <c r="D256" s="2" t="s">
        <v>443</v>
      </c>
      <c r="E256" s="33">
        <v>25.5</v>
      </c>
      <c r="F256" s="34" t="s">
        <v>14</v>
      </c>
      <c r="G256" s="9" t="s">
        <v>135</v>
      </c>
      <c r="H256" s="35"/>
      <c r="I256" s="35"/>
      <c r="J256" s="17">
        <v>119</v>
      </c>
      <c r="K256" s="18">
        <v>3034.5</v>
      </c>
      <c r="L256" s="19">
        <v>127</v>
      </c>
      <c r="M256" s="18">
        <v>3238.5</v>
      </c>
      <c r="N256" s="14"/>
    </row>
    <row r="257" spans="1:14" ht="14.45" customHeight="1" x14ac:dyDescent="0.2">
      <c r="A257" s="2" t="s">
        <v>424</v>
      </c>
      <c r="B257" s="2" t="s">
        <v>438</v>
      </c>
      <c r="C257" s="2" t="s">
        <v>359</v>
      </c>
      <c r="D257" s="2" t="s">
        <v>443</v>
      </c>
      <c r="E257" s="33">
        <v>25.5</v>
      </c>
      <c r="F257" s="34" t="s">
        <v>14</v>
      </c>
      <c r="G257" s="9" t="s">
        <v>135</v>
      </c>
      <c r="H257" s="35"/>
      <c r="I257" s="35"/>
      <c r="J257" s="17">
        <v>100</v>
      </c>
      <c r="K257" s="18">
        <v>2550</v>
      </c>
      <c r="L257" s="19">
        <v>112</v>
      </c>
      <c r="M257" s="18">
        <v>2856</v>
      </c>
      <c r="N257" s="14"/>
    </row>
    <row r="258" spans="1:14" ht="14.45" customHeight="1" x14ac:dyDescent="0.2">
      <c r="A258" s="2" t="s">
        <v>424</v>
      </c>
      <c r="B258" s="2" t="s">
        <v>438</v>
      </c>
      <c r="C258" s="2" t="s">
        <v>360</v>
      </c>
      <c r="D258" s="2" t="s">
        <v>443</v>
      </c>
      <c r="E258" s="33">
        <v>25.5</v>
      </c>
      <c r="F258" s="34" t="s">
        <v>14</v>
      </c>
      <c r="G258" s="9" t="s">
        <v>135</v>
      </c>
      <c r="H258" s="35"/>
      <c r="I258" s="35"/>
      <c r="J258" s="17">
        <v>54</v>
      </c>
      <c r="K258" s="18">
        <v>1377</v>
      </c>
      <c r="L258" s="19">
        <v>47</v>
      </c>
      <c r="M258" s="18">
        <v>1198.5</v>
      </c>
      <c r="N258" s="14"/>
    </row>
    <row r="259" spans="1:14" ht="14.45" customHeight="1" x14ac:dyDescent="0.2">
      <c r="A259" s="2" t="s">
        <v>424</v>
      </c>
      <c r="B259" s="2" t="s">
        <v>438</v>
      </c>
      <c r="C259" s="2" t="s">
        <v>409</v>
      </c>
      <c r="D259" s="2" t="s">
        <v>443</v>
      </c>
      <c r="E259" s="33">
        <v>25.5</v>
      </c>
      <c r="F259" s="34"/>
      <c r="G259" s="9" t="s">
        <v>135</v>
      </c>
      <c r="H259" s="35"/>
      <c r="I259" s="35"/>
      <c r="J259" s="17">
        <v>53</v>
      </c>
      <c r="K259" s="18">
        <v>1351.5</v>
      </c>
      <c r="L259" s="19">
        <v>34</v>
      </c>
      <c r="M259" s="18">
        <v>867</v>
      </c>
      <c r="N259" s="14"/>
    </row>
    <row r="260" spans="1:14" ht="14.45" customHeight="1" x14ac:dyDescent="0.2">
      <c r="A260" s="2" t="s">
        <v>424</v>
      </c>
      <c r="B260" s="2" t="s">
        <v>438</v>
      </c>
      <c r="C260" s="2" t="s">
        <v>354</v>
      </c>
      <c r="D260" s="2" t="s">
        <v>443</v>
      </c>
      <c r="E260" s="33">
        <v>13</v>
      </c>
      <c r="F260" s="34" t="s">
        <v>14</v>
      </c>
      <c r="G260" s="9" t="s">
        <v>135</v>
      </c>
      <c r="H260" s="35"/>
      <c r="I260" s="35"/>
      <c r="J260" s="17">
        <v>0</v>
      </c>
      <c r="K260" s="18">
        <v>0</v>
      </c>
      <c r="L260" s="19">
        <v>0</v>
      </c>
      <c r="M260" s="18">
        <v>0</v>
      </c>
      <c r="N260" s="14"/>
    </row>
    <row r="261" spans="1:14" ht="14.45" customHeight="1" x14ac:dyDescent="0.2">
      <c r="A261" s="2" t="s">
        <v>424</v>
      </c>
      <c r="B261" s="2" t="s">
        <v>438</v>
      </c>
      <c r="C261" s="2" t="s">
        <v>355</v>
      </c>
      <c r="D261" s="2" t="s">
        <v>443</v>
      </c>
      <c r="E261" s="33">
        <v>13</v>
      </c>
      <c r="F261" s="34"/>
      <c r="G261" s="9" t="s">
        <v>135</v>
      </c>
      <c r="H261" s="35"/>
      <c r="I261" s="35"/>
      <c r="J261" s="17">
        <v>1</v>
      </c>
      <c r="K261" s="18">
        <v>12</v>
      </c>
      <c r="L261" s="19">
        <v>2</v>
      </c>
      <c r="M261" s="18">
        <v>24</v>
      </c>
      <c r="N261" s="14"/>
    </row>
    <row r="262" spans="1:14" ht="14.45" customHeight="1" x14ac:dyDescent="0.2">
      <c r="A262" s="2" t="s">
        <v>424</v>
      </c>
      <c r="B262" s="2" t="s">
        <v>438</v>
      </c>
      <c r="C262" s="2" t="s">
        <v>356</v>
      </c>
      <c r="D262" s="2" t="s">
        <v>443</v>
      </c>
      <c r="E262" s="33">
        <v>13</v>
      </c>
      <c r="F262" s="34" t="s">
        <v>14</v>
      </c>
      <c r="G262" s="9" t="s">
        <v>135</v>
      </c>
      <c r="H262" s="35"/>
      <c r="I262" s="35"/>
      <c r="J262" s="17">
        <v>353</v>
      </c>
      <c r="K262" s="18">
        <v>4236</v>
      </c>
      <c r="L262" s="19">
        <v>371</v>
      </c>
      <c r="M262" s="18">
        <v>4452</v>
      </c>
      <c r="N262" s="14"/>
    </row>
    <row r="263" spans="1:14" ht="14.45" customHeight="1" x14ac:dyDescent="0.2">
      <c r="A263" s="2" t="s">
        <v>424</v>
      </c>
      <c r="B263" s="2" t="s">
        <v>438</v>
      </c>
      <c r="C263" s="2" t="s">
        <v>357</v>
      </c>
      <c r="D263" s="2" t="s">
        <v>443</v>
      </c>
      <c r="E263" s="33">
        <v>13</v>
      </c>
      <c r="F263" s="34" t="s">
        <v>14</v>
      </c>
      <c r="G263" s="9" t="s">
        <v>135</v>
      </c>
      <c r="H263" s="35"/>
      <c r="I263" s="35"/>
      <c r="J263" s="17">
        <v>49</v>
      </c>
      <c r="K263" s="18">
        <v>588</v>
      </c>
      <c r="L263" s="19">
        <v>45</v>
      </c>
      <c r="M263" s="18">
        <v>540</v>
      </c>
      <c r="N263" s="14"/>
    </row>
    <row r="264" spans="1:14" ht="14.45" customHeight="1" x14ac:dyDescent="0.2">
      <c r="A264" s="2" t="s">
        <v>424</v>
      </c>
      <c r="B264" s="2" t="s">
        <v>438</v>
      </c>
      <c r="C264" s="2" t="s">
        <v>358</v>
      </c>
      <c r="D264" s="2" t="s">
        <v>443</v>
      </c>
      <c r="E264" s="33">
        <v>13</v>
      </c>
      <c r="F264" s="34" t="s">
        <v>14</v>
      </c>
      <c r="G264" s="9" t="s">
        <v>135</v>
      </c>
      <c r="H264" s="35"/>
      <c r="I264" s="35"/>
      <c r="J264" s="17">
        <v>211</v>
      </c>
      <c r="K264" s="18">
        <v>2532</v>
      </c>
      <c r="L264" s="19">
        <v>179</v>
      </c>
      <c r="M264" s="18">
        <v>2148</v>
      </c>
      <c r="N264" s="14"/>
    </row>
    <row r="265" spans="1:14" ht="14.45" customHeight="1" x14ac:dyDescent="0.2">
      <c r="A265" s="2" t="s">
        <v>424</v>
      </c>
      <c r="B265" s="2" t="s">
        <v>438</v>
      </c>
      <c r="C265" s="2" t="s">
        <v>359</v>
      </c>
      <c r="D265" s="2" t="s">
        <v>443</v>
      </c>
      <c r="E265" s="33">
        <v>13</v>
      </c>
      <c r="F265" s="34" t="s">
        <v>14</v>
      </c>
      <c r="G265" s="9" t="s">
        <v>135</v>
      </c>
      <c r="H265" s="35"/>
      <c r="I265" s="35"/>
      <c r="J265" s="17">
        <v>293</v>
      </c>
      <c r="K265" s="18">
        <v>3516</v>
      </c>
      <c r="L265" s="19">
        <v>257</v>
      </c>
      <c r="M265" s="18">
        <v>3084</v>
      </c>
      <c r="N265" s="14"/>
    </row>
    <row r="266" spans="1:14" ht="14.45" customHeight="1" x14ac:dyDescent="0.2">
      <c r="A266" s="2" t="s">
        <v>424</v>
      </c>
      <c r="B266" s="2" t="s">
        <v>438</v>
      </c>
      <c r="C266" s="2" t="s">
        <v>361</v>
      </c>
      <c r="D266" s="2" t="s">
        <v>443</v>
      </c>
      <c r="E266" s="33">
        <v>13</v>
      </c>
      <c r="F266" s="34" t="s">
        <v>14</v>
      </c>
      <c r="G266" s="9" t="s">
        <v>135</v>
      </c>
      <c r="H266" s="35"/>
      <c r="I266" s="35"/>
      <c r="J266" s="17">
        <v>194</v>
      </c>
      <c r="K266" s="18">
        <v>2328</v>
      </c>
      <c r="L266" s="19">
        <v>159</v>
      </c>
      <c r="M266" s="18">
        <v>1908</v>
      </c>
      <c r="N266" s="14"/>
    </row>
    <row r="267" spans="1:14" ht="14.45" customHeight="1" x14ac:dyDescent="0.2">
      <c r="A267" s="2" t="s">
        <v>424</v>
      </c>
      <c r="B267" s="2" t="s">
        <v>438</v>
      </c>
      <c r="C267" s="2" t="s">
        <v>409</v>
      </c>
      <c r="D267" s="2" t="s">
        <v>443</v>
      </c>
      <c r="E267" s="33">
        <v>13</v>
      </c>
      <c r="F267" s="34"/>
      <c r="G267" s="9" t="s">
        <v>135</v>
      </c>
      <c r="H267" s="35"/>
      <c r="I267" s="35"/>
      <c r="J267" s="17">
        <v>228</v>
      </c>
      <c r="K267" s="18">
        <v>2736</v>
      </c>
      <c r="L267" s="19">
        <v>480</v>
      </c>
      <c r="M267" s="18">
        <v>5760</v>
      </c>
      <c r="N267" s="14"/>
    </row>
    <row r="268" spans="1:14" ht="14.45" customHeight="1" x14ac:dyDescent="0.2">
      <c r="A268" s="2" t="s">
        <v>424</v>
      </c>
      <c r="B268" s="2" t="s">
        <v>438</v>
      </c>
      <c r="C268" s="2" t="s">
        <v>362</v>
      </c>
      <c r="D268" s="2" t="s">
        <v>443</v>
      </c>
      <c r="E268" s="33">
        <v>30</v>
      </c>
      <c r="F268" s="34" t="s">
        <v>14</v>
      </c>
      <c r="G268" s="9" t="s">
        <v>135</v>
      </c>
      <c r="H268" s="35"/>
      <c r="I268" s="35"/>
      <c r="J268" s="17">
        <v>10</v>
      </c>
      <c r="K268" s="18">
        <v>300</v>
      </c>
      <c r="L268" s="19">
        <v>13</v>
      </c>
      <c r="M268" s="18">
        <v>390</v>
      </c>
      <c r="N268" s="14"/>
    </row>
    <row r="269" spans="1:14" ht="14.45" customHeight="1" x14ac:dyDescent="0.2">
      <c r="A269" s="2" t="s">
        <v>424</v>
      </c>
      <c r="B269" s="2" t="s">
        <v>438</v>
      </c>
      <c r="C269" s="2" t="s">
        <v>363</v>
      </c>
      <c r="D269" s="2" t="s">
        <v>443</v>
      </c>
      <c r="E269" s="33">
        <v>30</v>
      </c>
      <c r="F269" s="34" t="s">
        <v>14</v>
      </c>
      <c r="G269" s="9" t="s">
        <v>135</v>
      </c>
      <c r="H269" s="35"/>
      <c r="I269" s="35"/>
      <c r="J269" s="17">
        <v>3</v>
      </c>
      <c r="K269" s="18">
        <v>90</v>
      </c>
      <c r="L269" s="19">
        <v>2</v>
      </c>
      <c r="M269" s="18">
        <v>60</v>
      </c>
      <c r="N269" s="14"/>
    </row>
    <row r="270" spans="1:14" ht="14.45" customHeight="1" x14ac:dyDescent="0.2">
      <c r="A270" s="2" t="s">
        <v>424</v>
      </c>
      <c r="B270" s="2" t="s">
        <v>438</v>
      </c>
      <c r="C270" s="2" t="s">
        <v>364</v>
      </c>
      <c r="D270" s="2" t="s">
        <v>443</v>
      </c>
      <c r="E270" s="33">
        <v>30</v>
      </c>
      <c r="F270" s="34" t="s">
        <v>14</v>
      </c>
      <c r="G270" s="9" t="s">
        <v>135</v>
      </c>
      <c r="H270" s="35"/>
      <c r="I270" s="35"/>
      <c r="J270" s="17">
        <v>3</v>
      </c>
      <c r="K270" s="18">
        <v>90</v>
      </c>
      <c r="L270" s="19">
        <v>3</v>
      </c>
      <c r="M270" s="18">
        <v>90</v>
      </c>
      <c r="N270" s="14"/>
    </row>
    <row r="271" spans="1:14" ht="14.45" customHeight="1" x14ac:dyDescent="0.2">
      <c r="A271" s="2" t="s">
        <v>424</v>
      </c>
      <c r="B271" s="2" t="s">
        <v>438</v>
      </c>
      <c r="C271" s="2" t="s">
        <v>365</v>
      </c>
      <c r="D271" s="2" t="s">
        <v>443</v>
      </c>
      <c r="E271" s="33">
        <v>30</v>
      </c>
      <c r="F271" s="34" t="s">
        <v>14</v>
      </c>
      <c r="G271" s="9" t="s">
        <v>135</v>
      </c>
      <c r="H271" s="35"/>
      <c r="I271" s="35"/>
      <c r="J271" s="17">
        <v>2</v>
      </c>
      <c r="K271" s="18">
        <v>60</v>
      </c>
      <c r="L271" s="19">
        <v>5</v>
      </c>
      <c r="M271" s="18">
        <v>150</v>
      </c>
      <c r="N271" s="14"/>
    </row>
    <row r="272" spans="1:14" ht="14.45" customHeight="1" x14ac:dyDescent="0.2">
      <c r="A272" s="2" t="s">
        <v>424</v>
      </c>
      <c r="B272" s="2" t="s">
        <v>438</v>
      </c>
      <c r="C272" s="2" t="s">
        <v>410</v>
      </c>
      <c r="D272" s="2" t="s">
        <v>443</v>
      </c>
      <c r="E272" s="33">
        <v>30</v>
      </c>
      <c r="F272" s="34"/>
      <c r="G272" s="9" t="s">
        <v>135</v>
      </c>
      <c r="H272" s="35"/>
      <c r="I272" s="35"/>
      <c r="J272" s="17">
        <v>1</v>
      </c>
      <c r="K272" s="18">
        <v>30</v>
      </c>
      <c r="L272" s="19">
        <v>0</v>
      </c>
      <c r="M272" s="18">
        <v>0</v>
      </c>
      <c r="N272" s="14"/>
    </row>
    <row r="273" spans="1:14" ht="14.45" customHeight="1" x14ac:dyDescent="0.2">
      <c r="A273" s="2" t="s">
        <v>424</v>
      </c>
      <c r="B273" s="2" t="s">
        <v>438</v>
      </c>
      <c r="C273" s="2" t="s">
        <v>411</v>
      </c>
      <c r="D273" s="2" t="s">
        <v>443</v>
      </c>
      <c r="E273" s="33">
        <v>30</v>
      </c>
      <c r="F273" s="34"/>
      <c r="G273" s="9" t="s">
        <v>135</v>
      </c>
      <c r="H273" s="35"/>
      <c r="I273" s="35"/>
      <c r="J273" s="17">
        <v>0</v>
      </c>
      <c r="K273" s="18">
        <v>0</v>
      </c>
      <c r="L273" s="19">
        <v>1</v>
      </c>
      <c r="M273" s="18">
        <v>30</v>
      </c>
      <c r="N273" s="14"/>
    </row>
    <row r="274" spans="1:14" ht="14.45" customHeight="1" x14ac:dyDescent="0.2">
      <c r="A274" s="2" t="s">
        <v>424</v>
      </c>
      <c r="B274" s="2" t="s">
        <v>438</v>
      </c>
      <c r="C274" s="2" t="s">
        <v>412</v>
      </c>
      <c r="D274" s="2" t="s">
        <v>443</v>
      </c>
      <c r="E274" s="33">
        <v>30</v>
      </c>
      <c r="F274" s="34"/>
      <c r="G274" s="9" t="s">
        <v>135</v>
      </c>
      <c r="H274" s="35"/>
      <c r="I274" s="35"/>
      <c r="J274" s="17">
        <v>0</v>
      </c>
      <c r="K274" s="18">
        <v>0</v>
      </c>
      <c r="L274" s="19">
        <v>0</v>
      </c>
      <c r="M274" s="18">
        <v>0</v>
      </c>
      <c r="N274" s="14"/>
    </row>
    <row r="275" spans="1:14" ht="14.45" customHeight="1" x14ac:dyDescent="0.2">
      <c r="A275" s="2" t="s">
        <v>424</v>
      </c>
      <c r="B275" s="2" t="s">
        <v>438</v>
      </c>
      <c r="C275" s="2" t="s">
        <v>413</v>
      </c>
      <c r="D275" s="2" t="s">
        <v>443</v>
      </c>
      <c r="E275" s="33">
        <v>30</v>
      </c>
      <c r="F275" s="34"/>
      <c r="G275" s="9" t="s">
        <v>135</v>
      </c>
      <c r="H275" s="35"/>
      <c r="I275" s="35"/>
      <c r="J275" s="17">
        <v>0</v>
      </c>
      <c r="K275" s="18">
        <v>0</v>
      </c>
      <c r="L275" s="19">
        <v>10</v>
      </c>
      <c r="M275" s="18">
        <v>300</v>
      </c>
      <c r="N275" s="14"/>
    </row>
    <row r="276" spans="1:14" ht="14.45" customHeight="1" x14ac:dyDescent="0.2">
      <c r="A276" s="2" t="s">
        <v>424</v>
      </c>
      <c r="B276" s="2" t="s">
        <v>438</v>
      </c>
      <c r="C276" s="2" t="s">
        <v>414</v>
      </c>
      <c r="D276" s="2" t="s">
        <v>443</v>
      </c>
      <c r="E276" s="33">
        <v>30</v>
      </c>
      <c r="F276" s="34"/>
      <c r="G276" s="9" t="s">
        <v>135</v>
      </c>
      <c r="H276" s="35"/>
      <c r="I276" s="35"/>
      <c r="J276" s="17">
        <v>0</v>
      </c>
      <c r="K276" s="18">
        <v>0</v>
      </c>
      <c r="L276" s="19">
        <v>4</v>
      </c>
      <c r="M276" s="18">
        <v>120</v>
      </c>
      <c r="N276" s="14"/>
    </row>
    <row r="277" spans="1:14" ht="14.45" customHeight="1" x14ac:dyDescent="0.2">
      <c r="A277" s="2" t="s">
        <v>424</v>
      </c>
      <c r="B277" s="2" t="s">
        <v>438</v>
      </c>
      <c r="C277" s="2" t="s">
        <v>415</v>
      </c>
      <c r="D277" s="2" t="s">
        <v>443</v>
      </c>
      <c r="E277" s="33">
        <v>30</v>
      </c>
      <c r="F277" s="34"/>
      <c r="G277" s="9" t="s">
        <v>135</v>
      </c>
      <c r="H277" s="35"/>
      <c r="I277" s="35"/>
      <c r="J277" s="17">
        <v>0</v>
      </c>
      <c r="K277" s="18">
        <v>0</v>
      </c>
      <c r="L277" s="19">
        <v>2</v>
      </c>
      <c r="M277" s="18">
        <v>60</v>
      </c>
      <c r="N277" s="14"/>
    </row>
    <row r="278" spans="1:14" ht="14.45" customHeight="1" x14ac:dyDescent="0.2">
      <c r="A278" s="2" t="s">
        <v>424</v>
      </c>
      <c r="B278" s="2" t="s">
        <v>438</v>
      </c>
      <c r="C278" s="2" t="s">
        <v>416</v>
      </c>
      <c r="D278" s="2" t="s">
        <v>443</v>
      </c>
      <c r="E278" s="33">
        <v>30</v>
      </c>
      <c r="F278" s="34"/>
      <c r="G278" s="9" t="s">
        <v>135</v>
      </c>
      <c r="H278" s="35"/>
      <c r="I278" s="35"/>
      <c r="J278" s="17">
        <v>0</v>
      </c>
      <c r="K278" s="18">
        <v>0</v>
      </c>
      <c r="L278" s="19">
        <v>3</v>
      </c>
      <c r="M278" s="18">
        <v>90</v>
      </c>
      <c r="N278" s="14"/>
    </row>
    <row r="279" spans="1:14" ht="14.45" customHeight="1" x14ac:dyDescent="0.2">
      <c r="A279" s="2" t="s">
        <v>424</v>
      </c>
      <c r="B279" s="2" t="s">
        <v>438</v>
      </c>
      <c r="C279" s="2" t="s">
        <v>417</v>
      </c>
      <c r="D279" s="2" t="s">
        <v>443</v>
      </c>
      <c r="E279" s="33">
        <v>30</v>
      </c>
      <c r="F279" s="34"/>
      <c r="G279" s="9" t="s">
        <v>135</v>
      </c>
      <c r="H279" s="35"/>
      <c r="I279" s="35"/>
      <c r="J279" s="17">
        <v>0</v>
      </c>
      <c r="K279" s="18">
        <v>0</v>
      </c>
      <c r="L279" s="19">
        <v>4</v>
      </c>
      <c r="M279" s="18">
        <v>120</v>
      </c>
      <c r="N279" s="14"/>
    </row>
    <row r="280" spans="1:14" ht="14.45" customHeight="1" x14ac:dyDescent="0.2">
      <c r="A280" s="2" t="s">
        <v>424</v>
      </c>
      <c r="B280" s="2" t="s">
        <v>438</v>
      </c>
      <c r="C280" s="2" t="s">
        <v>366</v>
      </c>
      <c r="D280" s="2" t="s">
        <v>443</v>
      </c>
      <c r="E280" s="33">
        <v>26.5</v>
      </c>
      <c r="F280" s="34" t="s">
        <v>14</v>
      </c>
      <c r="G280" s="9" t="s">
        <v>135</v>
      </c>
      <c r="H280" s="35">
        <v>1991</v>
      </c>
      <c r="I280" s="35" t="s">
        <v>179</v>
      </c>
      <c r="J280" s="17">
        <v>5795</v>
      </c>
      <c r="K280" s="18">
        <v>153567.5</v>
      </c>
      <c r="L280" s="19">
        <v>5510</v>
      </c>
      <c r="M280" s="18">
        <v>146015</v>
      </c>
      <c r="N280" s="14"/>
    </row>
    <row r="281" spans="1:14" ht="14.45" customHeight="1" x14ac:dyDescent="0.2">
      <c r="A281" s="2" t="s">
        <v>424</v>
      </c>
      <c r="B281" s="2" t="s">
        <v>438</v>
      </c>
      <c r="C281" s="2" t="s">
        <v>367</v>
      </c>
      <c r="D281" s="2" t="s">
        <v>443</v>
      </c>
      <c r="E281" s="33">
        <v>26.5</v>
      </c>
      <c r="F281" s="34" t="s">
        <v>14</v>
      </c>
      <c r="G281" s="9" t="s">
        <v>135</v>
      </c>
      <c r="H281" s="35">
        <v>1991</v>
      </c>
      <c r="I281" s="35" t="s">
        <v>179</v>
      </c>
      <c r="J281" s="37">
        <v>17506</v>
      </c>
      <c r="K281" s="18">
        <v>463909</v>
      </c>
      <c r="L281" s="19">
        <v>16224</v>
      </c>
      <c r="M281" s="18">
        <v>429936</v>
      </c>
      <c r="N281" s="14"/>
    </row>
    <row r="282" spans="1:14" ht="14.45" customHeight="1" x14ac:dyDescent="0.2">
      <c r="A282" s="2" t="s">
        <v>424</v>
      </c>
      <c r="B282" s="2" t="s">
        <v>438</v>
      </c>
      <c r="C282" s="2" t="s">
        <v>368</v>
      </c>
      <c r="D282" s="2" t="s">
        <v>443</v>
      </c>
      <c r="E282" s="33">
        <v>26.5</v>
      </c>
      <c r="F282" s="34" t="s">
        <v>14</v>
      </c>
      <c r="G282" s="9" t="s">
        <v>135</v>
      </c>
      <c r="H282" s="35">
        <v>1991</v>
      </c>
      <c r="I282" s="35" t="s">
        <v>179</v>
      </c>
      <c r="J282" s="42">
        <v>16277</v>
      </c>
      <c r="K282" s="43">
        <v>430015.5</v>
      </c>
      <c r="L282" s="44">
        <v>17796</v>
      </c>
      <c r="M282" s="43">
        <v>471594</v>
      </c>
    </row>
    <row r="283" spans="1:14" ht="14.45" customHeight="1" x14ac:dyDescent="0.2">
      <c r="A283" s="2" t="s">
        <v>424</v>
      </c>
      <c r="B283" s="2" t="s">
        <v>438</v>
      </c>
      <c r="C283" s="2" t="s">
        <v>369</v>
      </c>
      <c r="D283" s="2" t="s">
        <v>443</v>
      </c>
      <c r="E283" s="33">
        <v>26.5</v>
      </c>
      <c r="F283" s="34" t="s">
        <v>14</v>
      </c>
      <c r="G283" s="9" t="s">
        <v>135</v>
      </c>
      <c r="H283" s="35">
        <v>1991</v>
      </c>
      <c r="I283" s="35" t="s">
        <v>179</v>
      </c>
      <c r="J283" s="37">
        <v>5948</v>
      </c>
      <c r="K283" s="18">
        <v>157622</v>
      </c>
      <c r="L283" s="19">
        <v>5841</v>
      </c>
      <c r="M283" s="18">
        <v>154786.5</v>
      </c>
      <c r="N283" s="14"/>
    </row>
    <row r="284" spans="1:14" ht="14.45" customHeight="1" x14ac:dyDescent="0.2">
      <c r="A284" s="2" t="s">
        <v>424</v>
      </c>
      <c r="B284" s="2" t="s">
        <v>438</v>
      </c>
      <c r="C284" s="2" t="s">
        <v>370</v>
      </c>
      <c r="D284" s="2" t="s">
        <v>443</v>
      </c>
      <c r="E284" s="33">
        <v>117</v>
      </c>
      <c r="F284" s="34" t="s">
        <v>14</v>
      </c>
      <c r="G284" s="9" t="s">
        <v>135</v>
      </c>
      <c r="H284" s="35">
        <v>1991</v>
      </c>
      <c r="I284" s="35" t="s">
        <v>179</v>
      </c>
      <c r="J284" s="42">
        <v>2000</v>
      </c>
      <c r="K284" s="43">
        <v>234000</v>
      </c>
      <c r="L284" s="44">
        <v>1835</v>
      </c>
      <c r="M284" s="43">
        <v>214695</v>
      </c>
    </row>
    <row r="285" spans="1:14" ht="14.45" customHeight="1" x14ac:dyDescent="0.2">
      <c r="A285" s="2" t="s">
        <v>424</v>
      </c>
      <c r="B285" s="2" t="s">
        <v>438</v>
      </c>
      <c r="C285" s="2" t="s">
        <v>371</v>
      </c>
      <c r="D285" s="2" t="s">
        <v>443</v>
      </c>
      <c r="E285" s="33">
        <v>117</v>
      </c>
      <c r="F285" s="34" t="s">
        <v>14</v>
      </c>
      <c r="G285" s="9" t="s">
        <v>135</v>
      </c>
      <c r="H285" s="35">
        <v>1991</v>
      </c>
      <c r="I285" s="35" t="s">
        <v>179</v>
      </c>
      <c r="J285" s="42">
        <v>447</v>
      </c>
      <c r="K285" s="43">
        <v>52299</v>
      </c>
      <c r="L285" s="44">
        <v>376</v>
      </c>
      <c r="M285" s="43">
        <v>43992</v>
      </c>
    </row>
    <row r="286" spans="1:14" ht="14.45" customHeight="1" x14ac:dyDescent="0.2">
      <c r="A286" s="2" t="s">
        <v>424</v>
      </c>
      <c r="B286" s="2" t="s">
        <v>438</v>
      </c>
      <c r="C286" s="2" t="s">
        <v>372</v>
      </c>
      <c r="D286" s="2" t="s">
        <v>443</v>
      </c>
      <c r="E286" s="33">
        <v>117</v>
      </c>
      <c r="F286" s="34" t="s">
        <v>14</v>
      </c>
      <c r="G286" s="9" t="s">
        <v>135</v>
      </c>
      <c r="H286" s="35">
        <v>1991</v>
      </c>
      <c r="I286" s="35" t="s">
        <v>179</v>
      </c>
      <c r="J286" s="37">
        <v>0</v>
      </c>
      <c r="K286" s="18">
        <v>0</v>
      </c>
      <c r="L286" s="19">
        <v>0</v>
      </c>
      <c r="M286" s="18">
        <v>0</v>
      </c>
      <c r="N286" s="14"/>
    </row>
    <row r="287" spans="1:14" ht="14.45" customHeight="1" x14ac:dyDescent="0.2">
      <c r="A287" s="2" t="s">
        <v>424</v>
      </c>
      <c r="B287" s="2" t="s">
        <v>438</v>
      </c>
      <c r="C287" s="2" t="s">
        <v>373</v>
      </c>
      <c r="D287" s="2" t="s">
        <v>443</v>
      </c>
      <c r="E287" s="33">
        <v>117</v>
      </c>
      <c r="F287" s="34" t="s">
        <v>14</v>
      </c>
      <c r="G287" s="9" t="s">
        <v>135</v>
      </c>
      <c r="H287" s="35">
        <v>1991</v>
      </c>
      <c r="I287" s="35" t="s">
        <v>179</v>
      </c>
      <c r="J287" s="42">
        <v>0</v>
      </c>
      <c r="K287" s="43">
        <v>0</v>
      </c>
      <c r="L287" s="44">
        <v>0</v>
      </c>
      <c r="M287" s="43">
        <v>0</v>
      </c>
    </row>
    <row r="288" spans="1:14" ht="14.45" customHeight="1" x14ac:dyDescent="0.2">
      <c r="A288" s="2" t="s">
        <v>424</v>
      </c>
      <c r="B288" s="2" t="s">
        <v>438</v>
      </c>
      <c r="C288" s="2" t="s">
        <v>374</v>
      </c>
      <c r="D288" s="2" t="s">
        <v>443</v>
      </c>
      <c r="E288" s="33">
        <v>117</v>
      </c>
      <c r="F288" s="34" t="s">
        <v>14</v>
      </c>
      <c r="G288" s="9" t="s">
        <v>135</v>
      </c>
      <c r="H288" s="35">
        <v>1991</v>
      </c>
      <c r="I288" s="35" t="s">
        <v>179</v>
      </c>
      <c r="J288" s="37">
        <v>20</v>
      </c>
      <c r="K288" s="18">
        <v>2340</v>
      </c>
      <c r="L288" s="19">
        <v>12</v>
      </c>
      <c r="M288" s="18">
        <v>1404</v>
      </c>
      <c r="N288" s="14"/>
    </row>
    <row r="289" spans="1:14" ht="14.45" customHeight="1" x14ac:dyDescent="0.2">
      <c r="A289" s="2" t="s">
        <v>424</v>
      </c>
      <c r="B289" s="2" t="s">
        <v>438</v>
      </c>
      <c r="C289" s="2" t="s">
        <v>375</v>
      </c>
      <c r="D289" s="2" t="s">
        <v>443</v>
      </c>
      <c r="E289" s="33">
        <v>117</v>
      </c>
      <c r="F289" s="34" t="s">
        <v>14</v>
      </c>
      <c r="G289" s="9" t="s">
        <v>135</v>
      </c>
      <c r="H289" s="35">
        <v>1991</v>
      </c>
      <c r="I289" s="35" t="s">
        <v>179</v>
      </c>
      <c r="J289" s="37">
        <v>130</v>
      </c>
      <c r="K289" s="18">
        <v>15210</v>
      </c>
      <c r="L289" s="19">
        <v>138</v>
      </c>
      <c r="M289" s="18">
        <v>16146</v>
      </c>
      <c r="N289" s="14"/>
    </row>
    <row r="290" spans="1:14" ht="14.45" customHeight="1" x14ac:dyDescent="0.2">
      <c r="A290" s="2" t="s">
        <v>424</v>
      </c>
      <c r="B290" s="2" t="s">
        <v>438</v>
      </c>
      <c r="C290" s="2" t="s">
        <v>376</v>
      </c>
      <c r="D290" s="2" t="s">
        <v>443</v>
      </c>
      <c r="E290" s="33">
        <v>117</v>
      </c>
      <c r="F290" s="34" t="s">
        <v>14</v>
      </c>
      <c r="G290" s="9" t="s">
        <v>135</v>
      </c>
      <c r="H290" s="35">
        <v>1991</v>
      </c>
      <c r="I290" s="35" t="s">
        <v>179</v>
      </c>
      <c r="J290" s="42">
        <v>11</v>
      </c>
      <c r="K290" s="43">
        <v>1287</v>
      </c>
      <c r="L290" s="44">
        <v>14</v>
      </c>
      <c r="M290" s="43">
        <v>1638</v>
      </c>
    </row>
    <row r="291" spans="1:14" ht="14.45" customHeight="1" x14ac:dyDescent="0.2">
      <c r="A291" s="2" t="s">
        <v>424</v>
      </c>
      <c r="B291" s="2" t="s">
        <v>438</v>
      </c>
      <c r="C291" s="2" t="s">
        <v>377</v>
      </c>
      <c r="D291" s="2" t="s">
        <v>443</v>
      </c>
      <c r="E291" s="33">
        <v>117</v>
      </c>
      <c r="F291" s="34" t="s">
        <v>14</v>
      </c>
      <c r="G291" s="9" t="s">
        <v>135</v>
      </c>
      <c r="H291" s="35">
        <v>1991</v>
      </c>
      <c r="I291" s="35" t="s">
        <v>179</v>
      </c>
      <c r="J291" s="37">
        <v>0</v>
      </c>
      <c r="K291" s="18">
        <v>0</v>
      </c>
      <c r="L291" s="19">
        <v>1</v>
      </c>
      <c r="M291" s="18">
        <v>117</v>
      </c>
      <c r="N291" s="14"/>
    </row>
    <row r="292" spans="1:14" ht="14.45" customHeight="1" x14ac:dyDescent="0.2">
      <c r="A292" s="2" t="s">
        <v>424</v>
      </c>
      <c r="B292" s="2" t="s">
        <v>438</v>
      </c>
      <c r="C292" s="2" t="s">
        <v>378</v>
      </c>
      <c r="D292" s="2" t="s">
        <v>443</v>
      </c>
      <c r="E292" s="33">
        <v>117</v>
      </c>
      <c r="F292" s="34" t="s">
        <v>14</v>
      </c>
      <c r="G292" s="9" t="s">
        <v>135</v>
      </c>
      <c r="H292" s="35">
        <v>1991</v>
      </c>
      <c r="I292" s="35" t="s">
        <v>179</v>
      </c>
      <c r="J292" s="42">
        <v>0</v>
      </c>
      <c r="K292" s="43">
        <v>0</v>
      </c>
      <c r="L292" s="44">
        <v>0</v>
      </c>
      <c r="M292" s="43">
        <v>0</v>
      </c>
    </row>
    <row r="293" spans="1:14" ht="14.45" customHeight="1" x14ac:dyDescent="0.2">
      <c r="A293" s="2" t="s">
        <v>424</v>
      </c>
      <c r="B293" s="2" t="s">
        <v>438</v>
      </c>
      <c r="C293" s="2" t="s">
        <v>379</v>
      </c>
      <c r="D293" s="2" t="s">
        <v>443</v>
      </c>
      <c r="E293" s="33">
        <v>58.5</v>
      </c>
      <c r="F293" s="34" t="s">
        <v>14</v>
      </c>
      <c r="G293" s="9" t="s">
        <v>135</v>
      </c>
      <c r="H293" s="35">
        <v>1991</v>
      </c>
      <c r="I293" s="35" t="s">
        <v>179</v>
      </c>
      <c r="J293" s="37">
        <v>40</v>
      </c>
      <c r="K293" s="18">
        <v>2340</v>
      </c>
      <c r="L293" s="19">
        <v>78</v>
      </c>
      <c r="M293" s="18">
        <v>4563</v>
      </c>
      <c r="N293" s="14"/>
    </row>
    <row r="294" spans="1:14" ht="14.45" customHeight="1" x14ac:dyDescent="0.2">
      <c r="A294" s="2" t="s">
        <v>424</v>
      </c>
      <c r="B294" s="2" t="s">
        <v>438</v>
      </c>
      <c r="C294" s="2" t="s">
        <v>418</v>
      </c>
      <c r="D294" s="2" t="s">
        <v>443</v>
      </c>
      <c r="E294" s="33">
        <v>26.5</v>
      </c>
      <c r="F294" s="34"/>
      <c r="G294" s="9" t="s">
        <v>135</v>
      </c>
      <c r="H294" s="35"/>
      <c r="I294" s="35"/>
      <c r="J294" s="37">
        <v>3</v>
      </c>
      <c r="K294" s="18">
        <v>79.5</v>
      </c>
      <c r="L294" s="19">
        <v>0</v>
      </c>
      <c r="M294" s="18">
        <v>0</v>
      </c>
      <c r="N294" s="14"/>
    </row>
    <row r="295" spans="1:14" ht="14.45" customHeight="1" x14ac:dyDescent="0.2">
      <c r="A295" s="2" t="s">
        <v>424</v>
      </c>
      <c r="B295" s="2" t="s">
        <v>438</v>
      </c>
      <c r="C295" s="2" t="s">
        <v>380</v>
      </c>
      <c r="D295" s="2" t="s">
        <v>443</v>
      </c>
      <c r="E295" s="33">
        <v>26.5</v>
      </c>
      <c r="F295" s="34" t="s">
        <v>14</v>
      </c>
      <c r="G295" s="9" t="s">
        <v>135</v>
      </c>
      <c r="H295" s="35"/>
      <c r="I295" s="35"/>
      <c r="J295" s="17">
        <v>2</v>
      </c>
      <c r="K295" s="18">
        <v>53</v>
      </c>
      <c r="L295" s="19">
        <v>2</v>
      </c>
      <c r="M295" s="18">
        <v>53</v>
      </c>
      <c r="N295" s="14"/>
    </row>
    <row r="296" spans="1:14" ht="14.45" customHeight="1" x14ac:dyDescent="0.2">
      <c r="A296" s="2" t="s">
        <v>424</v>
      </c>
      <c r="B296" s="2" t="s">
        <v>438</v>
      </c>
      <c r="C296" s="2" t="s">
        <v>381</v>
      </c>
      <c r="D296" s="2" t="s">
        <v>443</v>
      </c>
      <c r="E296" s="33">
        <v>26.5</v>
      </c>
      <c r="F296" s="34" t="s">
        <v>14</v>
      </c>
      <c r="G296" s="9" t="s">
        <v>135</v>
      </c>
      <c r="H296" s="35"/>
      <c r="I296" s="35"/>
      <c r="J296" s="17">
        <v>8</v>
      </c>
      <c r="K296" s="18">
        <v>212</v>
      </c>
      <c r="L296" s="19">
        <v>6</v>
      </c>
      <c r="M296" s="18">
        <v>159</v>
      </c>
      <c r="N296" s="14"/>
    </row>
    <row r="297" spans="1:14" ht="14.45" customHeight="1" x14ac:dyDescent="0.2">
      <c r="A297" s="2" t="s">
        <v>424</v>
      </c>
      <c r="B297" s="2" t="s">
        <v>438</v>
      </c>
      <c r="C297" s="2" t="s">
        <v>419</v>
      </c>
      <c r="D297" s="2" t="s">
        <v>443</v>
      </c>
      <c r="E297" s="33">
        <v>26.5</v>
      </c>
      <c r="F297" s="34"/>
      <c r="G297" s="9" t="s">
        <v>135</v>
      </c>
      <c r="H297" s="35"/>
      <c r="I297" s="35"/>
      <c r="J297" s="58">
        <v>6</v>
      </c>
      <c r="K297" s="59">
        <v>159</v>
      </c>
      <c r="L297" s="60">
        <v>5</v>
      </c>
      <c r="M297" s="59">
        <v>132.5</v>
      </c>
      <c r="N297" s="61"/>
    </row>
    <row r="298" spans="1:14" ht="14.45" customHeight="1" x14ac:dyDescent="0.2">
      <c r="A298" s="2" t="s">
        <v>424</v>
      </c>
      <c r="B298" s="2" t="s">
        <v>438</v>
      </c>
      <c r="C298" s="2" t="s">
        <v>382</v>
      </c>
      <c r="D298" s="2" t="s">
        <v>443</v>
      </c>
      <c r="E298" s="33">
        <v>26.5</v>
      </c>
      <c r="F298" s="34" t="s">
        <v>14</v>
      </c>
      <c r="G298" s="9" t="s">
        <v>135</v>
      </c>
      <c r="H298" s="35">
        <v>1991</v>
      </c>
      <c r="I298" s="35" t="s">
        <v>179</v>
      </c>
      <c r="J298" s="42">
        <v>2356</v>
      </c>
      <c r="K298" s="43">
        <v>62434</v>
      </c>
      <c r="L298" s="44">
        <v>2331</v>
      </c>
      <c r="M298" s="43">
        <v>61771.5</v>
      </c>
    </row>
    <row r="299" spans="1:14" ht="14.45" customHeight="1" x14ac:dyDescent="0.2">
      <c r="A299" s="2" t="s">
        <v>424</v>
      </c>
      <c r="B299" s="2" t="s">
        <v>438</v>
      </c>
      <c r="C299" s="2" t="s">
        <v>383</v>
      </c>
      <c r="D299" s="2" t="s">
        <v>443</v>
      </c>
      <c r="E299" s="33">
        <v>0</v>
      </c>
      <c r="F299" s="34" t="s">
        <v>14</v>
      </c>
      <c r="G299" s="9" t="s">
        <v>135</v>
      </c>
      <c r="H299" s="35">
        <v>1991</v>
      </c>
      <c r="I299" s="35" t="s">
        <v>179</v>
      </c>
      <c r="J299" s="37">
        <v>2488</v>
      </c>
      <c r="K299" s="18">
        <v>0</v>
      </c>
      <c r="L299" s="19">
        <v>2395</v>
      </c>
      <c r="M299" s="18">
        <v>0</v>
      </c>
      <c r="N299" s="14"/>
    </row>
    <row r="300" spans="1:14" ht="14.45" customHeight="1" x14ac:dyDescent="0.2">
      <c r="A300" s="2" t="s">
        <v>424</v>
      </c>
      <c r="B300" s="2" t="s">
        <v>438</v>
      </c>
      <c r="C300" s="2" t="s">
        <v>384</v>
      </c>
      <c r="D300" s="2" t="s">
        <v>443</v>
      </c>
      <c r="E300" s="33">
        <v>0</v>
      </c>
      <c r="F300" s="34" t="s">
        <v>14</v>
      </c>
      <c r="G300" s="9" t="s">
        <v>135</v>
      </c>
      <c r="H300" s="35">
        <v>1991</v>
      </c>
      <c r="I300" s="35" t="s">
        <v>179</v>
      </c>
      <c r="J300" s="42">
        <v>974</v>
      </c>
      <c r="K300" s="43">
        <v>0</v>
      </c>
      <c r="L300" s="44">
        <v>966</v>
      </c>
      <c r="M300" s="43">
        <v>0</v>
      </c>
    </row>
    <row r="301" spans="1:14" ht="14.45" customHeight="1" x14ac:dyDescent="0.2">
      <c r="A301" s="2" t="s">
        <v>424</v>
      </c>
      <c r="B301" s="2" t="s">
        <v>438</v>
      </c>
      <c r="C301" s="2" t="s">
        <v>385</v>
      </c>
      <c r="D301" s="2" t="s">
        <v>443</v>
      </c>
      <c r="E301" s="33">
        <v>26.5</v>
      </c>
      <c r="F301" s="34" t="s">
        <v>14</v>
      </c>
      <c r="G301" s="9" t="s">
        <v>135</v>
      </c>
      <c r="H301" s="35">
        <v>1991</v>
      </c>
      <c r="I301" s="35" t="s">
        <v>179</v>
      </c>
      <c r="J301" s="37">
        <v>1520</v>
      </c>
      <c r="K301" s="18">
        <v>40280</v>
      </c>
      <c r="L301" s="19">
        <v>1661</v>
      </c>
      <c r="M301" s="18">
        <v>44016.5</v>
      </c>
      <c r="N301" s="14"/>
    </row>
    <row r="302" spans="1:14" ht="14.45" customHeight="1" x14ac:dyDescent="0.2">
      <c r="A302" s="2" t="s">
        <v>424</v>
      </c>
      <c r="B302" s="2" t="s">
        <v>438</v>
      </c>
      <c r="C302" s="2" t="s">
        <v>386</v>
      </c>
      <c r="D302" s="2" t="s">
        <v>443</v>
      </c>
      <c r="E302" s="33">
        <v>264</v>
      </c>
      <c r="F302" s="34" t="s">
        <v>14</v>
      </c>
      <c r="G302" s="9" t="s">
        <v>135</v>
      </c>
      <c r="H302" s="35">
        <v>2003</v>
      </c>
      <c r="I302" s="35" t="s">
        <v>179</v>
      </c>
      <c r="J302" s="42">
        <v>25</v>
      </c>
      <c r="K302" s="43">
        <v>6600</v>
      </c>
      <c r="L302" s="44">
        <v>25</v>
      </c>
      <c r="M302" s="43">
        <v>6600</v>
      </c>
    </row>
    <row r="303" spans="1:14" ht="14.45" customHeight="1" x14ac:dyDescent="0.2">
      <c r="A303" s="2" t="s">
        <v>424</v>
      </c>
      <c r="B303" s="2" t="s">
        <v>438</v>
      </c>
      <c r="C303" s="2" t="s">
        <v>387</v>
      </c>
      <c r="D303" s="2" t="s">
        <v>443</v>
      </c>
      <c r="E303" s="33">
        <v>586.5</v>
      </c>
      <c r="F303" s="34" t="s">
        <v>14</v>
      </c>
      <c r="G303" s="9" t="s">
        <v>135</v>
      </c>
      <c r="H303" s="35">
        <v>2003</v>
      </c>
      <c r="I303" s="35" t="s">
        <v>179</v>
      </c>
      <c r="J303" s="37">
        <v>2</v>
      </c>
      <c r="K303" s="18">
        <v>1173</v>
      </c>
      <c r="L303" s="19">
        <v>2</v>
      </c>
      <c r="M303" s="18">
        <v>1173</v>
      </c>
      <c r="N303" s="14"/>
    </row>
    <row r="304" spans="1:14" ht="14.45" customHeight="1" x14ac:dyDescent="0.2">
      <c r="A304" s="2" t="s">
        <v>424</v>
      </c>
      <c r="B304" s="2" t="s">
        <v>438</v>
      </c>
      <c r="C304" s="2" t="s">
        <v>388</v>
      </c>
      <c r="D304" s="2" t="s">
        <v>443</v>
      </c>
      <c r="E304" s="33">
        <v>292.5</v>
      </c>
      <c r="F304" s="34" t="s">
        <v>14</v>
      </c>
      <c r="G304" s="9" t="s">
        <v>135</v>
      </c>
      <c r="H304" s="35"/>
      <c r="I304" s="35"/>
      <c r="J304" s="37">
        <v>1</v>
      </c>
      <c r="K304" s="18">
        <v>292.5</v>
      </c>
      <c r="L304" s="19">
        <v>0</v>
      </c>
      <c r="M304" s="18">
        <v>0</v>
      </c>
      <c r="N304" s="14"/>
    </row>
    <row r="305" spans="1:14" ht="14.45" customHeight="1" x14ac:dyDescent="0.2">
      <c r="A305" s="2" t="s">
        <v>424</v>
      </c>
      <c r="B305" s="2" t="s">
        <v>438</v>
      </c>
      <c r="C305" s="2" t="s">
        <v>389</v>
      </c>
      <c r="D305" s="2" t="s">
        <v>443</v>
      </c>
      <c r="E305" s="33">
        <v>35</v>
      </c>
      <c r="F305" s="34" t="s">
        <v>14</v>
      </c>
      <c r="G305" s="9" t="s">
        <v>135</v>
      </c>
      <c r="H305" s="35">
        <v>2009</v>
      </c>
      <c r="I305" s="35"/>
      <c r="J305" s="37">
        <v>178</v>
      </c>
      <c r="K305" s="18">
        <v>6230</v>
      </c>
      <c r="L305" s="19">
        <v>189</v>
      </c>
      <c r="M305" s="18">
        <v>6615</v>
      </c>
      <c r="N305" s="14"/>
    </row>
    <row r="306" spans="1:14" ht="14.45" customHeight="1" x14ac:dyDescent="0.2">
      <c r="A306" s="2" t="s">
        <v>424</v>
      </c>
      <c r="B306" s="2" t="s">
        <v>438</v>
      </c>
      <c r="C306" s="2" t="s">
        <v>390</v>
      </c>
      <c r="D306" s="2" t="s">
        <v>443</v>
      </c>
      <c r="E306" s="33">
        <v>65</v>
      </c>
      <c r="F306" s="34" t="s">
        <v>14</v>
      </c>
      <c r="G306" s="9" t="s">
        <v>135</v>
      </c>
      <c r="H306" s="35">
        <v>2009</v>
      </c>
      <c r="I306" s="35"/>
      <c r="J306" s="37">
        <v>4</v>
      </c>
      <c r="K306" s="18">
        <v>260</v>
      </c>
      <c r="L306" s="19">
        <v>1</v>
      </c>
      <c r="M306" s="18">
        <v>65</v>
      </c>
      <c r="N306" s="14"/>
    </row>
    <row r="307" spans="1:14" ht="14.45" customHeight="1" x14ac:dyDescent="0.2">
      <c r="A307" s="2" t="s">
        <v>424</v>
      </c>
      <c r="B307" s="2" t="s">
        <v>438</v>
      </c>
      <c r="C307" s="2" t="s">
        <v>391</v>
      </c>
      <c r="D307" s="2" t="s">
        <v>443</v>
      </c>
      <c r="E307" s="33">
        <v>0</v>
      </c>
      <c r="F307" s="34" t="s">
        <v>14</v>
      </c>
      <c r="G307" s="9" t="s">
        <v>135</v>
      </c>
      <c r="H307" s="35">
        <v>2009</v>
      </c>
      <c r="I307" s="35"/>
      <c r="J307" s="37">
        <v>51</v>
      </c>
      <c r="K307" s="18">
        <v>0</v>
      </c>
      <c r="L307" s="19">
        <v>70</v>
      </c>
      <c r="M307" s="18">
        <v>0</v>
      </c>
      <c r="N307" s="14"/>
    </row>
    <row r="308" spans="1:14" ht="14.45" customHeight="1" x14ac:dyDescent="0.2">
      <c r="A308" s="2" t="s">
        <v>424</v>
      </c>
      <c r="B308" s="2" t="s">
        <v>438</v>
      </c>
      <c r="C308" s="2" t="s">
        <v>420</v>
      </c>
      <c r="D308" s="2" t="s">
        <v>443</v>
      </c>
      <c r="E308" s="33">
        <v>61.5</v>
      </c>
      <c r="F308" s="34"/>
      <c r="G308" s="9" t="s">
        <v>135</v>
      </c>
      <c r="H308" s="35"/>
      <c r="I308" s="35"/>
      <c r="J308" s="37">
        <v>23</v>
      </c>
      <c r="K308" s="18">
        <v>1414.5</v>
      </c>
      <c r="L308" s="19">
        <v>23</v>
      </c>
      <c r="M308" s="18">
        <v>1414.5</v>
      </c>
      <c r="N308" s="14"/>
    </row>
    <row r="309" spans="1:14" ht="14.45" customHeight="1" x14ac:dyDescent="0.2">
      <c r="A309" s="2" t="s">
        <v>424</v>
      </c>
      <c r="B309" s="2" t="s">
        <v>438</v>
      </c>
      <c r="C309" s="2" t="s">
        <v>392</v>
      </c>
      <c r="D309" s="2" t="s">
        <v>443</v>
      </c>
      <c r="E309" s="33">
        <v>61.5</v>
      </c>
      <c r="F309" s="34" t="s">
        <v>14</v>
      </c>
      <c r="G309" s="9" t="s">
        <v>135</v>
      </c>
      <c r="H309" s="38"/>
      <c r="I309" s="38"/>
      <c r="J309" s="37">
        <v>5</v>
      </c>
      <c r="K309" s="18">
        <v>307.5</v>
      </c>
      <c r="L309" s="19">
        <v>2</v>
      </c>
      <c r="M309" s="18">
        <v>123</v>
      </c>
      <c r="N309" s="14"/>
    </row>
    <row r="310" spans="1:14" ht="14.45" customHeight="1" x14ac:dyDescent="0.2">
      <c r="A310" s="2" t="s">
        <v>424</v>
      </c>
      <c r="B310" s="2" t="s">
        <v>438</v>
      </c>
      <c r="C310" s="2" t="s">
        <v>393</v>
      </c>
      <c r="D310" s="2" t="s">
        <v>443</v>
      </c>
      <c r="E310" s="33">
        <v>18</v>
      </c>
      <c r="F310" s="34" t="s">
        <v>14</v>
      </c>
      <c r="G310" s="9" t="s">
        <v>135</v>
      </c>
      <c r="H310" s="38"/>
      <c r="I310" s="38"/>
      <c r="J310" s="37">
        <v>587</v>
      </c>
      <c r="K310" s="18">
        <v>10566</v>
      </c>
      <c r="L310" s="19">
        <v>605</v>
      </c>
      <c r="M310" s="18">
        <v>10890</v>
      </c>
      <c r="N310" s="14"/>
    </row>
    <row r="311" spans="1:14" ht="14.45" customHeight="1" x14ac:dyDescent="0.2">
      <c r="A311" s="2" t="s">
        <v>424</v>
      </c>
      <c r="B311" s="2" t="s">
        <v>438</v>
      </c>
      <c r="C311" s="2" t="s">
        <v>423</v>
      </c>
      <c r="D311" s="2" t="s">
        <v>443</v>
      </c>
      <c r="E311" s="33">
        <v>30.5</v>
      </c>
      <c r="F311" s="34"/>
      <c r="G311" s="9" t="s">
        <v>135</v>
      </c>
      <c r="H311" s="38"/>
      <c r="I311" s="38"/>
      <c r="J311" s="37">
        <v>5</v>
      </c>
      <c r="K311" s="18">
        <v>152.5</v>
      </c>
      <c r="L311" s="19">
        <v>6</v>
      </c>
      <c r="M311" s="18">
        <v>183</v>
      </c>
      <c r="N311" s="14"/>
    </row>
    <row r="312" spans="1:14" ht="14.45" customHeight="1" x14ac:dyDescent="0.2">
      <c r="A312" s="2" t="s">
        <v>424</v>
      </c>
      <c r="B312" s="2" t="s">
        <v>438</v>
      </c>
      <c r="C312" s="2" t="s">
        <v>394</v>
      </c>
      <c r="D312" s="2" t="s">
        <v>443</v>
      </c>
      <c r="E312" s="33">
        <v>2.5</v>
      </c>
      <c r="F312" s="34" t="s">
        <v>14</v>
      </c>
      <c r="G312" s="9" t="s">
        <v>135</v>
      </c>
      <c r="H312" s="38"/>
      <c r="I312" s="38"/>
      <c r="J312" s="37">
        <v>0</v>
      </c>
      <c r="K312" s="18">
        <v>0</v>
      </c>
      <c r="L312" s="19">
        <v>0</v>
      </c>
      <c r="M312" s="18">
        <v>0</v>
      </c>
      <c r="N312" s="14"/>
    </row>
    <row r="313" spans="1:14" ht="14.45" customHeight="1" x14ac:dyDescent="0.2">
      <c r="A313" s="2" t="s">
        <v>424</v>
      </c>
      <c r="B313" s="2" t="s">
        <v>438</v>
      </c>
      <c r="C313" s="2" t="s">
        <v>395</v>
      </c>
      <c r="D313" s="2" t="s">
        <v>443</v>
      </c>
      <c r="E313" s="33">
        <v>2.5</v>
      </c>
      <c r="F313" s="34" t="s">
        <v>14</v>
      </c>
      <c r="G313" s="9" t="s">
        <v>135</v>
      </c>
      <c r="H313" s="38"/>
      <c r="I313" s="38"/>
      <c r="J313" s="37">
        <v>10</v>
      </c>
      <c r="K313" s="18">
        <v>25</v>
      </c>
      <c r="L313" s="19">
        <v>8</v>
      </c>
      <c r="M313" s="18">
        <v>20</v>
      </c>
      <c r="N313" s="14"/>
    </row>
    <row r="314" spans="1:14" ht="14.45" customHeight="1" x14ac:dyDescent="0.2">
      <c r="A314" s="2" t="s">
        <v>424</v>
      </c>
      <c r="B314" s="2" t="s">
        <v>438</v>
      </c>
      <c r="C314" s="2" t="s">
        <v>396</v>
      </c>
      <c r="D314" s="2" t="s">
        <v>443</v>
      </c>
      <c r="E314" s="33">
        <v>2.5</v>
      </c>
      <c r="F314" s="34" t="s">
        <v>14</v>
      </c>
      <c r="G314" s="9" t="s">
        <v>135</v>
      </c>
      <c r="H314" s="38"/>
      <c r="I314" s="38"/>
      <c r="J314" s="37">
        <v>5</v>
      </c>
      <c r="K314" s="18">
        <v>12.5</v>
      </c>
      <c r="L314" s="19">
        <v>12</v>
      </c>
      <c r="M314" s="18">
        <v>30</v>
      </c>
      <c r="N314" s="14"/>
    </row>
    <row r="315" spans="1:14" ht="14.45" customHeight="1" x14ac:dyDescent="0.2">
      <c r="A315" s="2" t="s">
        <v>424</v>
      </c>
      <c r="B315" s="2" t="s">
        <v>438</v>
      </c>
      <c r="C315" s="2" t="s">
        <v>397</v>
      </c>
      <c r="D315" s="2" t="s">
        <v>443</v>
      </c>
      <c r="E315" s="33">
        <v>18</v>
      </c>
      <c r="F315" s="34" t="s">
        <v>14</v>
      </c>
      <c r="G315" s="9" t="s">
        <v>135</v>
      </c>
      <c r="H315" s="38"/>
      <c r="I315" s="38"/>
      <c r="J315" s="37">
        <v>95</v>
      </c>
      <c r="K315" s="18">
        <v>1710</v>
      </c>
      <c r="L315" s="19">
        <v>91</v>
      </c>
      <c r="M315" s="18">
        <v>1638</v>
      </c>
      <c r="N315" s="14"/>
    </row>
    <row r="316" spans="1:14" ht="14.45" customHeight="1" x14ac:dyDescent="0.2">
      <c r="A316" s="2" t="s">
        <v>424</v>
      </c>
      <c r="B316" s="2" t="s">
        <v>438</v>
      </c>
      <c r="C316" s="2" t="s">
        <v>398</v>
      </c>
      <c r="D316" s="2" t="s">
        <v>443</v>
      </c>
      <c r="E316" s="33">
        <v>30.5</v>
      </c>
      <c r="F316" s="34" t="s">
        <v>14</v>
      </c>
      <c r="G316" s="9" t="s">
        <v>135</v>
      </c>
      <c r="H316" s="38"/>
      <c r="I316" s="38"/>
      <c r="J316" s="37">
        <v>0</v>
      </c>
      <c r="K316" s="18">
        <v>0</v>
      </c>
      <c r="L316" s="19">
        <v>2</v>
      </c>
      <c r="M316" s="18">
        <v>61</v>
      </c>
      <c r="N316" s="14"/>
    </row>
    <row r="317" spans="1:14" ht="14.45" customHeight="1" x14ac:dyDescent="0.2">
      <c r="A317" s="2" t="s">
        <v>424</v>
      </c>
      <c r="B317" s="2" t="s">
        <v>438</v>
      </c>
      <c r="C317" s="2" t="s">
        <v>399</v>
      </c>
      <c r="D317" s="2" t="s">
        <v>443</v>
      </c>
      <c r="E317" s="33">
        <v>0</v>
      </c>
      <c r="F317" s="34" t="s">
        <v>14</v>
      </c>
      <c r="G317" s="9" t="s">
        <v>135</v>
      </c>
      <c r="H317" s="38"/>
      <c r="I317" s="38"/>
      <c r="J317" s="37">
        <v>1719</v>
      </c>
      <c r="K317" s="18">
        <v>0</v>
      </c>
      <c r="L317" s="19">
        <v>1541</v>
      </c>
      <c r="M317" s="18">
        <v>0</v>
      </c>
      <c r="N317" s="14"/>
    </row>
    <row r="318" spans="1:14" ht="12.75" x14ac:dyDescent="0.2"/>
    <row r="319" spans="1:14" ht="12.75" x14ac:dyDescent="0.2">
      <c r="A319" s="90" t="s">
        <v>502</v>
      </c>
    </row>
    <row r="320" spans="1:14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</sheetData>
  <pageMargins left="0.28000000000000003" right="0.22" top="1" bottom="0.46" header="0.5" footer="0.31"/>
  <pageSetup scale="51" fitToHeight="0" orientation="landscape" r:id="rId1"/>
  <headerFooter alignWithMargins="0">
    <oddHeader>&amp;L&amp;"Arial,Bold"&amp;12Department of Natural Resources&amp;R&amp;"Arial,Bold"&amp;12Agriculture and Natural Resources Subcommittee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DNR</vt:lpstr>
      <vt:lpstr>DNR!Print_Area</vt:lpstr>
      <vt:lpstr>DNR!Print_Titles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Wagenhofer, Maria [LEGIS]</cp:lastModifiedBy>
  <dcterms:created xsi:type="dcterms:W3CDTF">2020-08-31T20:33:13Z</dcterms:created>
  <dcterms:modified xsi:type="dcterms:W3CDTF">2022-12-09T17:31:36Z</dcterms:modified>
</cp:coreProperties>
</file>