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G:\Computer Services\Fee Project\2018\Justice\"/>
    </mc:Choice>
  </mc:AlternateContent>
  <xr:revisionPtr revIDLastSave="0" documentId="8_{FCF14BB5-3C34-4F18-B155-1A36DF160FCE}" xr6:coauthVersionLast="36" xr6:coauthVersionMax="36" xr10:uidLastSave="{00000000-0000-0000-0000-000000000000}"/>
  <bookViews>
    <workbookView xWindow="0" yWindow="0" windowWidth="21570" windowHeight="6420" xr2:uid="{9E24F961-D61D-44B2-939C-67716F86BEF3}"/>
  </bookViews>
  <sheets>
    <sheet name="DOC" sheetId="1" r:id="rId1"/>
  </sheets>
  <definedNames>
    <definedName name="_xlnm.Print_Area" localSheetId="0">DOC!$B$1:$BD$159</definedName>
    <definedName name="_xlnm.Print_Titles" localSheetId="0">DOC!$1:$1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149" i="1" l="1"/>
  <c r="AZ149" i="1"/>
  <c r="AW149" i="1"/>
  <c r="AV149" i="1"/>
  <c r="AS149" i="1"/>
  <c r="AR149" i="1"/>
  <c r="AO149" i="1"/>
  <c r="AN149" i="1"/>
  <c r="AH149" i="1"/>
  <c r="AG149" i="1"/>
  <c r="AD149" i="1"/>
  <c r="AC149" i="1"/>
  <c r="Z149" i="1"/>
  <c r="X149" i="1"/>
  <c r="W149" i="1"/>
  <c r="V149" i="1"/>
  <c r="U149" i="1"/>
  <c r="S149" i="1"/>
  <c r="R149" i="1"/>
  <c r="T123" i="1"/>
  <c r="T149" i="1" s="1"/>
  <c r="AP59" i="1"/>
  <c r="AI59" i="1"/>
  <c r="AI43" i="1"/>
</calcChain>
</file>

<file path=xl/sharedStrings.xml><?xml version="1.0" encoding="utf-8"?>
<sst xmlns="http://schemas.openxmlformats.org/spreadsheetml/2006/main" count="1172" uniqueCount="435">
  <si>
    <t>Department</t>
  </si>
  <si>
    <t>Budget Unit or Fund Name and Number</t>
  </si>
  <si>
    <t>Fee Description</t>
  </si>
  <si>
    <t>Payor of Fee</t>
  </si>
  <si>
    <t>Fee Amount</t>
  </si>
  <si>
    <t>Frequency</t>
  </si>
  <si>
    <t>Revenue Deposit Location (Fund)</t>
  </si>
  <si>
    <t>Year Last Revised</t>
  </si>
  <si>
    <t>Code and/or Admin Rules Cite</t>
  </si>
  <si>
    <t>Number of FY 2010 Payors</t>
  </si>
  <si>
    <t>FY 2010 Total Net GF Revenue</t>
  </si>
  <si>
    <t>FY 2010 Total Local or Other Revenue</t>
  </si>
  <si>
    <t>Number of FY 2011 Payors</t>
  </si>
  <si>
    <t>FY 2011 Total Net GF Revenue</t>
  </si>
  <si>
    <t>FY 2011 Total Local or Other Revenue</t>
  </si>
  <si>
    <t>FY 2012 Total Local or Other Revenue</t>
  </si>
  <si>
    <t>Number of FY 2012 Payors</t>
  </si>
  <si>
    <t>FY 2013 Total Net GF Revenue</t>
  </si>
  <si>
    <t>FY 2013 Total Local or Other Revenue</t>
  </si>
  <si>
    <t>Number of FY 2013 Payors</t>
  </si>
  <si>
    <t>FY 2014 Total Net GF Revenue</t>
  </si>
  <si>
    <t>FY 2014 Total Local or Other Revenue</t>
  </si>
  <si>
    <t>Number of FY 2014 Payors</t>
  </si>
  <si>
    <t>Expenditures</t>
  </si>
  <si>
    <t>Additional Comments</t>
  </si>
  <si>
    <t>FY 2015 Total Net GF Revenue</t>
  </si>
  <si>
    <t>FY 2015 Total Local or Other Revenue</t>
  </si>
  <si>
    <t>Number of FY 2015 Payors</t>
  </si>
  <si>
    <t>FY 2016 Total Net GF Revenue</t>
  </si>
  <si>
    <t>FY 2016 Total Local or Other Revenue</t>
  </si>
  <si>
    <t>Number of FY 2016 Payors</t>
  </si>
  <si>
    <t>FY 2017 Total Net GF Revenue</t>
  </si>
  <si>
    <t>FY 2017 Total Local or Other Revenue</t>
  </si>
  <si>
    <t>Number of FY 2017 Payors</t>
  </si>
  <si>
    <t>FY 2018 Total Net GF Revenue</t>
  </si>
  <si>
    <t>FY 2018 Total Local or Other Revenue</t>
  </si>
  <si>
    <t>Number of FY 2018 Payors</t>
  </si>
  <si>
    <t>Where is the fee amount listed? C=Code; R=Rule; N=Neither</t>
  </si>
  <si>
    <t>CBC District 1</t>
  </si>
  <si>
    <t>Supervision Fees: Fee charged of all probation or parole offenders on supervision to the district.</t>
  </si>
  <si>
    <t>Offenders</t>
  </si>
  <si>
    <t>Per Supervision</t>
  </si>
  <si>
    <t>Operating Budget</t>
  </si>
  <si>
    <t>905.14.</t>
  </si>
  <si>
    <t>8,836  (# of transactions)</t>
  </si>
  <si>
    <t>9,323 (# of transactions</t>
  </si>
  <si>
    <t>Staff and operating costs for field services' expenditures</t>
  </si>
  <si>
    <t>Appropriations reduced to account for local income</t>
  </si>
  <si>
    <t>C</t>
  </si>
  <si>
    <t xml:space="preserve">Sex Offender Fee: Fee charged to sex offenders under supervision to offset the cost of assessment and treatment. </t>
  </si>
  <si>
    <t>Sex Offenders</t>
  </si>
  <si>
    <t>$1500 Effective 7/1/16</t>
  </si>
  <si>
    <t>331 (# of transactions)</t>
  </si>
  <si>
    <t>293 (# of transactions</t>
  </si>
  <si>
    <t>Staff and operating costs for sex offender program expenditures</t>
  </si>
  <si>
    <t>N</t>
  </si>
  <si>
    <t>Residential Rent Regular: Rent fees charged to probation or work release offenders residing in a residential facility.</t>
  </si>
  <si>
    <t>$20 Effective 8/1/15</t>
  </si>
  <si>
    <t>per day</t>
  </si>
  <si>
    <t>900 (# of payors)</t>
  </si>
  <si>
    <t>Staff and operating costs for residential expenditures.</t>
  </si>
  <si>
    <t>Residential Rent OWI: Rent fees charged to OWI offenders residing in a residential facility.</t>
  </si>
  <si>
    <t>$23 Effective 8/1/15</t>
  </si>
  <si>
    <t>100 (# of payors)</t>
  </si>
  <si>
    <t>Day Reporting Rent: Fees charged to residential offenders placed on day reporting status</t>
  </si>
  <si>
    <t>$10 Effective 8/1/15</t>
  </si>
  <si>
    <t>150 (# of offenders)</t>
  </si>
  <si>
    <t>Urinalysis Re-testing Fee:  When an offender contests a positive "in-house method' UA screen, the specimen is forwarded to the lab.  If the lab result is also positive, the offender is required to reimburse the dept the cost of the lab screening.</t>
  </si>
  <si>
    <t>Actual Cost</t>
  </si>
  <si>
    <t>per lab verification</t>
  </si>
  <si>
    <t>64 (# of transactions)</t>
  </si>
  <si>
    <t>52 (# of transactions</t>
  </si>
  <si>
    <t>Batterers' Education Program Fees: Charged to offenders who are court-ordered to attend weekly groups for a 12-week period.</t>
  </si>
  <si>
    <t>$50 Intake Plus $25 Per Group</t>
  </si>
  <si>
    <t>per group</t>
  </si>
  <si>
    <t>???</t>
  </si>
  <si>
    <t>Iowa Code 708.2B</t>
  </si>
  <si>
    <t>508 payors</t>
  </si>
  <si>
    <t>802                             (# of offenders)</t>
  </si>
  <si>
    <t>Staff for the Batterers' Education Program</t>
  </si>
  <si>
    <t>Facility Laundry Fees: Fees charged to residential offenders for use of laundry machines and soap to do their laundry.</t>
  </si>
  <si>
    <t>weekly</t>
  </si>
  <si>
    <t>????</t>
  </si>
  <si>
    <t>1000 payors</t>
  </si>
  <si>
    <t>Operating costs for the residential expenditures</t>
  </si>
  <si>
    <t>CBC District 2</t>
  </si>
  <si>
    <t>Supervision Fee</t>
  </si>
  <si>
    <t>Probation / Parole Clients</t>
  </si>
  <si>
    <t>Per Offender</t>
  </si>
  <si>
    <t>Funds are used to pay for Probation/Parole Officer staff, and District-wide operational expenses, such as staff training, utilities, rent, etc.</t>
  </si>
  <si>
    <t>Residential Rent</t>
  </si>
  <si>
    <t>Residential Center Clients</t>
  </si>
  <si>
    <t>$19 / $13</t>
  </si>
  <si>
    <t>Per Client Per Day</t>
  </si>
  <si>
    <t>Funds are used to pay for Residential Center staff and other District positions, and District-wide operational expenses, such as staff training, utilities, rent, food purchases, etc.</t>
  </si>
  <si>
    <t>State Residential Clients pay $19/day @ Ft. Dodge, Marshalltown &amp; Mason City Resi Centers, which includes 3 meals/day; Resi Clients pay $13/day @ Ames - no meal service provided *** State Client Rent ONLY</t>
  </si>
  <si>
    <t>Polygraph Examinations</t>
  </si>
  <si>
    <t>Sex Offender Treatment Program Clients</t>
  </si>
  <si>
    <t>$175 / $300 For Fed Probation Clients - FY17</t>
  </si>
  <si>
    <t>Per (Required) Offender</t>
  </si>
  <si>
    <t>Funds are used to pay for operational support costs for the Sex Offender Treatment Program, including the supply cost for the Polygraph</t>
  </si>
  <si>
    <t>Psychological Sexual Assessments / Evaluations</t>
  </si>
  <si>
    <t>$300 / $700 For Fed Probation Clients - FY17</t>
  </si>
  <si>
    <t>Funds are used to pay for operational support costs for the Sex Offender Treatment Program, including the evaluation cost for the Assessment</t>
  </si>
  <si>
    <t>Batterers' Education Program Fee / Moving On Group Fee</t>
  </si>
  <si>
    <t>BEP Clients / Women Clients</t>
  </si>
  <si>
    <t>Per Client Per 24 Week Session + Intake</t>
  </si>
  <si>
    <t>Funds are used to pay for District staff who coordinate and facilitate BEP/Moving On</t>
  </si>
  <si>
    <t>Local income consists of a $22 intake fee and a $22 weekly group fee - client is required to complete 24 weekly sessions</t>
  </si>
  <si>
    <t>ABEL Test</t>
  </si>
  <si>
    <t>Fee covers cost of test evaluation and processing</t>
  </si>
  <si>
    <t>Sex Offender Treatment Program Fee</t>
  </si>
  <si>
    <t>Per Client Per Week/Per Month</t>
  </si>
  <si>
    <t>Funds are used to pay for operational support costs for the Sex Offender Treatment Program</t>
  </si>
  <si>
    <t>Sex Offender Treatment Fee</t>
  </si>
  <si>
    <t>$1,500 "Lifetime" = New as of FY2018</t>
  </si>
  <si>
    <t>N/A</t>
  </si>
  <si>
    <t>CALM Group Fee</t>
  </si>
  <si>
    <t>Anger Management Clients</t>
  </si>
  <si>
    <t>Per Client Per Weekly Session</t>
  </si>
  <si>
    <t>Funds are used to pay for the operational support costs associated with this 24-session anger management program</t>
  </si>
  <si>
    <t>Sex Offender Treatment Program Materials Fee</t>
  </si>
  <si>
    <t>Fee covers the cost of purchasing and providing Sex Offender Treatment Program educational materials to all new SOTP clients</t>
  </si>
  <si>
    <t>All new Sex Offender Treatment Program clients are required to purchase the Program educational materials (workbooks), which are theirs then to keep throughout their Program participation and upon completion</t>
  </si>
  <si>
    <t>Sex Offender Registry Modification Fees</t>
  </si>
  <si>
    <t>Sex Offenders Requesting Modification to Registry Requirements</t>
  </si>
  <si>
    <t>$50 - Application / $550 - Evaluation</t>
  </si>
  <si>
    <t>UA Confirmation Processing Fee - Deny Positive</t>
  </si>
  <si>
    <t>Any Client Who Denies A Positive UA Test &amp; Requests A Confirmation</t>
  </si>
  <si>
    <t>Fee covers the cost of an UA laboratory confirmation test</t>
  </si>
  <si>
    <t>Any client who tests positive for drug use during an in-house UA test, but denies those test results may request a professional laboratory confirmation AND will be required to pay for the cost of that lab confirmation</t>
  </si>
  <si>
    <t>Linen Fees</t>
  </si>
  <si>
    <t>482 Transactions</t>
  </si>
  <si>
    <t>Fee covers the cost of purchasing and providing bed linens to all Residential Center clients</t>
  </si>
  <si>
    <t>All Residential Center clients upon arrival at one of our facilities is required to purchase a new set of bed linens, which is theirs to keep when they leave the facility.  Fee increased from $15 to $25 in FY2014</t>
  </si>
  <si>
    <t>GPS Equipment Damage Assessment</t>
  </si>
  <si>
    <t>Any Applicable Client</t>
  </si>
  <si>
    <t>Varies Based on Particular Equipment = New as of FY2018</t>
  </si>
  <si>
    <t>CBC District 3</t>
  </si>
  <si>
    <t>SOTP</t>
  </si>
  <si>
    <t>one time</t>
  </si>
  <si>
    <t>cost for class supplies and instructor time</t>
  </si>
  <si>
    <t>Offenders are charged actual cost</t>
  </si>
  <si>
    <t>SO Aftercare</t>
  </si>
  <si>
    <t>RET Classes</t>
  </si>
  <si>
    <t>$50 / $100</t>
  </si>
  <si>
    <t>per class</t>
  </si>
  <si>
    <t>TB Testing</t>
  </si>
  <si>
    <t>Cost</t>
  </si>
  <si>
    <t>per test</t>
  </si>
  <si>
    <t>cost of tests performed at local health clinics</t>
  </si>
  <si>
    <t>UA Confirmation</t>
  </si>
  <si>
    <t>cost of submitting second test to outside lab for confirmation testing</t>
  </si>
  <si>
    <t>Pays for all support expenditures which are not covered by appropriations</t>
  </si>
  <si>
    <t>Rent</t>
  </si>
  <si>
    <t>daily</t>
  </si>
  <si>
    <t>Meals</t>
  </si>
  <si>
    <t>Damage Reimbursement</t>
  </si>
  <si>
    <t>per incident</t>
  </si>
  <si>
    <t>cost of damage incurred</t>
  </si>
  <si>
    <t>Discontinued FY2015</t>
  </si>
  <si>
    <t>Linens</t>
  </si>
  <si>
    <t>per purchase</t>
  </si>
  <si>
    <t>cost of linens purchased from local charity</t>
  </si>
  <si>
    <t>Phone Card</t>
  </si>
  <si>
    <t>cost of phone card purchased</t>
  </si>
  <si>
    <t>CBC District 4</t>
  </si>
  <si>
    <t>Supervision Enrollment Fee</t>
  </si>
  <si>
    <t>Offenders Placed Under our Supervision</t>
  </si>
  <si>
    <t>Section 905.14</t>
  </si>
  <si>
    <t>Funds 1 FTE.</t>
  </si>
  <si>
    <t>Appropriation Reduced to account for Local Revenue generated.</t>
  </si>
  <si>
    <t>Sex Offender Treatment Program</t>
  </si>
  <si>
    <t>Per Psycho-Sexual Evaluation</t>
  </si>
  <si>
    <t>Paid to Provider</t>
  </si>
  <si>
    <t>Cost of Test</t>
  </si>
  <si>
    <t>No Longer Use 12/1/15</t>
  </si>
  <si>
    <t>Per weekly session</t>
  </si>
  <si>
    <t>Cost of Service Provider</t>
  </si>
  <si>
    <t>N FY17 collect 1500.00</t>
  </si>
  <si>
    <t>Sex Offender Polygraphs</t>
  </si>
  <si>
    <t>Per Examination</t>
  </si>
  <si>
    <t>Cost of Polygraph</t>
  </si>
  <si>
    <t>N to include all SOTP Fees</t>
  </si>
  <si>
    <t>OWI Treatment Fees</t>
  </si>
  <si>
    <t>Cost of OWI Treatment with Contractor.</t>
  </si>
  <si>
    <t>No longer use 11/01/2017</t>
  </si>
  <si>
    <t>Daily Rent Fee</t>
  </si>
  <si>
    <t>Day</t>
  </si>
  <si>
    <t>Pays for District operations</t>
  </si>
  <si>
    <t>Residential Day Reporting Charge</t>
  </si>
  <si>
    <t>Daily Fee</t>
  </si>
  <si>
    <t>CBC District 5</t>
  </si>
  <si>
    <t>per supervision</t>
  </si>
  <si>
    <t>17,467 (# of transactions)</t>
  </si>
  <si>
    <t>18243 (# of transactions</t>
  </si>
  <si>
    <t>Helps to fund expenditures in field operations, such as professional contracts, UA kits/supplies, utilities, rental expense for satellite offices, maintenance on the buildings, etc.</t>
  </si>
  <si>
    <t># of transactions, not number of payors - per supervision means that the offender is not charged a supervision fee per charge that they are on to us, but instead each break in supervision creates a new supervision and thus a new supervision fee.</t>
  </si>
  <si>
    <t>$18 / $20</t>
  </si>
  <si>
    <t>Helps to fund local expenditures that support residential operations, such as food, utilities, UA kits/supplies, maintenance on the buildings, etc.</t>
  </si>
  <si>
    <t>Capacity is 168 at one time plus day reporters.</t>
  </si>
  <si>
    <t>75,516*</t>
  </si>
  <si>
    <t>Residential Linen Fee</t>
  </si>
  <si>
    <t>flat fee</t>
  </si>
  <si>
    <t>712 (# of transactions)</t>
  </si>
  <si>
    <t>Offsets local expenditures for the cost of the linens</t>
  </si>
  <si>
    <t># of transactions, not number of payors</t>
  </si>
  <si>
    <t>647*</t>
  </si>
  <si>
    <t>765*</t>
  </si>
  <si>
    <t>773*</t>
  </si>
  <si>
    <t>697*</t>
  </si>
  <si>
    <t>Residential Laundry Fee</t>
  </si>
  <si>
    <t>7,433 (# of transactions)</t>
  </si>
  <si>
    <t>Offsets local expenditures for the utilities used and maintenance on the washing machines/replacement of machines</t>
  </si>
  <si>
    <t>10,418*</t>
  </si>
  <si>
    <t>11,670*</t>
  </si>
  <si>
    <t>11,582*</t>
  </si>
  <si>
    <t>11,110*</t>
  </si>
  <si>
    <t>Physicals</t>
  </si>
  <si>
    <t>one-time</t>
  </si>
  <si>
    <t>251 (# of transactions)</t>
  </si>
  <si>
    <t>Offsets local expenditures for the cost of the physicals</t>
  </si>
  <si>
    <t>256*</t>
  </si>
  <si>
    <t>255*</t>
  </si>
  <si>
    <t>306*</t>
  </si>
  <si>
    <t>297*</t>
  </si>
  <si>
    <t>Residential Drinking Glass fee</t>
  </si>
  <si>
    <t>89 (# of transactions)</t>
  </si>
  <si>
    <t>Offsets local expenditures for the cost of the drinking glasses</t>
  </si>
  <si>
    <t>160*</t>
  </si>
  <si>
    <t>230*</t>
  </si>
  <si>
    <t>229*</t>
  </si>
  <si>
    <t>276*</t>
  </si>
  <si>
    <t>Residential Padlock fee</t>
  </si>
  <si>
    <t>498 (# of transactions)</t>
  </si>
  <si>
    <t>Offsets local expenditures for the cost of the padlocks and the locking cabinets that are used in the residential facilities for offender use</t>
  </si>
  <si>
    <t>452*</t>
  </si>
  <si>
    <t>568*</t>
  </si>
  <si>
    <t>512*</t>
  </si>
  <si>
    <t>445*</t>
  </si>
  <si>
    <t>Urinalysis Confirmation Fee</t>
  </si>
  <si>
    <t>44 (# of transactions)</t>
  </si>
  <si>
    <t>88 (# of transactions)</t>
  </si>
  <si>
    <t>Offsets local expenditures for the cost of the UA confirmation paid to a vendor</t>
  </si>
  <si>
    <t>BEP Group Fees</t>
  </si>
  <si>
    <t>5,967 (# of transactions)</t>
  </si>
  <si>
    <t>6804 (# of transactions)</t>
  </si>
  <si>
    <t>Offsets local expenditures linked to the BEP program (local salaries and materials)</t>
  </si>
  <si>
    <t>BEP Intake</t>
  </si>
  <si>
    <t>299 (# of transactions)</t>
  </si>
  <si>
    <t>439 (# of transactions)</t>
  </si>
  <si>
    <t>Sex Offender Polygraph / Plethysmograph</t>
  </si>
  <si>
    <t>as necessary</t>
  </si>
  <si>
    <t>347 (# of transactions)</t>
  </si>
  <si>
    <t>301 (# of transactions)</t>
  </si>
  <si>
    <t>Offsets local expenditures linked to these services, such as equipment, materials, and locally funded sex offender salaries</t>
  </si>
  <si>
    <t>Sex Offender Group Fee</t>
  </si>
  <si>
    <t>2,470 (# of transactions)</t>
  </si>
  <si>
    <t>2937 (# of transactions)</t>
  </si>
  <si>
    <t>Sex Offender Individual Treatment</t>
  </si>
  <si>
    <t>per occurrence</t>
  </si>
  <si>
    <t>221 (# of transactions)</t>
  </si>
  <si>
    <t>238 (# of transactions)</t>
  </si>
  <si>
    <t>Sex Offender Psychosexual Evaluation</t>
  </si>
  <si>
    <t>113 (# of transactions)</t>
  </si>
  <si>
    <t>142 (# of transactions)</t>
  </si>
  <si>
    <t>Community Service Fee</t>
  </si>
  <si>
    <t>Non-Supervised Offenders</t>
  </si>
  <si>
    <t>322 (# of transactions)</t>
  </si>
  <si>
    <t>414 (# of transactions)</t>
  </si>
  <si>
    <t>Offsets local expenditures linked to monitoring community service records for non-supervised offenders</t>
  </si>
  <si>
    <t>Returned Check Fee (NSF)</t>
  </si>
  <si>
    <t>per occrnc</t>
  </si>
  <si>
    <t>29 (# of transactions)</t>
  </si>
  <si>
    <t>18 (# of transactions)</t>
  </si>
  <si>
    <t>Offsets local expenditures linked to the fee charged by the bank for the NSF charge</t>
  </si>
  <si>
    <t>Clients</t>
  </si>
  <si>
    <t>Residential Rent - Treatment</t>
  </si>
  <si>
    <t>Capacity is 120 at one time</t>
  </si>
  <si>
    <t>CBC District 6</t>
  </si>
  <si>
    <t>Fee for Probation / Parole Supervision</t>
  </si>
  <si>
    <t>per charge</t>
  </si>
  <si>
    <t>**3,006</t>
  </si>
  <si>
    <t>Pays for District personnel</t>
  </si>
  <si>
    <t>A= Sixth District Fee System Data Base
B= Converted to state-wide fee system on Dec. 2, 2013</t>
  </si>
  <si>
    <t>Fee for Sex Offenders to Pay for Their Programming</t>
  </si>
  <si>
    <t xml:space="preserve">flat fee </t>
  </si>
  <si>
    <t xml:space="preserve">**48 </t>
  </si>
  <si>
    <t>Pays for daily operations</t>
  </si>
  <si>
    <t>Fee for Performing a Substance Abuse Evaluation</t>
  </si>
  <si>
    <t>**292</t>
  </si>
  <si>
    <t>Fee for BEP</t>
  </si>
  <si>
    <t>**422</t>
  </si>
  <si>
    <t>Clients normally make weekly payments causing a high degree of overlap in the two data fee systems used in 2014 during the transition.
A= Sixth District Fee System Data Base
B= Converted to state-wide fee system on Dec. 2, 2013</t>
  </si>
  <si>
    <t>Fee for Submitting UA Test for Confirmation of + or -</t>
  </si>
  <si>
    <t>**81</t>
  </si>
  <si>
    <t>Pays for drug test to verify if + or -</t>
  </si>
  <si>
    <t>Daily Rent Fee for Staying in a Residential Facility</t>
  </si>
  <si>
    <t>Daily Rent Fee Residential with OWI Programming</t>
  </si>
  <si>
    <t>Fee for Bedding While in Residential Facility. Offender Keeps When They Leave. Started 7/1/2009.</t>
  </si>
  <si>
    <t>Fee for Washing Resident Bedding While in Residential Facility. Prior to 7/1/2009.</t>
  </si>
  <si>
    <t>NA</t>
  </si>
  <si>
    <t>Fee to Cover Bus Passes for Resident Travel</t>
  </si>
  <si>
    <t>Monthly flat fee</t>
  </si>
  <si>
    <t>CBC District 7</t>
  </si>
  <si>
    <t xml:space="preserve"> </t>
  </si>
  <si>
    <t>Offsets District operations</t>
  </si>
  <si>
    <t>OWI Residential Rent</t>
  </si>
  <si>
    <t xml:space="preserve">Batterers Education Program </t>
  </si>
  <si>
    <t>per session</t>
  </si>
  <si>
    <t>Offsets Group Facilitators costs</t>
  </si>
  <si>
    <t>$1500 Effective 10/1/2016</t>
  </si>
  <si>
    <t>$50 Application / $550 Evaluation</t>
  </si>
  <si>
    <t>CBC District 8</t>
  </si>
  <si>
    <t>Supversision Fee</t>
  </si>
  <si>
    <t>$300 Enrollment</t>
  </si>
  <si>
    <t>5,436*</t>
  </si>
  <si>
    <t>Pays for District Operations</t>
  </si>
  <si>
    <t>*Number of Transactions-not offenders</t>
  </si>
  <si>
    <t>Residential Fee</t>
  </si>
  <si>
    <t>$20 / Day</t>
  </si>
  <si>
    <t>Daily</t>
  </si>
  <si>
    <t>Weekend Dorm Sanction</t>
  </si>
  <si>
    <t>$25 / Day</t>
  </si>
  <si>
    <t>Sex Offender Program</t>
  </si>
  <si>
    <t>Sex Offender Clients</t>
  </si>
  <si>
    <t>$1,250 / Year</t>
  </si>
  <si>
    <t>Iowa Domestic Abuse</t>
  </si>
  <si>
    <t>Male and Female Clients</t>
  </si>
  <si>
    <t>$500 Enrollment</t>
  </si>
  <si>
    <t>Flat Fee</t>
  </si>
  <si>
    <t>Urinalysis Confirmation</t>
  </si>
  <si>
    <t>Positive UA client who denies use &amp; requests confirmation</t>
  </si>
  <si>
    <t>$10 / Test</t>
  </si>
  <si>
    <t>Hair Test Confirmatoin</t>
  </si>
  <si>
    <t>$60 / Test</t>
  </si>
  <si>
    <t>Year</t>
  </si>
  <si>
    <t>688*</t>
  </si>
  <si>
    <t>746*</t>
  </si>
  <si>
    <t>Central Office</t>
  </si>
  <si>
    <t>Interstate Compact (0460) - Application Fee</t>
  </si>
  <si>
    <t>Per Case</t>
  </si>
  <si>
    <t>460 - Interstate Compact Fund</t>
  </si>
  <si>
    <t>904.117,907B.4</t>
  </si>
  <si>
    <t>per offender</t>
  </si>
  <si>
    <t>To offset costs of complying with the interstate compact for adult offender supervision in ch.907B.4</t>
  </si>
  <si>
    <t>Fort Madison</t>
  </si>
  <si>
    <t>Pay For Stay</t>
  </si>
  <si>
    <t>Incarceration Fee</t>
  </si>
  <si>
    <r>
      <t>Pay to Stay is a direct offset to GF expenditures</t>
    </r>
    <r>
      <rPr>
        <sz val="8"/>
        <rFont val="Arial"/>
        <family val="2"/>
      </rPr>
      <t>; 6% charged for offender store orders (e.g.; personal clothing, commissary, etc.).</t>
    </r>
  </si>
  <si>
    <t>Incarceration Fee, 6% surcharge on all offender purchases</t>
  </si>
  <si>
    <t>House Rent</t>
  </si>
  <si>
    <t>State Employees</t>
  </si>
  <si>
    <t>Monthly</t>
  </si>
  <si>
    <t>Direct offsets to GF expenditures</t>
  </si>
  <si>
    <t>Offset for maintenance costs and general expenses</t>
  </si>
  <si>
    <t>Building Rent</t>
  </si>
  <si>
    <t>Lee County Health Department</t>
  </si>
  <si>
    <t>County</t>
  </si>
  <si>
    <t>28E</t>
  </si>
  <si>
    <t>We prepare meals for the County Jail and Juvenile Center</t>
  </si>
  <si>
    <t>Debitek Card Fees</t>
  </si>
  <si>
    <t>Institutional Visitors</t>
  </si>
  <si>
    <t>per card</t>
  </si>
  <si>
    <t>Direct offset to expenditures-Commissary fund</t>
  </si>
  <si>
    <t>Fee for purchase of Debitek card to use in vending machines on site</t>
  </si>
  <si>
    <t>Medical Co-Pays</t>
  </si>
  <si>
    <t>Per Office Visit</t>
  </si>
  <si>
    <t>Copies</t>
  </si>
  <si>
    <t>Individuals Requesting Information</t>
  </si>
  <si>
    <t>$0.15 Per Copy</t>
  </si>
  <si>
    <t>per request</t>
  </si>
  <si>
    <t>Account Overdraft Fee</t>
  </si>
  <si>
    <t>per transaction</t>
  </si>
  <si>
    <t>Anamosa</t>
  </si>
  <si>
    <t>Per Transaction</t>
  </si>
  <si>
    <t>Locker Rent</t>
  </si>
  <si>
    <t>Visitors &amp; Staff at ASP</t>
  </si>
  <si>
    <t>per use</t>
  </si>
  <si>
    <t>rent for lockers available in lobby</t>
  </si>
  <si>
    <t>Varies</t>
  </si>
  <si>
    <t>monthly</t>
  </si>
  <si>
    <t>Weather Station Fee</t>
  </si>
  <si>
    <t>National Weather Service</t>
  </si>
  <si>
    <t>quarterly</t>
  </si>
  <si>
    <t>$3 Per Office Visit</t>
  </si>
  <si>
    <t>Oakdale</t>
  </si>
  <si>
    <t>Newton</t>
  </si>
  <si>
    <t>Private Sector Job Pay</t>
  </si>
  <si>
    <t xml:space="preserve">50% of Private Sector Pay </t>
  </si>
  <si>
    <t>41685.18*
Partial Year</t>
  </si>
  <si>
    <t>Per Medical Visit</t>
  </si>
  <si>
    <r>
      <t xml:space="preserve">Medical Co-Pays </t>
    </r>
    <r>
      <rPr>
        <sz val="8"/>
        <rFont val="Arial"/>
        <family val="2"/>
      </rPr>
      <t>are a direct offset to GF expense</t>
    </r>
  </si>
  <si>
    <t>direct offset to a non-general fund account</t>
  </si>
  <si>
    <t>Mt. Pleasant</t>
  </si>
  <si>
    <t>Direct offset to GF expenditures.</t>
  </si>
  <si>
    <t>Direct offset to expenditures - Centralized Canteen Account.</t>
  </si>
  <si>
    <t>Staff / Inmates</t>
  </si>
  <si>
    <t>Fee for replacement of Debitek card to use in vending machines on site</t>
  </si>
  <si>
    <t>$0.15 per copy</t>
  </si>
  <si>
    <t>Incoming and Outgoing Email</t>
  </si>
  <si>
    <t>Offenders &amp; Offender's Family &amp; Friends</t>
  </si>
  <si>
    <t>per email</t>
  </si>
  <si>
    <t>Rockwell City</t>
  </si>
  <si>
    <t xml:space="preserve"> off ground income, mileage</t>
  </si>
  <si>
    <t>Per Visit</t>
  </si>
  <si>
    <t>Direct offset to GF expenditures</t>
  </si>
  <si>
    <t>Clarinda</t>
  </si>
  <si>
    <t>Meal Ticket Sales</t>
  </si>
  <si>
    <t>Clarinda Academy and Staff</t>
  </si>
  <si>
    <t>Fee for purchase of Debitek card to use in vending machines on site.  No net receipts in FY11 due to refunds made to inmates charged incorrectly.</t>
  </si>
  <si>
    <t>Mitchellville</t>
  </si>
  <si>
    <t>Pay to Stay is a direct offset to GF expenditures; 6% charged for offender store orders (e.g.; personal clothing, commissary, etc.).</t>
  </si>
  <si>
    <t>O-Mail</t>
  </si>
  <si>
    <t>Fort Dodge</t>
  </si>
  <si>
    <t>Rest and Remainder</t>
  </si>
  <si>
    <t>per payroll</t>
  </si>
  <si>
    <t>Fees used to offset expense of housing offenders.</t>
  </si>
  <si>
    <t>106846 messages</t>
  </si>
  <si>
    <t>214196 messages</t>
  </si>
  <si>
    <t>300636 messages</t>
  </si>
  <si>
    <t>302425 messages</t>
  </si>
  <si>
    <t>310,314 Messages</t>
  </si>
  <si>
    <t>310,314 messages</t>
  </si>
  <si>
    <t>281,360 messages</t>
  </si>
  <si>
    <t>Total Revenues</t>
  </si>
  <si>
    <t>Information as submitted by the Department/Agency in December 2018.</t>
  </si>
  <si>
    <t>*</t>
  </si>
  <si>
    <t>The * on the CBC pages represents the number of transactions rather than the number of offenders.</t>
  </si>
  <si>
    <t>The DOC and CBC District Departments are authorized by law to charge offenders for certain services.  Offenders are placed on a payment plan and receipts are collected while the offender is under</t>
  </si>
  <si>
    <t>correctional supervision.  Receipts per offender cross fiscal years.</t>
  </si>
  <si>
    <t>Some of the receipts generated from fees are recorded as expenditure offsets  (Urinalysis (UA) Re-Testing Fee) rather than a receipt.  For example, the UA test is charged when an offender claims</t>
  </si>
  <si>
    <t>that the test is inaccurate.   A sample is sent to a different lab; if the test result is the same as that of the original test, the offender is charged for the cost of the lab work.</t>
  </si>
  <si>
    <t>The appropriate line item expenditure is credited when the offender pays the fee so that expenditures are not overstated.</t>
  </si>
  <si>
    <t>Unless otherwise stated, all Prison and CBC Local Other Revenues are offset by GF or Other Operating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</si>
</sst>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 #,##0_);_(* \(#,##0\);_(* &quot;-&quot;??_);_(@_)"/>
    <numFmt numFmtId="166" formatCode="&quot;$&quot;* #,##0"/>
    <numFmt numFmtId="167" formatCode="&quot;$&quot;#,##0.00"/>
  </numFmts>
  <fonts count="10" x14ac:knownFonts="1">
    <font>
      <sz val="10"/>
      <name val="Arial"/>
    </font>
    <font>
      <b/>
      <sz val="8"/>
      <name val="Arial"/>
      <family val="2"/>
    </font>
    <font>
      <sz val="10"/>
      <name val="Arial"/>
      <family val="2"/>
    </font>
    <font>
      <sz val="8"/>
      <color indexed="8"/>
      <name val="Arial"/>
      <family val="2"/>
    </font>
    <font>
      <b/>
      <sz val="8"/>
      <color indexed="8"/>
      <name val="Arial"/>
      <family val="2"/>
    </font>
    <font>
      <sz val="8"/>
      <name val="Arial"/>
      <family val="2"/>
    </font>
    <font>
      <b/>
      <sz val="8"/>
      <color rgb="FFFF0000"/>
      <name val="Arial"/>
      <family val="2"/>
    </font>
    <font>
      <b/>
      <sz val="8"/>
      <color theme="3" tint="-0.499984740745262"/>
      <name val="Arial"/>
      <family val="2"/>
    </font>
    <font>
      <sz val="8"/>
      <color theme="3" tint="-0.499984740745262"/>
      <name val="Arial"/>
      <family val="2"/>
    </font>
    <font>
      <b/>
      <sz val="9"/>
      <color indexed="8"/>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0" fontId="2" fillId="0" borderId="0"/>
  </cellStyleXfs>
  <cellXfs count="106">
    <xf numFmtId="0" fontId="0" fillId="0" borderId="0" xfId="0"/>
    <xf numFmtId="0" fontId="1" fillId="0" borderId="0" xfId="0" applyFont="1" applyFill="1" applyAlignment="1">
      <alignment horizontal="center" wrapText="1"/>
    </xf>
    <xf numFmtId="0" fontId="1" fillId="0" borderId="0" xfId="0" applyFont="1" applyFill="1" applyBorder="1" applyAlignment="1">
      <alignment horizontal="center" wrapText="1"/>
    </xf>
    <xf numFmtId="164" fontId="1" fillId="0" borderId="0" xfId="0" applyNumberFormat="1" applyFont="1" applyFill="1" applyBorder="1" applyAlignment="1">
      <alignment horizontal="center" wrapText="1"/>
    </xf>
    <xf numFmtId="0" fontId="1" fillId="0" borderId="1" xfId="0" applyFont="1" applyFill="1" applyBorder="1" applyAlignment="1">
      <alignment horizontal="center" wrapText="1"/>
    </xf>
    <xf numFmtId="0" fontId="1" fillId="0" borderId="0" xfId="0" applyFont="1" applyFill="1" applyBorder="1" applyAlignment="1">
      <alignment wrapText="1"/>
    </xf>
    <xf numFmtId="3" fontId="1" fillId="0" borderId="0" xfId="0" applyNumberFormat="1" applyFont="1" applyFill="1" applyBorder="1" applyAlignment="1">
      <alignment horizontal="center" wrapText="1"/>
    </xf>
    <xf numFmtId="43" fontId="1" fillId="0" borderId="0" xfId="1" applyFont="1" applyFill="1" applyBorder="1" applyAlignment="1">
      <alignment horizontal="center" wrapText="1"/>
    </xf>
    <xf numFmtId="165" fontId="1" fillId="0" borderId="0" xfId="1" applyNumberFormat="1" applyFont="1" applyFill="1" applyBorder="1" applyAlignment="1">
      <alignment horizontal="center" wrapText="1"/>
    </xf>
    <xf numFmtId="166" fontId="1" fillId="0" borderId="0" xfId="0" applyNumberFormat="1" applyFont="1" applyFill="1" applyBorder="1" applyAlignment="1">
      <alignment horizontal="center" wrapText="1"/>
    </xf>
    <xf numFmtId="0" fontId="3" fillId="0" borderId="0" xfId="0" applyFont="1" applyFill="1" applyAlignment="1">
      <alignment wrapText="1"/>
    </xf>
    <xf numFmtId="0" fontId="3" fillId="0" borderId="0" xfId="0" applyFont="1" applyFill="1" applyAlignment="1"/>
    <xf numFmtId="165" fontId="1" fillId="0" borderId="1" xfId="1" applyNumberFormat="1" applyFont="1" applyFill="1" applyBorder="1" applyAlignment="1">
      <alignment horizontal="center" wrapText="1"/>
    </xf>
    <xf numFmtId="3" fontId="1" fillId="0" borderId="1" xfId="0" applyNumberFormat="1" applyFont="1" applyFill="1" applyBorder="1" applyAlignment="1">
      <alignment horizontal="center" wrapText="1"/>
    </xf>
    <xf numFmtId="43" fontId="1" fillId="0" borderId="1" xfId="1" applyFont="1" applyFill="1" applyBorder="1" applyAlignment="1">
      <alignment horizontal="center" wrapText="1"/>
    </xf>
    <xf numFmtId="0" fontId="1" fillId="0" borderId="1" xfId="0" applyFont="1" applyFill="1" applyBorder="1" applyAlignment="1">
      <alignment wrapText="1"/>
    </xf>
    <xf numFmtId="0" fontId="3" fillId="0" borderId="2" xfId="0" applyFont="1" applyFill="1" applyBorder="1" applyAlignment="1">
      <alignment wrapText="1"/>
    </xf>
    <xf numFmtId="0" fontId="4" fillId="0" borderId="2" xfId="0" applyFont="1" applyFill="1" applyBorder="1" applyAlignment="1">
      <alignment wrapText="1"/>
    </xf>
    <xf numFmtId="0" fontId="3" fillId="0" borderId="2" xfId="0" applyFont="1" applyFill="1" applyBorder="1" applyAlignment="1">
      <alignment horizontal="center" wrapText="1"/>
    </xf>
    <xf numFmtId="0" fontId="3" fillId="0" borderId="2" xfId="0" applyFont="1" applyFill="1" applyBorder="1" applyAlignment="1">
      <alignment horizontal="left" wrapText="1"/>
    </xf>
    <xf numFmtId="164" fontId="3" fillId="0" borderId="2" xfId="0" applyNumberFormat="1" applyFont="1" applyFill="1" applyBorder="1" applyAlignment="1">
      <alignment horizontal="center" wrapText="1"/>
    </xf>
    <xf numFmtId="14" fontId="3" fillId="0" borderId="2" xfId="0" applyNumberFormat="1" applyFont="1" applyFill="1" applyBorder="1" applyAlignment="1">
      <alignment wrapText="1"/>
    </xf>
    <xf numFmtId="43" fontId="3" fillId="0" borderId="2" xfId="1" applyFont="1" applyFill="1" applyBorder="1" applyAlignment="1">
      <alignment horizontal="center" wrapText="1"/>
    </xf>
    <xf numFmtId="165" fontId="3" fillId="0" borderId="2" xfId="1" applyNumberFormat="1" applyFont="1" applyFill="1" applyBorder="1" applyAlignment="1">
      <alignment horizontal="center" wrapText="1"/>
    </xf>
    <xf numFmtId="166" fontId="3" fillId="0" borderId="2" xfId="0" applyNumberFormat="1" applyFont="1" applyFill="1" applyBorder="1" applyAlignment="1">
      <alignment horizontal="center" wrapText="1"/>
    </xf>
    <xf numFmtId="165" fontId="3" fillId="0" borderId="1" xfId="1" applyNumberFormat="1" applyFont="1" applyFill="1" applyBorder="1" applyAlignment="1">
      <alignment horizontal="center" wrapText="1"/>
    </xf>
    <xf numFmtId="3" fontId="3" fillId="0" borderId="2" xfId="0" applyNumberFormat="1" applyFont="1" applyFill="1" applyBorder="1" applyAlignment="1">
      <alignment horizontal="center" wrapText="1"/>
    </xf>
    <xf numFmtId="0" fontId="5" fillId="0" borderId="2" xfId="0" applyFont="1" applyFill="1" applyBorder="1" applyAlignment="1"/>
    <xf numFmtId="0" fontId="3" fillId="0" borderId="0" xfId="0" applyFont="1" applyFill="1" applyBorder="1" applyAlignment="1">
      <alignment horizontal="center" wrapText="1"/>
    </xf>
    <xf numFmtId="43" fontId="3" fillId="0" borderId="0" xfId="1" applyFont="1" applyFill="1" applyBorder="1" applyAlignment="1">
      <alignment horizontal="center" wrapText="1"/>
    </xf>
    <xf numFmtId="165" fontId="3" fillId="0" borderId="0" xfId="1" applyNumberFormat="1" applyFont="1" applyFill="1" applyBorder="1" applyAlignment="1">
      <alignment horizontal="center" wrapText="1"/>
    </xf>
    <xf numFmtId="0" fontId="5" fillId="0" borderId="0" xfId="0" applyFont="1" applyFill="1" applyAlignment="1"/>
    <xf numFmtId="43" fontId="3" fillId="0" borderId="2" xfId="1" applyFont="1" applyFill="1" applyBorder="1" applyAlignment="1">
      <alignment horizontal="right" wrapText="1"/>
    </xf>
    <xf numFmtId="0" fontId="3" fillId="0" borderId="1" xfId="0" applyFont="1" applyFill="1" applyBorder="1" applyAlignment="1">
      <alignment horizontal="center" wrapText="1"/>
    </xf>
    <xf numFmtId="43" fontId="3" fillId="0" borderId="1" xfId="1" applyFont="1" applyFill="1" applyBorder="1" applyAlignment="1">
      <alignment horizontal="center" wrapText="1"/>
    </xf>
    <xf numFmtId="0" fontId="5" fillId="0" borderId="1" xfId="0" applyFont="1" applyFill="1" applyBorder="1" applyAlignment="1"/>
    <xf numFmtId="0" fontId="5" fillId="0" borderId="2" xfId="0" applyFont="1" applyFill="1" applyBorder="1" applyAlignment="1">
      <alignment horizontal="left" wrapText="1"/>
    </xf>
    <xf numFmtId="3" fontId="3" fillId="0" borderId="0" xfId="0" applyNumberFormat="1" applyFont="1" applyFill="1" applyBorder="1" applyAlignment="1">
      <alignment horizontal="center" wrapText="1"/>
    </xf>
    <xf numFmtId="0" fontId="5" fillId="0" borderId="0" xfId="0" applyFont="1" applyFill="1" applyBorder="1" applyAlignment="1"/>
    <xf numFmtId="43" fontId="3" fillId="0" borderId="0" xfId="1" applyFont="1" applyFill="1" applyBorder="1" applyAlignment="1">
      <alignment horizontal="right" wrapText="1"/>
    </xf>
    <xf numFmtId="165" fontId="3" fillId="0" borderId="2" xfId="1" applyNumberFormat="1" applyFont="1" applyFill="1" applyBorder="1" applyAlignment="1">
      <alignment horizontal="right" wrapText="1"/>
    </xf>
    <xf numFmtId="165" fontId="3" fillId="0" borderId="0" xfId="1" applyNumberFormat="1" applyFont="1" applyFill="1" applyBorder="1" applyAlignment="1">
      <alignment horizontal="right" wrapText="1"/>
    </xf>
    <xf numFmtId="167" fontId="3" fillId="0" borderId="2" xfId="0" applyNumberFormat="1" applyFont="1" applyFill="1" applyBorder="1" applyAlignment="1">
      <alignment horizontal="center" wrapText="1"/>
    </xf>
    <xf numFmtId="1" fontId="3" fillId="0" borderId="0" xfId="0" applyNumberFormat="1" applyFont="1" applyFill="1" applyBorder="1" applyAlignment="1">
      <alignment horizontal="center" wrapText="1"/>
    </xf>
    <xf numFmtId="43" fontId="5" fillId="0" borderId="2" xfId="1" applyFont="1" applyFill="1" applyBorder="1" applyAlignment="1">
      <alignment horizontal="center" wrapText="1"/>
    </xf>
    <xf numFmtId="165" fontId="5" fillId="0" borderId="2" xfId="1" applyNumberFormat="1" applyFont="1" applyFill="1" applyBorder="1" applyAlignment="1">
      <alignment horizontal="center" wrapText="1"/>
    </xf>
    <xf numFmtId="166" fontId="5" fillId="0" borderId="2" xfId="3" applyNumberFormat="1" applyFont="1" applyFill="1" applyBorder="1" applyAlignment="1">
      <alignment horizontal="center" wrapText="1"/>
    </xf>
    <xf numFmtId="0" fontId="3" fillId="0" borderId="0" xfId="0" applyFont="1" applyFill="1" applyAlignment="1">
      <alignment horizontal="left" wrapText="1"/>
    </xf>
    <xf numFmtId="0" fontId="3" fillId="0" borderId="2" xfId="0" applyFont="1" applyFill="1" applyBorder="1" applyAlignment="1">
      <alignment horizontal="right" wrapText="1"/>
    </xf>
    <xf numFmtId="43" fontId="3" fillId="0" borderId="3" xfId="1" applyFont="1" applyFill="1" applyBorder="1" applyAlignment="1">
      <alignment horizontal="center" wrapText="1"/>
    </xf>
    <xf numFmtId="166" fontId="3" fillId="0" borderId="3" xfId="0" applyNumberFormat="1" applyFont="1" applyFill="1" applyBorder="1" applyAlignment="1">
      <alignment horizontal="center" wrapText="1"/>
    </xf>
    <xf numFmtId="37" fontId="3" fillId="0" borderId="2" xfId="0" applyNumberFormat="1" applyFont="1" applyFill="1" applyBorder="1" applyAlignment="1">
      <alignment horizontal="center" wrapText="1"/>
    </xf>
    <xf numFmtId="37" fontId="3" fillId="0" borderId="0" xfId="0" applyNumberFormat="1" applyFont="1" applyFill="1" applyBorder="1" applyAlignment="1">
      <alignment horizontal="center" wrapText="1"/>
    </xf>
    <xf numFmtId="37" fontId="3" fillId="0" borderId="0" xfId="0" applyNumberFormat="1" applyFont="1" applyFill="1" applyBorder="1" applyAlignment="1">
      <alignment horizontal="right" wrapText="1"/>
    </xf>
    <xf numFmtId="166" fontId="3" fillId="0" borderId="1" xfId="0" applyNumberFormat="1" applyFont="1" applyFill="1" applyBorder="1" applyAlignment="1">
      <alignment horizontal="center" wrapText="1"/>
    </xf>
    <xf numFmtId="165" fontId="3" fillId="0" borderId="3" xfId="1" applyNumberFormat="1" applyFont="1" applyFill="1" applyBorder="1" applyAlignment="1">
      <alignment horizontal="center" wrapText="1"/>
    </xf>
    <xf numFmtId="0" fontId="6" fillId="0" borderId="2" xfId="0" applyFont="1" applyFill="1" applyBorder="1" applyAlignment="1">
      <alignment wrapText="1"/>
    </xf>
    <xf numFmtId="0" fontId="3" fillId="0" borderId="2" xfId="3" applyFont="1" applyFill="1" applyBorder="1" applyAlignment="1">
      <alignment horizontal="center" wrapText="1"/>
    </xf>
    <xf numFmtId="166" fontId="3" fillId="0" borderId="2" xfId="3" applyNumberFormat="1" applyFont="1" applyFill="1" applyBorder="1" applyAlignment="1">
      <alignment horizontal="center" wrapText="1"/>
    </xf>
    <xf numFmtId="43" fontId="7" fillId="0" borderId="2" xfId="1" applyFont="1" applyFill="1" applyBorder="1" applyAlignment="1">
      <alignment horizontal="center" wrapText="1"/>
    </xf>
    <xf numFmtId="43" fontId="8" fillId="0" borderId="2" xfId="1" applyFont="1" applyFill="1" applyBorder="1" applyAlignment="1">
      <alignment horizontal="center" wrapText="1"/>
    </xf>
    <xf numFmtId="0" fontId="4" fillId="0" borderId="3" xfId="0" applyFont="1" applyFill="1" applyBorder="1" applyAlignment="1">
      <alignment wrapText="1"/>
    </xf>
    <xf numFmtId="0" fontId="3" fillId="0" borderId="3" xfId="0" applyFont="1" applyFill="1" applyBorder="1" applyAlignment="1">
      <alignment wrapText="1"/>
    </xf>
    <xf numFmtId="0" fontId="3" fillId="0" borderId="3" xfId="0" applyFont="1" applyFill="1" applyBorder="1" applyAlignment="1">
      <alignment horizontal="center" wrapText="1"/>
    </xf>
    <xf numFmtId="0" fontId="3" fillId="0" borderId="3" xfId="0" applyFont="1" applyFill="1" applyBorder="1" applyAlignment="1">
      <alignment horizontal="left" wrapText="1"/>
    </xf>
    <xf numFmtId="164" fontId="3" fillId="0" borderId="3" xfId="0" applyNumberFormat="1" applyFont="1" applyFill="1" applyBorder="1" applyAlignment="1">
      <alignment horizontal="center" wrapText="1"/>
    </xf>
    <xf numFmtId="0" fontId="4" fillId="0" borderId="2" xfId="0" applyFont="1" applyFill="1" applyBorder="1" applyAlignment="1">
      <alignment wrapText="1"/>
    </xf>
    <xf numFmtId="0" fontId="1" fillId="0" borderId="2" xfId="0" applyFont="1" applyFill="1" applyBorder="1" applyAlignment="1">
      <alignment wrapText="1"/>
    </xf>
    <xf numFmtId="0" fontId="4" fillId="0" borderId="2" xfId="0" applyFont="1" applyFill="1" applyBorder="1" applyAlignment="1">
      <alignment horizontal="left" wrapText="1"/>
    </xf>
    <xf numFmtId="0" fontId="4" fillId="0" borderId="2" xfId="0" applyFont="1" applyFill="1" applyBorder="1" applyAlignment="1">
      <alignment horizontal="center" wrapText="1"/>
    </xf>
    <xf numFmtId="3" fontId="4" fillId="0" borderId="2" xfId="0" applyNumberFormat="1" applyFont="1" applyFill="1" applyBorder="1" applyAlignment="1">
      <alignment horizontal="center" wrapText="1"/>
    </xf>
    <xf numFmtId="43" fontId="4" fillId="0" borderId="2" xfId="1" applyFont="1" applyFill="1" applyBorder="1" applyAlignment="1">
      <alignment horizontal="center" wrapText="1"/>
    </xf>
    <xf numFmtId="165" fontId="4" fillId="0" borderId="2" xfId="1" applyNumberFormat="1" applyFont="1" applyFill="1" applyBorder="1" applyAlignment="1">
      <alignment horizontal="center" wrapText="1"/>
    </xf>
    <xf numFmtId="0" fontId="1" fillId="0" borderId="2" xfId="0" applyFont="1" applyFill="1" applyBorder="1" applyAlignment="1"/>
    <xf numFmtId="0" fontId="3" fillId="0" borderId="0" xfId="0" applyFont="1" applyFill="1" applyBorder="1" applyAlignment="1">
      <alignment wrapText="1"/>
    </xf>
    <xf numFmtId="0" fontId="3" fillId="0" borderId="0" xfId="0" applyFont="1" applyFill="1" applyBorder="1" applyAlignment="1">
      <alignment horizontal="left" wrapText="1"/>
    </xf>
    <xf numFmtId="44" fontId="3" fillId="0" borderId="0" xfId="2" applyFont="1" applyFill="1" applyBorder="1" applyAlignment="1">
      <alignment horizontal="left" wrapText="1"/>
    </xf>
    <xf numFmtId="0" fontId="3" fillId="0" borderId="0" xfId="0" applyFont="1" applyFill="1" applyBorder="1" applyAlignment="1">
      <alignment horizontal="left" wrapText="1"/>
    </xf>
    <xf numFmtId="43" fontId="3" fillId="0" borderId="0" xfId="1" applyFont="1" applyFill="1" applyBorder="1" applyAlignment="1">
      <alignment horizontal="left" wrapText="1"/>
    </xf>
    <xf numFmtId="165" fontId="3" fillId="0" borderId="0" xfId="1" applyNumberFormat="1" applyFont="1" applyFill="1" applyBorder="1" applyAlignment="1">
      <alignment horizontal="left" wrapText="1"/>
    </xf>
    <xf numFmtId="0" fontId="9" fillId="0" borderId="0" xfId="0" applyFont="1" applyFill="1" applyBorder="1" applyAlignment="1">
      <alignment horizontal="left" vertical="top"/>
    </xf>
    <xf numFmtId="44" fontId="3" fillId="0" borderId="0" xfId="2" applyFont="1" applyFill="1" applyBorder="1" applyAlignment="1">
      <alignment horizontal="left" wrapText="1"/>
    </xf>
    <xf numFmtId="0" fontId="4" fillId="0" borderId="0" xfId="0" applyFont="1" applyFill="1" applyAlignment="1"/>
    <xf numFmtId="0" fontId="4" fillId="0" borderId="0" xfId="0" applyFont="1" applyFill="1" applyAlignment="1">
      <alignment wrapText="1"/>
    </xf>
    <xf numFmtId="0" fontId="4" fillId="0" borderId="0" xfId="0" applyFont="1" applyFill="1" applyAlignment="1">
      <alignment horizontal="center" wrapText="1"/>
    </xf>
    <xf numFmtId="0" fontId="4" fillId="0" borderId="0" xfId="0" applyFont="1" applyFill="1" applyAlignment="1">
      <alignment horizontal="left" wrapText="1"/>
    </xf>
    <xf numFmtId="43" fontId="4" fillId="0" borderId="0" xfId="1" applyFont="1" applyFill="1" applyAlignment="1">
      <alignment horizontal="center" wrapText="1"/>
    </xf>
    <xf numFmtId="165" fontId="4" fillId="0" borderId="0" xfId="1" applyNumberFormat="1" applyFont="1" applyFill="1" applyAlignment="1">
      <alignment horizontal="center" wrapText="1"/>
    </xf>
    <xf numFmtId="165" fontId="3" fillId="0" borderId="0" xfId="1" applyNumberFormat="1" applyFont="1" applyFill="1" applyAlignment="1">
      <alignment horizontal="center" wrapText="1"/>
    </xf>
    <xf numFmtId="0" fontId="3" fillId="0" borderId="0" xfId="0" applyFont="1" applyFill="1" applyAlignment="1">
      <alignment horizontal="center" wrapText="1"/>
    </xf>
    <xf numFmtId="43" fontId="3" fillId="0" borderId="0" xfId="1" applyFont="1" applyFill="1" applyAlignment="1">
      <alignment horizontal="center" wrapText="1"/>
    </xf>
    <xf numFmtId="43" fontId="4" fillId="0" borderId="0" xfId="1" applyFont="1" applyFill="1" applyAlignment="1">
      <alignment wrapText="1"/>
    </xf>
    <xf numFmtId="165" fontId="4" fillId="0" borderId="0" xfId="1" applyNumberFormat="1" applyFont="1" applyFill="1" applyAlignment="1">
      <alignment wrapText="1"/>
    </xf>
    <xf numFmtId="165" fontId="3" fillId="0" borderId="0" xfId="1" applyNumberFormat="1" applyFont="1" applyFill="1" applyAlignment="1">
      <alignment wrapText="1"/>
    </xf>
    <xf numFmtId="43" fontId="3" fillId="0" borderId="0" xfId="1" applyFont="1" applyFill="1" applyAlignment="1">
      <alignment wrapText="1"/>
    </xf>
    <xf numFmtId="0" fontId="5" fillId="0" borderId="0" xfId="0" applyFont="1" applyFill="1" applyAlignment="1">
      <alignment horizontal="left"/>
    </xf>
    <xf numFmtId="0" fontId="4" fillId="0" borderId="0" xfId="0" applyFont="1" applyFill="1" applyBorder="1" applyAlignment="1"/>
    <xf numFmtId="0" fontId="3" fillId="0" borderId="0" xfId="0" applyFont="1" applyFill="1" applyBorder="1" applyAlignment="1"/>
    <xf numFmtId="0" fontId="3" fillId="0" borderId="0" xfId="0" applyFont="1" applyFill="1" applyBorder="1" applyAlignment="1">
      <alignment horizontal="center"/>
    </xf>
    <xf numFmtId="43" fontId="3" fillId="0" borderId="0" xfId="1" applyFont="1" applyFill="1" applyBorder="1" applyAlignment="1">
      <alignment horizontal="center"/>
    </xf>
    <xf numFmtId="165" fontId="3" fillId="0" borderId="0" xfId="1" applyNumberFormat="1" applyFont="1" applyFill="1" applyBorder="1" applyAlignment="1">
      <alignment horizontal="center"/>
    </xf>
    <xf numFmtId="0" fontId="3" fillId="0" borderId="0" xfId="0" applyFont="1" applyFill="1" applyAlignment="1">
      <alignment horizontal="center"/>
    </xf>
    <xf numFmtId="43" fontId="3" fillId="0" borderId="0" xfId="1" applyFont="1" applyFill="1" applyAlignment="1">
      <alignment horizontal="center"/>
    </xf>
    <xf numFmtId="165" fontId="3" fillId="0" borderId="0" xfId="1" applyNumberFormat="1" applyFont="1" applyFill="1" applyAlignment="1">
      <alignment horizontal="center"/>
    </xf>
    <xf numFmtId="43" fontId="3" fillId="0" borderId="0" xfId="1" applyFont="1" applyFill="1" applyAlignment="1"/>
    <xf numFmtId="165" fontId="3" fillId="0" borderId="0" xfId="1" applyNumberFormat="1" applyFont="1" applyFill="1" applyAlignment="1"/>
  </cellXfs>
  <cellStyles count="4">
    <cellStyle name="Comma" xfId="1" builtinId="3"/>
    <cellStyle name="Currency" xfId="2" builtinId="4"/>
    <cellStyle name="Normal" xfId="0" builtinId="0"/>
    <cellStyle name="Normal 4 2" xfId="3" xr:uid="{2B6C1111-3148-4096-8B13-9BBA9EC278C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141E3-393D-45C6-AF86-CD87BB97C609}">
  <dimension ref="A1:BJ1454"/>
  <sheetViews>
    <sheetView tabSelected="1" view="pageBreakPreview" topLeftCell="B1" zoomScale="60" zoomScaleNormal="75" workbookViewId="0">
      <selection activeCell="AN1" sqref="AN1:AT1048576"/>
    </sheetView>
  </sheetViews>
  <sheetFormatPr defaultColWidth="9.140625" defaultRowHeight="11.25" x14ac:dyDescent="0.2"/>
  <cols>
    <col min="1" max="1" width="2.140625" style="11" hidden="1" customWidth="1"/>
    <col min="2" max="2" width="17.42578125" style="82" customWidth="1"/>
    <col min="3" max="3" width="0.7109375" style="11" customWidth="1"/>
    <col min="4" max="4" width="11.140625" style="89" hidden="1" customWidth="1"/>
    <col min="5" max="5" width="0.7109375" style="11" customWidth="1"/>
    <col min="6" max="6" width="36.5703125" style="47" customWidth="1"/>
    <col min="7" max="7" width="0.85546875" style="10" customWidth="1"/>
    <col min="8" max="8" width="29.140625" style="47" customWidth="1"/>
    <col min="9" max="9" width="0.85546875" style="10" customWidth="1"/>
    <col min="10" max="10" width="30.7109375" style="10" customWidth="1"/>
    <col min="11" max="11" width="0.85546875" style="11" hidden="1" customWidth="1"/>
    <col min="12" max="12" width="11.42578125" style="10" hidden="1" customWidth="1"/>
    <col min="13" max="13" width="0.85546875" style="10" hidden="1" customWidth="1"/>
    <col min="14" max="14" width="14.140625" style="11" hidden="1" customWidth="1"/>
    <col min="15" max="15" width="0.7109375" style="11" hidden="1" customWidth="1"/>
    <col min="16" max="16" width="9.140625" style="11" hidden="1" customWidth="1"/>
    <col min="17" max="17" width="13.85546875" style="11" hidden="1" customWidth="1"/>
    <col min="18" max="18" width="12" style="10" hidden="1" customWidth="1"/>
    <col min="19" max="19" width="14" style="104" hidden="1" customWidth="1"/>
    <col min="20" max="20" width="12.140625" style="104" hidden="1" customWidth="1"/>
    <col min="21" max="21" width="0.5703125" style="11" hidden="1" customWidth="1"/>
    <col min="22" max="22" width="11.140625" style="105" hidden="1" customWidth="1"/>
    <col min="23" max="23" width="10.28515625" style="104" hidden="1" customWidth="1"/>
    <col min="24" max="24" width="12" style="94" hidden="1" customWidth="1"/>
    <col min="25" max="25" width="0.7109375" style="11" hidden="1" customWidth="1"/>
    <col min="26" max="26" width="12.140625" style="104" hidden="1" customWidth="1"/>
    <col min="27" max="27" width="11.140625" style="105" hidden="1" customWidth="1"/>
    <col min="28" max="28" width="0.85546875" style="11" hidden="1" customWidth="1"/>
    <col min="29" max="29" width="10.28515625" style="104" hidden="1" customWidth="1"/>
    <col min="30" max="30" width="12" style="94" hidden="1" customWidth="1"/>
    <col min="31" max="31" width="12" style="93" hidden="1" customWidth="1"/>
    <col min="32" max="32" width="1.28515625" style="10" hidden="1" customWidth="1"/>
    <col min="33" max="33" width="10.28515625" style="104" hidden="1" customWidth="1"/>
    <col min="34" max="34" width="12" style="94" hidden="1" customWidth="1"/>
    <col min="35" max="35" width="13.140625" style="105" hidden="1" customWidth="1"/>
    <col min="36" max="36" width="43.140625" style="10" hidden="1" customWidth="1"/>
    <col min="37" max="37" width="0.85546875" style="11" hidden="1" customWidth="1"/>
    <col min="38" max="38" width="53.85546875" style="10" hidden="1" customWidth="1"/>
    <col min="39" max="39" width="0.85546875" style="10" hidden="1" customWidth="1"/>
    <col min="40" max="40" width="11.5703125" style="104" hidden="1" customWidth="1"/>
    <col min="41" max="41" width="14" style="94" hidden="1" customWidth="1"/>
    <col min="42" max="42" width="12" style="93" hidden="1" customWidth="1"/>
    <col min="43" max="43" width="1.28515625" style="10" hidden="1" customWidth="1"/>
    <col min="44" max="44" width="11" style="104" hidden="1" customWidth="1"/>
    <col min="45" max="45" width="15.7109375" style="94" hidden="1" customWidth="1"/>
    <col min="46" max="46" width="13.140625" style="105" hidden="1" customWidth="1"/>
    <col min="47" max="47" width="0.85546875" style="11" customWidth="1"/>
    <col min="48" max="48" width="13.140625" style="104" customWidth="1"/>
    <col min="49" max="49" width="14.42578125" style="104" bestFit="1" customWidth="1"/>
    <col min="50" max="50" width="13.140625" style="105" customWidth="1"/>
    <col min="51" max="51" width="0.85546875" style="11" customWidth="1"/>
    <col min="52" max="52" width="13.140625" style="104" customWidth="1"/>
    <col min="53" max="53" width="14.42578125" style="104" bestFit="1" customWidth="1"/>
    <col min="54" max="54" width="13.140625" style="105" customWidth="1"/>
    <col min="55" max="55" width="0.85546875" style="105" customWidth="1"/>
    <col min="56" max="56" width="20.7109375" style="31" bestFit="1" customWidth="1"/>
    <col min="57" max="58" width="9.140625" style="11"/>
    <col min="59" max="59" width="9.5703125" style="11" customWidth="1"/>
    <col min="60" max="62" width="9.140625" style="11" hidden="1" customWidth="1"/>
    <col min="63" max="267" width="9.140625" style="11"/>
    <col min="268" max="268" width="2.140625" style="11" customWidth="1"/>
    <col min="269" max="269" width="13" style="11" customWidth="1"/>
    <col min="270" max="270" width="0.7109375" style="11" customWidth="1"/>
    <col min="271" max="271" width="14.7109375" style="11" customWidth="1"/>
    <col min="272" max="272" width="1.140625" style="11" customWidth="1"/>
    <col min="273" max="273" width="39" style="11" customWidth="1"/>
    <col min="274" max="274" width="1" style="11" customWidth="1"/>
    <col min="275" max="275" width="19" style="11" customWidth="1"/>
    <col min="276" max="276" width="1" style="11" customWidth="1"/>
    <col min="277" max="277" width="12.7109375" style="11" customWidth="1"/>
    <col min="278" max="278" width="0.7109375" style="11" customWidth="1"/>
    <col min="279" max="279" width="11.42578125" style="11" customWidth="1"/>
    <col min="280" max="280" width="1" style="11" customWidth="1"/>
    <col min="281" max="281" width="12" style="11" customWidth="1"/>
    <col min="282" max="282" width="0.85546875" style="11" customWidth="1"/>
    <col min="283" max="284" width="0" style="11" hidden="1" customWidth="1"/>
    <col min="285" max="285" width="14.28515625" style="11" customWidth="1"/>
    <col min="286" max="286" width="0.5703125" style="11" customWidth="1"/>
    <col min="287" max="287" width="11.140625" style="11" customWidth="1"/>
    <col min="288" max="288" width="1.28515625" style="11" customWidth="1"/>
    <col min="289" max="289" width="9.28515625" style="11" customWidth="1"/>
    <col min="290" max="290" width="1" style="11" customWidth="1"/>
    <col min="291" max="291" width="12.42578125" style="11" customWidth="1"/>
    <col min="292" max="292" width="1.140625" style="11" customWidth="1"/>
    <col min="293" max="293" width="11.7109375" style="11" customWidth="1"/>
    <col min="294" max="294" width="1.140625" style="11" customWidth="1"/>
    <col min="295" max="295" width="9.140625" style="11"/>
    <col min="296" max="296" width="1.42578125" style="11" customWidth="1"/>
    <col min="297" max="297" width="13.85546875" style="11" customWidth="1"/>
    <col min="298" max="298" width="55.28515625" style="11" customWidth="1"/>
    <col min="299" max="299" width="2" style="11" customWidth="1"/>
    <col min="300" max="300" width="67.42578125" style="11" customWidth="1"/>
    <col min="301" max="304" width="9.140625" style="11"/>
    <col min="305" max="307" width="9.140625" style="11" customWidth="1"/>
    <col min="308" max="308" width="16.85546875" style="11" customWidth="1"/>
    <col min="309" max="314" width="9.140625" style="11"/>
    <col min="315" max="315" width="9.5703125" style="11" customWidth="1"/>
    <col min="316" max="318" width="0" style="11" hidden="1" customWidth="1"/>
    <col min="319" max="523" width="9.140625" style="11"/>
    <col min="524" max="524" width="2.140625" style="11" customWidth="1"/>
    <col min="525" max="525" width="13" style="11" customWidth="1"/>
    <col min="526" max="526" width="0.7109375" style="11" customWidth="1"/>
    <col min="527" max="527" width="14.7109375" style="11" customWidth="1"/>
    <col min="528" max="528" width="1.140625" style="11" customWidth="1"/>
    <col min="529" max="529" width="39" style="11" customWidth="1"/>
    <col min="530" max="530" width="1" style="11" customWidth="1"/>
    <col min="531" max="531" width="19" style="11" customWidth="1"/>
    <col min="532" max="532" width="1" style="11" customWidth="1"/>
    <col min="533" max="533" width="12.7109375" style="11" customWidth="1"/>
    <col min="534" max="534" width="0.7109375" style="11" customWidth="1"/>
    <col min="535" max="535" width="11.42578125" style="11" customWidth="1"/>
    <col min="536" max="536" width="1" style="11" customWidth="1"/>
    <col min="537" max="537" width="12" style="11" customWidth="1"/>
    <col min="538" max="538" width="0.85546875" style="11" customWidth="1"/>
    <col min="539" max="540" width="0" style="11" hidden="1" customWidth="1"/>
    <col min="541" max="541" width="14.28515625" style="11" customWidth="1"/>
    <col min="542" max="542" width="0.5703125" style="11" customWidth="1"/>
    <col min="543" max="543" width="11.140625" style="11" customWidth="1"/>
    <col min="544" max="544" width="1.28515625" style="11" customWidth="1"/>
    <col min="545" max="545" width="9.28515625" style="11" customWidth="1"/>
    <col min="546" max="546" width="1" style="11" customWidth="1"/>
    <col min="547" max="547" width="12.42578125" style="11" customWidth="1"/>
    <col min="548" max="548" width="1.140625" style="11" customWidth="1"/>
    <col min="549" max="549" width="11.7109375" style="11" customWidth="1"/>
    <col min="550" max="550" width="1.140625" style="11" customWidth="1"/>
    <col min="551" max="551" width="9.140625" style="11"/>
    <col min="552" max="552" width="1.42578125" style="11" customWidth="1"/>
    <col min="553" max="553" width="13.85546875" style="11" customWidth="1"/>
    <col min="554" max="554" width="55.28515625" style="11" customWidth="1"/>
    <col min="555" max="555" width="2" style="11" customWidth="1"/>
    <col min="556" max="556" width="67.42578125" style="11" customWidth="1"/>
    <col min="557" max="560" width="9.140625" style="11"/>
    <col min="561" max="563" width="9.140625" style="11" customWidth="1"/>
    <col min="564" max="564" width="16.85546875" style="11" customWidth="1"/>
    <col min="565" max="570" width="9.140625" style="11"/>
    <col min="571" max="571" width="9.5703125" style="11" customWidth="1"/>
    <col min="572" max="574" width="0" style="11" hidden="1" customWidth="1"/>
    <col min="575" max="779" width="9.140625" style="11"/>
    <col min="780" max="780" width="2.140625" style="11" customWidth="1"/>
    <col min="781" max="781" width="13" style="11" customWidth="1"/>
    <col min="782" max="782" width="0.7109375" style="11" customWidth="1"/>
    <col min="783" max="783" width="14.7109375" style="11" customWidth="1"/>
    <col min="784" max="784" width="1.140625" style="11" customWidth="1"/>
    <col min="785" max="785" width="39" style="11" customWidth="1"/>
    <col min="786" max="786" width="1" style="11" customWidth="1"/>
    <col min="787" max="787" width="19" style="11" customWidth="1"/>
    <col min="788" max="788" width="1" style="11" customWidth="1"/>
    <col min="789" max="789" width="12.7109375" style="11" customWidth="1"/>
    <col min="790" max="790" width="0.7109375" style="11" customWidth="1"/>
    <col min="791" max="791" width="11.42578125" style="11" customWidth="1"/>
    <col min="792" max="792" width="1" style="11" customWidth="1"/>
    <col min="793" max="793" width="12" style="11" customWidth="1"/>
    <col min="794" max="794" width="0.85546875" style="11" customWidth="1"/>
    <col min="795" max="796" width="0" style="11" hidden="1" customWidth="1"/>
    <col min="797" max="797" width="14.28515625" style="11" customWidth="1"/>
    <col min="798" max="798" width="0.5703125" style="11" customWidth="1"/>
    <col min="799" max="799" width="11.140625" style="11" customWidth="1"/>
    <col min="800" max="800" width="1.28515625" style="11" customWidth="1"/>
    <col min="801" max="801" width="9.28515625" style="11" customWidth="1"/>
    <col min="802" max="802" width="1" style="11" customWidth="1"/>
    <col min="803" max="803" width="12.42578125" style="11" customWidth="1"/>
    <col min="804" max="804" width="1.140625" style="11" customWidth="1"/>
    <col min="805" max="805" width="11.7109375" style="11" customWidth="1"/>
    <col min="806" max="806" width="1.140625" style="11" customWidth="1"/>
    <col min="807" max="807" width="9.140625" style="11"/>
    <col min="808" max="808" width="1.42578125" style="11" customWidth="1"/>
    <col min="809" max="809" width="13.85546875" style="11" customWidth="1"/>
    <col min="810" max="810" width="55.28515625" style="11" customWidth="1"/>
    <col min="811" max="811" width="2" style="11" customWidth="1"/>
    <col min="812" max="812" width="67.42578125" style="11" customWidth="1"/>
    <col min="813" max="816" width="9.140625" style="11"/>
    <col min="817" max="819" width="9.140625" style="11" customWidth="1"/>
    <col min="820" max="820" width="16.85546875" style="11" customWidth="1"/>
    <col min="821" max="826" width="9.140625" style="11"/>
    <col min="827" max="827" width="9.5703125" style="11" customWidth="1"/>
    <col min="828" max="830" width="0" style="11" hidden="1" customWidth="1"/>
    <col min="831" max="1035" width="9.140625" style="11"/>
    <col min="1036" max="1036" width="2.140625" style="11" customWidth="1"/>
    <col min="1037" max="1037" width="13" style="11" customWidth="1"/>
    <col min="1038" max="1038" width="0.7109375" style="11" customWidth="1"/>
    <col min="1039" max="1039" width="14.7109375" style="11" customWidth="1"/>
    <col min="1040" max="1040" width="1.140625" style="11" customWidth="1"/>
    <col min="1041" max="1041" width="39" style="11" customWidth="1"/>
    <col min="1042" max="1042" width="1" style="11" customWidth="1"/>
    <col min="1043" max="1043" width="19" style="11" customWidth="1"/>
    <col min="1044" max="1044" width="1" style="11" customWidth="1"/>
    <col min="1045" max="1045" width="12.7109375" style="11" customWidth="1"/>
    <col min="1046" max="1046" width="0.7109375" style="11" customWidth="1"/>
    <col min="1047" max="1047" width="11.42578125" style="11" customWidth="1"/>
    <col min="1048" max="1048" width="1" style="11" customWidth="1"/>
    <col min="1049" max="1049" width="12" style="11" customWidth="1"/>
    <col min="1050" max="1050" width="0.85546875" style="11" customWidth="1"/>
    <col min="1051" max="1052" width="0" style="11" hidden="1" customWidth="1"/>
    <col min="1053" max="1053" width="14.28515625" style="11" customWidth="1"/>
    <col min="1054" max="1054" width="0.5703125" style="11" customWidth="1"/>
    <col min="1055" max="1055" width="11.140625" style="11" customWidth="1"/>
    <col min="1056" max="1056" width="1.28515625" style="11" customWidth="1"/>
    <col min="1057" max="1057" width="9.28515625" style="11" customWidth="1"/>
    <col min="1058" max="1058" width="1" style="11" customWidth="1"/>
    <col min="1059" max="1059" width="12.42578125" style="11" customWidth="1"/>
    <col min="1060" max="1060" width="1.140625" style="11" customWidth="1"/>
    <col min="1061" max="1061" width="11.7109375" style="11" customWidth="1"/>
    <col min="1062" max="1062" width="1.140625" style="11" customWidth="1"/>
    <col min="1063" max="1063" width="9.140625" style="11"/>
    <col min="1064" max="1064" width="1.42578125" style="11" customWidth="1"/>
    <col min="1065" max="1065" width="13.85546875" style="11" customWidth="1"/>
    <col min="1066" max="1066" width="55.28515625" style="11" customWidth="1"/>
    <col min="1067" max="1067" width="2" style="11" customWidth="1"/>
    <col min="1068" max="1068" width="67.42578125" style="11" customWidth="1"/>
    <col min="1069" max="1072" width="9.140625" style="11"/>
    <col min="1073" max="1075" width="9.140625" style="11" customWidth="1"/>
    <col min="1076" max="1076" width="16.85546875" style="11" customWidth="1"/>
    <col min="1077" max="1082" width="9.140625" style="11"/>
    <col min="1083" max="1083" width="9.5703125" style="11" customWidth="1"/>
    <col min="1084" max="1086" width="0" style="11" hidden="1" customWidth="1"/>
    <col min="1087" max="1291" width="9.140625" style="11"/>
    <col min="1292" max="1292" width="2.140625" style="11" customWidth="1"/>
    <col min="1293" max="1293" width="13" style="11" customWidth="1"/>
    <col min="1294" max="1294" width="0.7109375" style="11" customWidth="1"/>
    <col min="1295" max="1295" width="14.7109375" style="11" customWidth="1"/>
    <col min="1296" max="1296" width="1.140625" style="11" customWidth="1"/>
    <col min="1297" max="1297" width="39" style="11" customWidth="1"/>
    <col min="1298" max="1298" width="1" style="11" customWidth="1"/>
    <col min="1299" max="1299" width="19" style="11" customWidth="1"/>
    <col min="1300" max="1300" width="1" style="11" customWidth="1"/>
    <col min="1301" max="1301" width="12.7109375" style="11" customWidth="1"/>
    <col min="1302" max="1302" width="0.7109375" style="11" customWidth="1"/>
    <col min="1303" max="1303" width="11.42578125" style="11" customWidth="1"/>
    <col min="1304" max="1304" width="1" style="11" customWidth="1"/>
    <col min="1305" max="1305" width="12" style="11" customWidth="1"/>
    <col min="1306" max="1306" width="0.85546875" style="11" customWidth="1"/>
    <col min="1307" max="1308" width="0" style="11" hidden="1" customWidth="1"/>
    <col min="1309" max="1309" width="14.28515625" style="11" customWidth="1"/>
    <col min="1310" max="1310" width="0.5703125" style="11" customWidth="1"/>
    <col min="1311" max="1311" width="11.140625" style="11" customWidth="1"/>
    <col min="1312" max="1312" width="1.28515625" style="11" customWidth="1"/>
    <col min="1313" max="1313" width="9.28515625" style="11" customWidth="1"/>
    <col min="1314" max="1314" width="1" style="11" customWidth="1"/>
    <col min="1315" max="1315" width="12.42578125" style="11" customWidth="1"/>
    <col min="1316" max="1316" width="1.140625" style="11" customWidth="1"/>
    <col min="1317" max="1317" width="11.7109375" style="11" customWidth="1"/>
    <col min="1318" max="1318" width="1.140625" style="11" customWidth="1"/>
    <col min="1319" max="1319" width="9.140625" style="11"/>
    <col min="1320" max="1320" width="1.42578125" style="11" customWidth="1"/>
    <col min="1321" max="1321" width="13.85546875" style="11" customWidth="1"/>
    <col min="1322" max="1322" width="55.28515625" style="11" customWidth="1"/>
    <col min="1323" max="1323" width="2" style="11" customWidth="1"/>
    <col min="1324" max="1324" width="67.42578125" style="11" customWidth="1"/>
    <col min="1325" max="1328" width="9.140625" style="11"/>
    <col min="1329" max="1331" width="9.140625" style="11" customWidth="1"/>
    <col min="1332" max="1332" width="16.85546875" style="11" customWidth="1"/>
    <col min="1333" max="1338" width="9.140625" style="11"/>
    <col min="1339" max="1339" width="9.5703125" style="11" customWidth="1"/>
    <col min="1340" max="1342" width="0" style="11" hidden="1" customWidth="1"/>
    <col min="1343" max="1547" width="9.140625" style="11"/>
    <col min="1548" max="1548" width="2.140625" style="11" customWidth="1"/>
    <col min="1549" max="1549" width="13" style="11" customWidth="1"/>
    <col min="1550" max="1550" width="0.7109375" style="11" customWidth="1"/>
    <col min="1551" max="1551" width="14.7109375" style="11" customWidth="1"/>
    <col min="1552" max="1552" width="1.140625" style="11" customWidth="1"/>
    <col min="1553" max="1553" width="39" style="11" customWidth="1"/>
    <col min="1554" max="1554" width="1" style="11" customWidth="1"/>
    <col min="1555" max="1555" width="19" style="11" customWidth="1"/>
    <col min="1556" max="1556" width="1" style="11" customWidth="1"/>
    <col min="1557" max="1557" width="12.7109375" style="11" customWidth="1"/>
    <col min="1558" max="1558" width="0.7109375" style="11" customWidth="1"/>
    <col min="1559" max="1559" width="11.42578125" style="11" customWidth="1"/>
    <col min="1560" max="1560" width="1" style="11" customWidth="1"/>
    <col min="1561" max="1561" width="12" style="11" customWidth="1"/>
    <col min="1562" max="1562" width="0.85546875" style="11" customWidth="1"/>
    <col min="1563" max="1564" width="0" style="11" hidden="1" customWidth="1"/>
    <col min="1565" max="1565" width="14.28515625" style="11" customWidth="1"/>
    <col min="1566" max="1566" width="0.5703125" style="11" customWidth="1"/>
    <col min="1567" max="1567" width="11.140625" style="11" customWidth="1"/>
    <col min="1568" max="1568" width="1.28515625" style="11" customWidth="1"/>
    <col min="1569" max="1569" width="9.28515625" style="11" customWidth="1"/>
    <col min="1570" max="1570" width="1" style="11" customWidth="1"/>
    <col min="1571" max="1571" width="12.42578125" style="11" customWidth="1"/>
    <col min="1572" max="1572" width="1.140625" style="11" customWidth="1"/>
    <col min="1573" max="1573" width="11.7109375" style="11" customWidth="1"/>
    <col min="1574" max="1574" width="1.140625" style="11" customWidth="1"/>
    <col min="1575" max="1575" width="9.140625" style="11"/>
    <col min="1576" max="1576" width="1.42578125" style="11" customWidth="1"/>
    <col min="1577" max="1577" width="13.85546875" style="11" customWidth="1"/>
    <col min="1578" max="1578" width="55.28515625" style="11" customWidth="1"/>
    <col min="1579" max="1579" width="2" style="11" customWidth="1"/>
    <col min="1580" max="1580" width="67.42578125" style="11" customWidth="1"/>
    <col min="1581" max="1584" width="9.140625" style="11"/>
    <col min="1585" max="1587" width="9.140625" style="11" customWidth="1"/>
    <col min="1588" max="1588" width="16.85546875" style="11" customWidth="1"/>
    <col min="1589" max="1594" width="9.140625" style="11"/>
    <col min="1595" max="1595" width="9.5703125" style="11" customWidth="1"/>
    <col min="1596" max="1598" width="0" style="11" hidden="1" customWidth="1"/>
    <col min="1599" max="1803" width="9.140625" style="11"/>
    <col min="1804" max="1804" width="2.140625" style="11" customWidth="1"/>
    <col min="1805" max="1805" width="13" style="11" customWidth="1"/>
    <col min="1806" max="1806" width="0.7109375" style="11" customWidth="1"/>
    <col min="1807" max="1807" width="14.7109375" style="11" customWidth="1"/>
    <col min="1808" max="1808" width="1.140625" style="11" customWidth="1"/>
    <col min="1809" max="1809" width="39" style="11" customWidth="1"/>
    <col min="1810" max="1810" width="1" style="11" customWidth="1"/>
    <col min="1811" max="1811" width="19" style="11" customWidth="1"/>
    <col min="1812" max="1812" width="1" style="11" customWidth="1"/>
    <col min="1813" max="1813" width="12.7109375" style="11" customWidth="1"/>
    <col min="1814" max="1814" width="0.7109375" style="11" customWidth="1"/>
    <col min="1815" max="1815" width="11.42578125" style="11" customWidth="1"/>
    <col min="1816" max="1816" width="1" style="11" customWidth="1"/>
    <col min="1817" max="1817" width="12" style="11" customWidth="1"/>
    <col min="1818" max="1818" width="0.85546875" style="11" customWidth="1"/>
    <col min="1819" max="1820" width="0" style="11" hidden="1" customWidth="1"/>
    <col min="1821" max="1821" width="14.28515625" style="11" customWidth="1"/>
    <col min="1822" max="1822" width="0.5703125" style="11" customWidth="1"/>
    <col min="1823" max="1823" width="11.140625" style="11" customWidth="1"/>
    <col min="1824" max="1824" width="1.28515625" style="11" customWidth="1"/>
    <col min="1825" max="1825" width="9.28515625" style="11" customWidth="1"/>
    <col min="1826" max="1826" width="1" style="11" customWidth="1"/>
    <col min="1827" max="1827" width="12.42578125" style="11" customWidth="1"/>
    <col min="1828" max="1828" width="1.140625" style="11" customWidth="1"/>
    <col min="1829" max="1829" width="11.7109375" style="11" customWidth="1"/>
    <col min="1830" max="1830" width="1.140625" style="11" customWidth="1"/>
    <col min="1831" max="1831" width="9.140625" style="11"/>
    <col min="1832" max="1832" width="1.42578125" style="11" customWidth="1"/>
    <col min="1833" max="1833" width="13.85546875" style="11" customWidth="1"/>
    <col min="1834" max="1834" width="55.28515625" style="11" customWidth="1"/>
    <col min="1835" max="1835" width="2" style="11" customWidth="1"/>
    <col min="1836" max="1836" width="67.42578125" style="11" customWidth="1"/>
    <col min="1837" max="1840" width="9.140625" style="11"/>
    <col min="1841" max="1843" width="9.140625" style="11" customWidth="1"/>
    <col min="1844" max="1844" width="16.85546875" style="11" customWidth="1"/>
    <col min="1845" max="1850" width="9.140625" style="11"/>
    <col min="1851" max="1851" width="9.5703125" style="11" customWidth="1"/>
    <col min="1852" max="1854" width="0" style="11" hidden="1" customWidth="1"/>
    <col min="1855" max="2059" width="9.140625" style="11"/>
    <col min="2060" max="2060" width="2.140625" style="11" customWidth="1"/>
    <col min="2061" max="2061" width="13" style="11" customWidth="1"/>
    <col min="2062" max="2062" width="0.7109375" style="11" customWidth="1"/>
    <col min="2063" max="2063" width="14.7109375" style="11" customWidth="1"/>
    <col min="2064" max="2064" width="1.140625" style="11" customWidth="1"/>
    <col min="2065" max="2065" width="39" style="11" customWidth="1"/>
    <col min="2066" max="2066" width="1" style="11" customWidth="1"/>
    <col min="2067" max="2067" width="19" style="11" customWidth="1"/>
    <col min="2068" max="2068" width="1" style="11" customWidth="1"/>
    <col min="2069" max="2069" width="12.7109375" style="11" customWidth="1"/>
    <col min="2070" max="2070" width="0.7109375" style="11" customWidth="1"/>
    <col min="2071" max="2071" width="11.42578125" style="11" customWidth="1"/>
    <col min="2072" max="2072" width="1" style="11" customWidth="1"/>
    <col min="2073" max="2073" width="12" style="11" customWidth="1"/>
    <col min="2074" max="2074" width="0.85546875" style="11" customWidth="1"/>
    <col min="2075" max="2076" width="0" style="11" hidden="1" customWidth="1"/>
    <col min="2077" max="2077" width="14.28515625" style="11" customWidth="1"/>
    <col min="2078" max="2078" width="0.5703125" style="11" customWidth="1"/>
    <col min="2079" max="2079" width="11.140625" style="11" customWidth="1"/>
    <col min="2080" max="2080" width="1.28515625" style="11" customWidth="1"/>
    <col min="2081" max="2081" width="9.28515625" style="11" customWidth="1"/>
    <col min="2082" max="2082" width="1" style="11" customWidth="1"/>
    <col min="2083" max="2083" width="12.42578125" style="11" customWidth="1"/>
    <col min="2084" max="2084" width="1.140625" style="11" customWidth="1"/>
    <col min="2085" max="2085" width="11.7109375" style="11" customWidth="1"/>
    <col min="2086" max="2086" width="1.140625" style="11" customWidth="1"/>
    <col min="2087" max="2087" width="9.140625" style="11"/>
    <col min="2088" max="2088" width="1.42578125" style="11" customWidth="1"/>
    <col min="2089" max="2089" width="13.85546875" style="11" customWidth="1"/>
    <col min="2090" max="2090" width="55.28515625" style="11" customWidth="1"/>
    <col min="2091" max="2091" width="2" style="11" customWidth="1"/>
    <col min="2092" max="2092" width="67.42578125" style="11" customWidth="1"/>
    <col min="2093" max="2096" width="9.140625" style="11"/>
    <col min="2097" max="2099" width="9.140625" style="11" customWidth="1"/>
    <col min="2100" max="2100" width="16.85546875" style="11" customWidth="1"/>
    <col min="2101" max="2106" width="9.140625" style="11"/>
    <col min="2107" max="2107" width="9.5703125" style="11" customWidth="1"/>
    <col min="2108" max="2110" width="0" style="11" hidden="1" customWidth="1"/>
    <col min="2111" max="2315" width="9.140625" style="11"/>
    <col min="2316" max="2316" width="2.140625" style="11" customWidth="1"/>
    <col min="2317" max="2317" width="13" style="11" customWidth="1"/>
    <col min="2318" max="2318" width="0.7109375" style="11" customWidth="1"/>
    <col min="2319" max="2319" width="14.7109375" style="11" customWidth="1"/>
    <col min="2320" max="2320" width="1.140625" style="11" customWidth="1"/>
    <col min="2321" max="2321" width="39" style="11" customWidth="1"/>
    <col min="2322" max="2322" width="1" style="11" customWidth="1"/>
    <col min="2323" max="2323" width="19" style="11" customWidth="1"/>
    <col min="2324" max="2324" width="1" style="11" customWidth="1"/>
    <col min="2325" max="2325" width="12.7109375" style="11" customWidth="1"/>
    <col min="2326" max="2326" width="0.7109375" style="11" customWidth="1"/>
    <col min="2327" max="2327" width="11.42578125" style="11" customWidth="1"/>
    <col min="2328" max="2328" width="1" style="11" customWidth="1"/>
    <col min="2329" max="2329" width="12" style="11" customWidth="1"/>
    <col min="2330" max="2330" width="0.85546875" style="11" customWidth="1"/>
    <col min="2331" max="2332" width="0" style="11" hidden="1" customWidth="1"/>
    <col min="2333" max="2333" width="14.28515625" style="11" customWidth="1"/>
    <col min="2334" max="2334" width="0.5703125" style="11" customWidth="1"/>
    <col min="2335" max="2335" width="11.140625" style="11" customWidth="1"/>
    <col min="2336" max="2336" width="1.28515625" style="11" customWidth="1"/>
    <col min="2337" max="2337" width="9.28515625" style="11" customWidth="1"/>
    <col min="2338" max="2338" width="1" style="11" customWidth="1"/>
    <col min="2339" max="2339" width="12.42578125" style="11" customWidth="1"/>
    <col min="2340" max="2340" width="1.140625" style="11" customWidth="1"/>
    <col min="2341" max="2341" width="11.7109375" style="11" customWidth="1"/>
    <col min="2342" max="2342" width="1.140625" style="11" customWidth="1"/>
    <col min="2343" max="2343" width="9.140625" style="11"/>
    <col min="2344" max="2344" width="1.42578125" style="11" customWidth="1"/>
    <col min="2345" max="2345" width="13.85546875" style="11" customWidth="1"/>
    <col min="2346" max="2346" width="55.28515625" style="11" customWidth="1"/>
    <col min="2347" max="2347" width="2" style="11" customWidth="1"/>
    <col min="2348" max="2348" width="67.42578125" style="11" customWidth="1"/>
    <col min="2349" max="2352" width="9.140625" style="11"/>
    <col min="2353" max="2355" width="9.140625" style="11" customWidth="1"/>
    <col min="2356" max="2356" width="16.85546875" style="11" customWidth="1"/>
    <col min="2357" max="2362" width="9.140625" style="11"/>
    <col min="2363" max="2363" width="9.5703125" style="11" customWidth="1"/>
    <col min="2364" max="2366" width="0" style="11" hidden="1" customWidth="1"/>
    <col min="2367" max="2571" width="9.140625" style="11"/>
    <col min="2572" max="2572" width="2.140625" style="11" customWidth="1"/>
    <col min="2573" max="2573" width="13" style="11" customWidth="1"/>
    <col min="2574" max="2574" width="0.7109375" style="11" customWidth="1"/>
    <col min="2575" max="2575" width="14.7109375" style="11" customWidth="1"/>
    <col min="2576" max="2576" width="1.140625" style="11" customWidth="1"/>
    <col min="2577" max="2577" width="39" style="11" customWidth="1"/>
    <col min="2578" max="2578" width="1" style="11" customWidth="1"/>
    <col min="2579" max="2579" width="19" style="11" customWidth="1"/>
    <col min="2580" max="2580" width="1" style="11" customWidth="1"/>
    <col min="2581" max="2581" width="12.7109375" style="11" customWidth="1"/>
    <col min="2582" max="2582" width="0.7109375" style="11" customWidth="1"/>
    <col min="2583" max="2583" width="11.42578125" style="11" customWidth="1"/>
    <col min="2584" max="2584" width="1" style="11" customWidth="1"/>
    <col min="2585" max="2585" width="12" style="11" customWidth="1"/>
    <col min="2586" max="2586" width="0.85546875" style="11" customWidth="1"/>
    <col min="2587" max="2588" width="0" style="11" hidden="1" customWidth="1"/>
    <col min="2589" max="2589" width="14.28515625" style="11" customWidth="1"/>
    <col min="2590" max="2590" width="0.5703125" style="11" customWidth="1"/>
    <col min="2591" max="2591" width="11.140625" style="11" customWidth="1"/>
    <col min="2592" max="2592" width="1.28515625" style="11" customWidth="1"/>
    <col min="2593" max="2593" width="9.28515625" style="11" customWidth="1"/>
    <col min="2594" max="2594" width="1" style="11" customWidth="1"/>
    <col min="2595" max="2595" width="12.42578125" style="11" customWidth="1"/>
    <col min="2596" max="2596" width="1.140625" style="11" customWidth="1"/>
    <col min="2597" max="2597" width="11.7109375" style="11" customWidth="1"/>
    <col min="2598" max="2598" width="1.140625" style="11" customWidth="1"/>
    <col min="2599" max="2599" width="9.140625" style="11"/>
    <col min="2600" max="2600" width="1.42578125" style="11" customWidth="1"/>
    <col min="2601" max="2601" width="13.85546875" style="11" customWidth="1"/>
    <col min="2602" max="2602" width="55.28515625" style="11" customWidth="1"/>
    <col min="2603" max="2603" width="2" style="11" customWidth="1"/>
    <col min="2604" max="2604" width="67.42578125" style="11" customWidth="1"/>
    <col min="2605" max="2608" width="9.140625" style="11"/>
    <col min="2609" max="2611" width="9.140625" style="11" customWidth="1"/>
    <col min="2612" max="2612" width="16.85546875" style="11" customWidth="1"/>
    <col min="2613" max="2618" width="9.140625" style="11"/>
    <col min="2619" max="2619" width="9.5703125" style="11" customWidth="1"/>
    <col min="2620" max="2622" width="0" style="11" hidden="1" customWidth="1"/>
    <col min="2623" max="2827" width="9.140625" style="11"/>
    <col min="2828" max="2828" width="2.140625" style="11" customWidth="1"/>
    <col min="2829" max="2829" width="13" style="11" customWidth="1"/>
    <col min="2830" max="2830" width="0.7109375" style="11" customWidth="1"/>
    <col min="2831" max="2831" width="14.7109375" style="11" customWidth="1"/>
    <col min="2832" max="2832" width="1.140625" style="11" customWidth="1"/>
    <col min="2833" max="2833" width="39" style="11" customWidth="1"/>
    <col min="2834" max="2834" width="1" style="11" customWidth="1"/>
    <col min="2835" max="2835" width="19" style="11" customWidth="1"/>
    <col min="2836" max="2836" width="1" style="11" customWidth="1"/>
    <col min="2837" max="2837" width="12.7109375" style="11" customWidth="1"/>
    <col min="2838" max="2838" width="0.7109375" style="11" customWidth="1"/>
    <col min="2839" max="2839" width="11.42578125" style="11" customWidth="1"/>
    <col min="2840" max="2840" width="1" style="11" customWidth="1"/>
    <col min="2841" max="2841" width="12" style="11" customWidth="1"/>
    <col min="2842" max="2842" width="0.85546875" style="11" customWidth="1"/>
    <col min="2843" max="2844" width="0" style="11" hidden="1" customWidth="1"/>
    <col min="2845" max="2845" width="14.28515625" style="11" customWidth="1"/>
    <col min="2846" max="2846" width="0.5703125" style="11" customWidth="1"/>
    <col min="2847" max="2847" width="11.140625" style="11" customWidth="1"/>
    <col min="2848" max="2848" width="1.28515625" style="11" customWidth="1"/>
    <col min="2849" max="2849" width="9.28515625" style="11" customWidth="1"/>
    <col min="2850" max="2850" width="1" style="11" customWidth="1"/>
    <col min="2851" max="2851" width="12.42578125" style="11" customWidth="1"/>
    <col min="2852" max="2852" width="1.140625" style="11" customWidth="1"/>
    <col min="2853" max="2853" width="11.7109375" style="11" customWidth="1"/>
    <col min="2854" max="2854" width="1.140625" style="11" customWidth="1"/>
    <col min="2855" max="2855" width="9.140625" style="11"/>
    <col min="2856" max="2856" width="1.42578125" style="11" customWidth="1"/>
    <col min="2857" max="2857" width="13.85546875" style="11" customWidth="1"/>
    <col min="2858" max="2858" width="55.28515625" style="11" customWidth="1"/>
    <col min="2859" max="2859" width="2" style="11" customWidth="1"/>
    <col min="2860" max="2860" width="67.42578125" style="11" customWidth="1"/>
    <col min="2861" max="2864" width="9.140625" style="11"/>
    <col min="2865" max="2867" width="9.140625" style="11" customWidth="1"/>
    <col min="2868" max="2868" width="16.85546875" style="11" customWidth="1"/>
    <col min="2869" max="2874" width="9.140625" style="11"/>
    <col min="2875" max="2875" width="9.5703125" style="11" customWidth="1"/>
    <col min="2876" max="2878" width="0" style="11" hidden="1" customWidth="1"/>
    <col min="2879" max="3083" width="9.140625" style="11"/>
    <col min="3084" max="3084" width="2.140625" style="11" customWidth="1"/>
    <col min="3085" max="3085" width="13" style="11" customWidth="1"/>
    <col min="3086" max="3086" width="0.7109375" style="11" customWidth="1"/>
    <col min="3087" max="3087" width="14.7109375" style="11" customWidth="1"/>
    <col min="3088" max="3088" width="1.140625" style="11" customWidth="1"/>
    <col min="3089" max="3089" width="39" style="11" customWidth="1"/>
    <col min="3090" max="3090" width="1" style="11" customWidth="1"/>
    <col min="3091" max="3091" width="19" style="11" customWidth="1"/>
    <col min="3092" max="3092" width="1" style="11" customWidth="1"/>
    <col min="3093" max="3093" width="12.7109375" style="11" customWidth="1"/>
    <col min="3094" max="3094" width="0.7109375" style="11" customWidth="1"/>
    <col min="3095" max="3095" width="11.42578125" style="11" customWidth="1"/>
    <col min="3096" max="3096" width="1" style="11" customWidth="1"/>
    <col min="3097" max="3097" width="12" style="11" customWidth="1"/>
    <col min="3098" max="3098" width="0.85546875" style="11" customWidth="1"/>
    <col min="3099" max="3100" width="0" style="11" hidden="1" customWidth="1"/>
    <col min="3101" max="3101" width="14.28515625" style="11" customWidth="1"/>
    <col min="3102" max="3102" width="0.5703125" style="11" customWidth="1"/>
    <col min="3103" max="3103" width="11.140625" style="11" customWidth="1"/>
    <col min="3104" max="3104" width="1.28515625" style="11" customWidth="1"/>
    <col min="3105" max="3105" width="9.28515625" style="11" customWidth="1"/>
    <col min="3106" max="3106" width="1" style="11" customWidth="1"/>
    <col min="3107" max="3107" width="12.42578125" style="11" customWidth="1"/>
    <col min="3108" max="3108" width="1.140625" style="11" customWidth="1"/>
    <col min="3109" max="3109" width="11.7109375" style="11" customWidth="1"/>
    <col min="3110" max="3110" width="1.140625" style="11" customWidth="1"/>
    <col min="3111" max="3111" width="9.140625" style="11"/>
    <col min="3112" max="3112" width="1.42578125" style="11" customWidth="1"/>
    <col min="3113" max="3113" width="13.85546875" style="11" customWidth="1"/>
    <col min="3114" max="3114" width="55.28515625" style="11" customWidth="1"/>
    <col min="3115" max="3115" width="2" style="11" customWidth="1"/>
    <col min="3116" max="3116" width="67.42578125" style="11" customWidth="1"/>
    <col min="3117" max="3120" width="9.140625" style="11"/>
    <col min="3121" max="3123" width="9.140625" style="11" customWidth="1"/>
    <col min="3124" max="3124" width="16.85546875" style="11" customWidth="1"/>
    <col min="3125" max="3130" width="9.140625" style="11"/>
    <col min="3131" max="3131" width="9.5703125" style="11" customWidth="1"/>
    <col min="3132" max="3134" width="0" style="11" hidden="1" customWidth="1"/>
    <col min="3135" max="3339" width="9.140625" style="11"/>
    <col min="3340" max="3340" width="2.140625" style="11" customWidth="1"/>
    <col min="3341" max="3341" width="13" style="11" customWidth="1"/>
    <col min="3342" max="3342" width="0.7109375" style="11" customWidth="1"/>
    <col min="3343" max="3343" width="14.7109375" style="11" customWidth="1"/>
    <col min="3344" max="3344" width="1.140625" style="11" customWidth="1"/>
    <col min="3345" max="3345" width="39" style="11" customWidth="1"/>
    <col min="3346" max="3346" width="1" style="11" customWidth="1"/>
    <col min="3347" max="3347" width="19" style="11" customWidth="1"/>
    <col min="3348" max="3348" width="1" style="11" customWidth="1"/>
    <col min="3349" max="3349" width="12.7109375" style="11" customWidth="1"/>
    <col min="3350" max="3350" width="0.7109375" style="11" customWidth="1"/>
    <col min="3351" max="3351" width="11.42578125" style="11" customWidth="1"/>
    <col min="3352" max="3352" width="1" style="11" customWidth="1"/>
    <col min="3353" max="3353" width="12" style="11" customWidth="1"/>
    <col min="3354" max="3354" width="0.85546875" style="11" customWidth="1"/>
    <col min="3355" max="3356" width="0" style="11" hidden="1" customWidth="1"/>
    <col min="3357" max="3357" width="14.28515625" style="11" customWidth="1"/>
    <col min="3358" max="3358" width="0.5703125" style="11" customWidth="1"/>
    <col min="3359" max="3359" width="11.140625" style="11" customWidth="1"/>
    <col min="3360" max="3360" width="1.28515625" style="11" customWidth="1"/>
    <col min="3361" max="3361" width="9.28515625" style="11" customWidth="1"/>
    <col min="3362" max="3362" width="1" style="11" customWidth="1"/>
    <col min="3363" max="3363" width="12.42578125" style="11" customWidth="1"/>
    <col min="3364" max="3364" width="1.140625" style="11" customWidth="1"/>
    <col min="3365" max="3365" width="11.7109375" style="11" customWidth="1"/>
    <col min="3366" max="3366" width="1.140625" style="11" customWidth="1"/>
    <col min="3367" max="3367" width="9.140625" style="11"/>
    <col min="3368" max="3368" width="1.42578125" style="11" customWidth="1"/>
    <col min="3369" max="3369" width="13.85546875" style="11" customWidth="1"/>
    <col min="3370" max="3370" width="55.28515625" style="11" customWidth="1"/>
    <col min="3371" max="3371" width="2" style="11" customWidth="1"/>
    <col min="3372" max="3372" width="67.42578125" style="11" customWidth="1"/>
    <col min="3373" max="3376" width="9.140625" style="11"/>
    <col min="3377" max="3379" width="9.140625" style="11" customWidth="1"/>
    <col min="3380" max="3380" width="16.85546875" style="11" customWidth="1"/>
    <col min="3381" max="3386" width="9.140625" style="11"/>
    <col min="3387" max="3387" width="9.5703125" style="11" customWidth="1"/>
    <col min="3388" max="3390" width="0" style="11" hidden="1" customWidth="1"/>
    <col min="3391" max="3595" width="9.140625" style="11"/>
    <col min="3596" max="3596" width="2.140625" style="11" customWidth="1"/>
    <col min="3597" max="3597" width="13" style="11" customWidth="1"/>
    <col min="3598" max="3598" width="0.7109375" style="11" customWidth="1"/>
    <col min="3599" max="3599" width="14.7109375" style="11" customWidth="1"/>
    <col min="3600" max="3600" width="1.140625" style="11" customWidth="1"/>
    <col min="3601" max="3601" width="39" style="11" customWidth="1"/>
    <col min="3602" max="3602" width="1" style="11" customWidth="1"/>
    <col min="3603" max="3603" width="19" style="11" customWidth="1"/>
    <col min="3604" max="3604" width="1" style="11" customWidth="1"/>
    <col min="3605" max="3605" width="12.7109375" style="11" customWidth="1"/>
    <col min="3606" max="3606" width="0.7109375" style="11" customWidth="1"/>
    <col min="3607" max="3607" width="11.42578125" style="11" customWidth="1"/>
    <col min="3608" max="3608" width="1" style="11" customWidth="1"/>
    <col min="3609" max="3609" width="12" style="11" customWidth="1"/>
    <col min="3610" max="3610" width="0.85546875" style="11" customWidth="1"/>
    <col min="3611" max="3612" width="0" style="11" hidden="1" customWidth="1"/>
    <col min="3613" max="3613" width="14.28515625" style="11" customWidth="1"/>
    <col min="3614" max="3614" width="0.5703125" style="11" customWidth="1"/>
    <col min="3615" max="3615" width="11.140625" style="11" customWidth="1"/>
    <col min="3616" max="3616" width="1.28515625" style="11" customWidth="1"/>
    <col min="3617" max="3617" width="9.28515625" style="11" customWidth="1"/>
    <col min="3618" max="3618" width="1" style="11" customWidth="1"/>
    <col min="3619" max="3619" width="12.42578125" style="11" customWidth="1"/>
    <col min="3620" max="3620" width="1.140625" style="11" customWidth="1"/>
    <col min="3621" max="3621" width="11.7109375" style="11" customWidth="1"/>
    <col min="3622" max="3622" width="1.140625" style="11" customWidth="1"/>
    <col min="3623" max="3623" width="9.140625" style="11"/>
    <col min="3624" max="3624" width="1.42578125" style="11" customWidth="1"/>
    <col min="3625" max="3625" width="13.85546875" style="11" customWidth="1"/>
    <col min="3626" max="3626" width="55.28515625" style="11" customWidth="1"/>
    <col min="3627" max="3627" width="2" style="11" customWidth="1"/>
    <col min="3628" max="3628" width="67.42578125" style="11" customWidth="1"/>
    <col min="3629" max="3632" width="9.140625" style="11"/>
    <col min="3633" max="3635" width="9.140625" style="11" customWidth="1"/>
    <col min="3636" max="3636" width="16.85546875" style="11" customWidth="1"/>
    <col min="3637" max="3642" width="9.140625" style="11"/>
    <col min="3643" max="3643" width="9.5703125" style="11" customWidth="1"/>
    <col min="3644" max="3646" width="0" style="11" hidden="1" customWidth="1"/>
    <col min="3647" max="3851" width="9.140625" style="11"/>
    <col min="3852" max="3852" width="2.140625" style="11" customWidth="1"/>
    <col min="3853" max="3853" width="13" style="11" customWidth="1"/>
    <col min="3854" max="3854" width="0.7109375" style="11" customWidth="1"/>
    <col min="3855" max="3855" width="14.7109375" style="11" customWidth="1"/>
    <col min="3856" max="3856" width="1.140625" style="11" customWidth="1"/>
    <col min="3857" max="3857" width="39" style="11" customWidth="1"/>
    <col min="3858" max="3858" width="1" style="11" customWidth="1"/>
    <col min="3859" max="3859" width="19" style="11" customWidth="1"/>
    <col min="3860" max="3860" width="1" style="11" customWidth="1"/>
    <col min="3861" max="3861" width="12.7109375" style="11" customWidth="1"/>
    <col min="3862" max="3862" width="0.7109375" style="11" customWidth="1"/>
    <col min="3863" max="3863" width="11.42578125" style="11" customWidth="1"/>
    <col min="3864" max="3864" width="1" style="11" customWidth="1"/>
    <col min="3865" max="3865" width="12" style="11" customWidth="1"/>
    <col min="3866" max="3866" width="0.85546875" style="11" customWidth="1"/>
    <col min="3867" max="3868" width="0" style="11" hidden="1" customWidth="1"/>
    <col min="3869" max="3869" width="14.28515625" style="11" customWidth="1"/>
    <col min="3870" max="3870" width="0.5703125" style="11" customWidth="1"/>
    <col min="3871" max="3871" width="11.140625" style="11" customWidth="1"/>
    <col min="3872" max="3872" width="1.28515625" style="11" customWidth="1"/>
    <col min="3873" max="3873" width="9.28515625" style="11" customWidth="1"/>
    <col min="3874" max="3874" width="1" style="11" customWidth="1"/>
    <col min="3875" max="3875" width="12.42578125" style="11" customWidth="1"/>
    <col min="3876" max="3876" width="1.140625" style="11" customWidth="1"/>
    <col min="3877" max="3877" width="11.7109375" style="11" customWidth="1"/>
    <col min="3878" max="3878" width="1.140625" style="11" customWidth="1"/>
    <col min="3879" max="3879" width="9.140625" style="11"/>
    <col min="3880" max="3880" width="1.42578125" style="11" customWidth="1"/>
    <col min="3881" max="3881" width="13.85546875" style="11" customWidth="1"/>
    <col min="3882" max="3882" width="55.28515625" style="11" customWidth="1"/>
    <col min="3883" max="3883" width="2" style="11" customWidth="1"/>
    <col min="3884" max="3884" width="67.42578125" style="11" customWidth="1"/>
    <col min="3885" max="3888" width="9.140625" style="11"/>
    <col min="3889" max="3891" width="9.140625" style="11" customWidth="1"/>
    <col min="3892" max="3892" width="16.85546875" style="11" customWidth="1"/>
    <col min="3893" max="3898" width="9.140625" style="11"/>
    <col min="3899" max="3899" width="9.5703125" style="11" customWidth="1"/>
    <col min="3900" max="3902" width="0" style="11" hidden="1" customWidth="1"/>
    <col min="3903" max="4107" width="9.140625" style="11"/>
    <col min="4108" max="4108" width="2.140625" style="11" customWidth="1"/>
    <col min="4109" max="4109" width="13" style="11" customWidth="1"/>
    <col min="4110" max="4110" width="0.7109375" style="11" customWidth="1"/>
    <col min="4111" max="4111" width="14.7109375" style="11" customWidth="1"/>
    <col min="4112" max="4112" width="1.140625" style="11" customWidth="1"/>
    <col min="4113" max="4113" width="39" style="11" customWidth="1"/>
    <col min="4114" max="4114" width="1" style="11" customWidth="1"/>
    <col min="4115" max="4115" width="19" style="11" customWidth="1"/>
    <col min="4116" max="4116" width="1" style="11" customWidth="1"/>
    <col min="4117" max="4117" width="12.7109375" style="11" customWidth="1"/>
    <col min="4118" max="4118" width="0.7109375" style="11" customWidth="1"/>
    <col min="4119" max="4119" width="11.42578125" style="11" customWidth="1"/>
    <col min="4120" max="4120" width="1" style="11" customWidth="1"/>
    <col min="4121" max="4121" width="12" style="11" customWidth="1"/>
    <col min="4122" max="4122" width="0.85546875" style="11" customWidth="1"/>
    <col min="4123" max="4124" width="0" style="11" hidden="1" customWidth="1"/>
    <col min="4125" max="4125" width="14.28515625" style="11" customWidth="1"/>
    <col min="4126" max="4126" width="0.5703125" style="11" customWidth="1"/>
    <col min="4127" max="4127" width="11.140625" style="11" customWidth="1"/>
    <col min="4128" max="4128" width="1.28515625" style="11" customWidth="1"/>
    <col min="4129" max="4129" width="9.28515625" style="11" customWidth="1"/>
    <col min="4130" max="4130" width="1" style="11" customWidth="1"/>
    <col min="4131" max="4131" width="12.42578125" style="11" customWidth="1"/>
    <col min="4132" max="4132" width="1.140625" style="11" customWidth="1"/>
    <col min="4133" max="4133" width="11.7109375" style="11" customWidth="1"/>
    <col min="4134" max="4134" width="1.140625" style="11" customWidth="1"/>
    <col min="4135" max="4135" width="9.140625" style="11"/>
    <col min="4136" max="4136" width="1.42578125" style="11" customWidth="1"/>
    <col min="4137" max="4137" width="13.85546875" style="11" customWidth="1"/>
    <col min="4138" max="4138" width="55.28515625" style="11" customWidth="1"/>
    <col min="4139" max="4139" width="2" style="11" customWidth="1"/>
    <col min="4140" max="4140" width="67.42578125" style="11" customWidth="1"/>
    <col min="4141" max="4144" width="9.140625" style="11"/>
    <col min="4145" max="4147" width="9.140625" style="11" customWidth="1"/>
    <col min="4148" max="4148" width="16.85546875" style="11" customWidth="1"/>
    <col min="4149" max="4154" width="9.140625" style="11"/>
    <col min="4155" max="4155" width="9.5703125" style="11" customWidth="1"/>
    <col min="4156" max="4158" width="0" style="11" hidden="1" customWidth="1"/>
    <col min="4159" max="4363" width="9.140625" style="11"/>
    <col min="4364" max="4364" width="2.140625" style="11" customWidth="1"/>
    <col min="4365" max="4365" width="13" style="11" customWidth="1"/>
    <col min="4366" max="4366" width="0.7109375" style="11" customWidth="1"/>
    <col min="4367" max="4367" width="14.7109375" style="11" customWidth="1"/>
    <col min="4368" max="4368" width="1.140625" style="11" customWidth="1"/>
    <col min="4369" max="4369" width="39" style="11" customWidth="1"/>
    <col min="4370" max="4370" width="1" style="11" customWidth="1"/>
    <col min="4371" max="4371" width="19" style="11" customWidth="1"/>
    <col min="4372" max="4372" width="1" style="11" customWidth="1"/>
    <col min="4373" max="4373" width="12.7109375" style="11" customWidth="1"/>
    <col min="4374" max="4374" width="0.7109375" style="11" customWidth="1"/>
    <col min="4375" max="4375" width="11.42578125" style="11" customWidth="1"/>
    <col min="4376" max="4376" width="1" style="11" customWidth="1"/>
    <col min="4377" max="4377" width="12" style="11" customWidth="1"/>
    <col min="4378" max="4378" width="0.85546875" style="11" customWidth="1"/>
    <col min="4379" max="4380" width="0" style="11" hidden="1" customWidth="1"/>
    <col min="4381" max="4381" width="14.28515625" style="11" customWidth="1"/>
    <col min="4382" max="4382" width="0.5703125" style="11" customWidth="1"/>
    <col min="4383" max="4383" width="11.140625" style="11" customWidth="1"/>
    <col min="4384" max="4384" width="1.28515625" style="11" customWidth="1"/>
    <col min="4385" max="4385" width="9.28515625" style="11" customWidth="1"/>
    <col min="4386" max="4386" width="1" style="11" customWidth="1"/>
    <col min="4387" max="4387" width="12.42578125" style="11" customWidth="1"/>
    <col min="4388" max="4388" width="1.140625" style="11" customWidth="1"/>
    <col min="4389" max="4389" width="11.7109375" style="11" customWidth="1"/>
    <col min="4390" max="4390" width="1.140625" style="11" customWidth="1"/>
    <col min="4391" max="4391" width="9.140625" style="11"/>
    <col min="4392" max="4392" width="1.42578125" style="11" customWidth="1"/>
    <col min="4393" max="4393" width="13.85546875" style="11" customWidth="1"/>
    <col min="4394" max="4394" width="55.28515625" style="11" customWidth="1"/>
    <col min="4395" max="4395" width="2" style="11" customWidth="1"/>
    <col min="4396" max="4396" width="67.42578125" style="11" customWidth="1"/>
    <col min="4397" max="4400" width="9.140625" style="11"/>
    <col min="4401" max="4403" width="9.140625" style="11" customWidth="1"/>
    <col min="4404" max="4404" width="16.85546875" style="11" customWidth="1"/>
    <col min="4405" max="4410" width="9.140625" style="11"/>
    <col min="4411" max="4411" width="9.5703125" style="11" customWidth="1"/>
    <col min="4412" max="4414" width="0" style="11" hidden="1" customWidth="1"/>
    <col min="4415" max="4619" width="9.140625" style="11"/>
    <col min="4620" max="4620" width="2.140625" style="11" customWidth="1"/>
    <col min="4621" max="4621" width="13" style="11" customWidth="1"/>
    <col min="4622" max="4622" width="0.7109375" style="11" customWidth="1"/>
    <col min="4623" max="4623" width="14.7109375" style="11" customWidth="1"/>
    <col min="4624" max="4624" width="1.140625" style="11" customWidth="1"/>
    <col min="4625" max="4625" width="39" style="11" customWidth="1"/>
    <col min="4626" max="4626" width="1" style="11" customWidth="1"/>
    <col min="4627" max="4627" width="19" style="11" customWidth="1"/>
    <col min="4628" max="4628" width="1" style="11" customWidth="1"/>
    <col min="4629" max="4629" width="12.7109375" style="11" customWidth="1"/>
    <col min="4630" max="4630" width="0.7109375" style="11" customWidth="1"/>
    <col min="4631" max="4631" width="11.42578125" style="11" customWidth="1"/>
    <col min="4632" max="4632" width="1" style="11" customWidth="1"/>
    <col min="4633" max="4633" width="12" style="11" customWidth="1"/>
    <col min="4634" max="4634" width="0.85546875" style="11" customWidth="1"/>
    <col min="4635" max="4636" width="0" style="11" hidden="1" customWidth="1"/>
    <col min="4637" max="4637" width="14.28515625" style="11" customWidth="1"/>
    <col min="4638" max="4638" width="0.5703125" style="11" customWidth="1"/>
    <col min="4639" max="4639" width="11.140625" style="11" customWidth="1"/>
    <col min="4640" max="4640" width="1.28515625" style="11" customWidth="1"/>
    <col min="4641" max="4641" width="9.28515625" style="11" customWidth="1"/>
    <col min="4642" max="4642" width="1" style="11" customWidth="1"/>
    <col min="4643" max="4643" width="12.42578125" style="11" customWidth="1"/>
    <col min="4644" max="4644" width="1.140625" style="11" customWidth="1"/>
    <col min="4645" max="4645" width="11.7109375" style="11" customWidth="1"/>
    <col min="4646" max="4646" width="1.140625" style="11" customWidth="1"/>
    <col min="4647" max="4647" width="9.140625" style="11"/>
    <col min="4648" max="4648" width="1.42578125" style="11" customWidth="1"/>
    <col min="4649" max="4649" width="13.85546875" style="11" customWidth="1"/>
    <col min="4650" max="4650" width="55.28515625" style="11" customWidth="1"/>
    <col min="4651" max="4651" width="2" style="11" customWidth="1"/>
    <col min="4652" max="4652" width="67.42578125" style="11" customWidth="1"/>
    <col min="4653" max="4656" width="9.140625" style="11"/>
    <col min="4657" max="4659" width="9.140625" style="11" customWidth="1"/>
    <col min="4660" max="4660" width="16.85546875" style="11" customWidth="1"/>
    <col min="4661" max="4666" width="9.140625" style="11"/>
    <col min="4667" max="4667" width="9.5703125" style="11" customWidth="1"/>
    <col min="4668" max="4670" width="0" style="11" hidden="1" customWidth="1"/>
    <col min="4671" max="4875" width="9.140625" style="11"/>
    <col min="4876" max="4876" width="2.140625" style="11" customWidth="1"/>
    <col min="4877" max="4877" width="13" style="11" customWidth="1"/>
    <col min="4878" max="4878" width="0.7109375" style="11" customWidth="1"/>
    <col min="4879" max="4879" width="14.7109375" style="11" customWidth="1"/>
    <col min="4880" max="4880" width="1.140625" style="11" customWidth="1"/>
    <col min="4881" max="4881" width="39" style="11" customWidth="1"/>
    <col min="4882" max="4882" width="1" style="11" customWidth="1"/>
    <col min="4883" max="4883" width="19" style="11" customWidth="1"/>
    <col min="4884" max="4884" width="1" style="11" customWidth="1"/>
    <col min="4885" max="4885" width="12.7109375" style="11" customWidth="1"/>
    <col min="4886" max="4886" width="0.7109375" style="11" customWidth="1"/>
    <col min="4887" max="4887" width="11.42578125" style="11" customWidth="1"/>
    <col min="4888" max="4888" width="1" style="11" customWidth="1"/>
    <col min="4889" max="4889" width="12" style="11" customWidth="1"/>
    <col min="4890" max="4890" width="0.85546875" style="11" customWidth="1"/>
    <col min="4891" max="4892" width="0" style="11" hidden="1" customWidth="1"/>
    <col min="4893" max="4893" width="14.28515625" style="11" customWidth="1"/>
    <col min="4894" max="4894" width="0.5703125" style="11" customWidth="1"/>
    <col min="4895" max="4895" width="11.140625" style="11" customWidth="1"/>
    <col min="4896" max="4896" width="1.28515625" style="11" customWidth="1"/>
    <col min="4897" max="4897" width="9.28515625" style="11" customWidth="1"/>
    <col min="4898" max="4898" width="1" style="11" customWidth="1"/>
    <col min="4899" max="4899" width="12.42578125" style="11" customWidth="1"/>
    <col min="4900" max="4900" width="1.140625" style="11" customWidth="1"/>
    <col min="4901" max="4901" width="11.7109375" style="11" customWidth="1"/>
    <col min="4902" max="4902" width="1.140625" style="11" customWidth="1"/>
    <col min="4903" max="4903" width="9.140625" style="11"/>
    <col min="4904" max="4904" width="1.42578125" style="11" customWidth="1"/>
    <col min="4905" max="4905" width="13.85546875" style="11" customWidth="1"/>
    <col min="4906" max="4906" width="55.28515625" style="11" customWidth="1"/>
    <col min="4907" max="4907" width="2" style="11" customWidth="1"/>
    <col min="4908" max="4908" width="67.42578125" style="11" customWidth="1"/>
    <col min="4909" max="4912" width="9.140625" style="11"/>
    <col min="4913" max="4915" width="9.140625" style="11" customWidth="1"/>
    <col min="4916" max="4916" width="16.85546875" style="11" customWidth="1"/>
    <col min="4917" max="4922" width="9.140625" style="11"/>
    <col min="4923" max="4923" width="9.5703125" style="11" customWidth="1"/>
    <col min="4924" max="4926" width="0" style="11" hidden="1" customWidth="1"/>
    <col min="4927" max="5131" width="9.140625" style="11"/>
    <col min="5132" max="5132" width="2.140625" style="11" customWidth="1"/>
    <col min="5133" max="5133" width="13" style="11" customWidth="1"/>
    <col min="5134" max="5134" width="0.7109375" style="11" customWidth="1"/>
    <col min="5135" max="5135" width="14.7109375" style="11" customWidth="1"/>
    <col min="5136" max="5136" width="1.140625" style="11" customWidth="1"/>
    <col min="5137" max="5137" width="39" style="11" customWidth="1"/>
    <col min="5138" max="5138" width="1" style="11" customWidth="1"/>
    <col min="5139" max="5139" width="19" style="11" customWidth="1"/>
    <col min="5140" max="5140" width="1" style="11" customWidth="1"/>
    <col min="5141" max="5141" width="12.7109375" style="11" customWidth="1"/>
    <col min="5142" max="5142" width="0.7109375" style="11" customWidth="1"/>
    <col min="5143" max="5143" width="11.42578125" style="11" customWidth="1"/>
    <col min="5144" max="5144" width="1" style="11" customWidth="1"/>
    <col min="5145" max="5145" width="12" style="11" customWidth="1"/>
    <col min="5146" max="5146" width="0.85546875" style="11" customWidth="1"/>
    <col min="5147" max="5148" width="0" style="11" hidden="1" customWidth="1"/>
    <col min="5149" max="5149" width="14.28515625" style="11" customWidth="1"/>
    <col min="5150" max="5150" width="0.5703125" style="11" customWidth="1"/>
    <col min="5151" max="5151" width="11.140625" style="11" customWidth="1"/>
    <col min="5152" max="5152" width="1.28515625" style="11" customWidth="1"/>
    <col min="5153" max="5153" width="9.28515625" style="11" customWidth="1"/>
    <col min="5154" max="5154" width="1" style="11" customWidth="1"/>
    <col min="5155" max="5155" width="12.42578125" style="11" customWidth="1"/>
    <col min="5156" max="5156" width="1.140625" style="11" customWidth="1"/>
    <col min="5157" max="5157" width="11.7109375" style="11" customWidth="1"/>
    <col min="5158" max="5158" width="1.140625" style="11" customWidth="1"/>
    <col min="5159" max="5159" width="9.140625" style="11"/>
    <col min="5160" max="5160" width="1.42578125" style="11" customWidth="1"/>
    <col min="5161" max="5161" width="13.85546875" style="11" customWidth="1"/>
    <col min="5162" max="5162" width="55.28515625" style="11" customWidth="1"/>
    <col min="5163" max="5163" width="2" style="11" customWidth="1"/>
    <col min="5164" max="5164" width="67.42578125" style="11" customWidth="1"/>
    <col min="5165" max="5168" width="9.140625" style="11"/>
    <col min="5169" max="5171" width="9.140625" style="11" customWidth="1"/>
    <col min="5172" max="5172" width="16.85546875" style="11" customWidth="1"/>
    <col min="5173" max="5178" width="9.140625" style="11"/>
    <col min="5179" max="5179" width="9.5703125" style="11" customWidth="1"/>
    <col min="5180" max="5182" width="0" style="11" hidden="1" customWidth="1"/>
    <col min="5183" max="5387" width="9.140625" style="11"/>
    <col min="5388" max="5388" width="2.140625" style="11" customWidth="1"/>
    <col min="5389" max="5389" width="13" style="11" customWidth="1"/>
    <col min="5390" max="5390" width="0.7109375" style="11" customWidth="1"/>
    <col min="5391" max="5391" width="14.7109375" style="11" customWidth="1"/>
    <col min="5392" max="5392" width="1.140625" style="11" customWidth="1"/>
    <col min="5393" max="5393" width="39" style="11" customWidth="1"/>
    <col min="5394" max="5394" width="1" style="11" customWidth="1"/>
    <col min="5395" max="5395" width="19" style="11" customWidth="1"/>
    <col min="5396" max="5396" width="1" style="11" customWidth="1"/>
    <col min="5397" max="5397" width="12.7109375" style="11" customWidth="1"/>
    <col min="5398" max="5398" width="0.7109375" style="11" customWidth="1"/>
    <col min="5399" max="5399" width="11.42578125" style="11" customWidth="1"/>
    <col min="5400" max="5400" width="1" style="11" customWidth="1"/>
    <col min="5401" max="5401" width="12" style="11" customWidth="1"/>
    <col min="5402" max="5402" width="0.85546875" style="11" customWidth="1"/>
    <col min="5403" max="5404" width="0" style="11" hidden="1" customWidth="1"/>
    <col min="5405" max="5405" width="14.28515625" style="11" customWidth="1"/>
    <col min="5406" max="5406" width="0.5703125" style="11" customWidth="1"/>
    <col min="5407" max="5407" width="11.140625" style="11" customWidth="1"/>
    <col min="5408" max="5408" width="1.28515625" style="11" customWidth="1"/>
    <col min="5409" max="5409" width="9.28515625" style="11" customWidth="1"/>
    <col min="5410" max="5410" width="1" style="11" customWidth="1"/>
    <col min="5411" max="5411" width="12.42578125" style="11" customWidth="1"/>
    <col min="5412" max="5412" width="1.140625" style="11" customWidth="1"/>
    <col min="5413" max="5413" width="11.7109375" style="11" customWidth="1"/>
    <col min="5414" max="5414" width="1.140625" style="11" customWidth="1"/>
    <col min="5415" max="5415" width="9.140625" style="11"/>
    <col min="5416" max="5416" width="1.42578125" style="11" customWidth="1"/>
    <col min="5417" max="5417" width="13.85546875" style="11" customWidth="1"/>
    <col min="5418" max="5418" width="55.28515625" style="11" customWidth="1"/>
    <col min="5419" max="5419" width="2" style="11" customWidth="1"/>
    <col min="5420" max="5420" width="67.42578125" style="11" customWidth="1"/>
    <col min="5421" max="5424" width="9.140625" style="11"/>
    <col min="5425" max="5427" width="9.140625" style="11" customWidth="1"/>
    <col min="5428" max="5428" width="16.85546875" style="11" customWidth="1"/>
    <col min="5429" max="5434" width="9.140625" style="11"/>
    <col min="5435" max="5435" width="9.5703125" style="11" customWidth="1"/>
    <col min="5436" max="5438" width="0" style="11" hidden="1" customWidth="1"/>
    <col min="5439" max="5643" width="9.140625" style="11"/>
    <col min="5644" max="5644" width="2.140625" style="11" customWidth="1"/>
    <col min="5645" max="5645" width="13" style="11" customWidth="1"/>
    <col min="5646" max="5646" width="0.7109375" style="11" customWidth="1"/>
    <col min="5647" max="5647" width="14.7109375" style="11" customWidth="1"/>
    <col min="5648" max="5648" width="1.140625" style="11" customWidth="1"/>
    <col min="5649" max="5649" width="39" style="11" customWidth="1"/>
    <col min="5650" max="5650" width="1" style="11" customWidth="1"/>
    <col min="5651" max="5651" width="19" style="11" customWidth="1"/>
    <col min="5652" max="5652" width="1" style="11" customWidth="1"/>
    <col min="5653" max="5653" width="12.7109375" style="11" customWidth="1"/>
    <col min="5654" max="5654" width="0.7109375" style="11" customWidth="1"/>
    <col min="5655" max="5655" width="11.42578125" style="11" customWidth="1"/>
    <col min="5656" max="5656" width="1" style="11" customWidth="1"/>
    <col min="5657" max="5657" width="12" style="11" customWidth="1"/>
    <col min="5658" max="5658" width="0.85546875" style="11" customWidth="1"/>
    <col min="5659" max="5660" width="0" style="11" hidden="1" customWidth="1"/>
    <col min="5661" max="5661" width="14.28515625" style="11" customWidth="1"/>
    <col min="5662" max="5662" width="0.5703125" style="11" customWidth="1"/>
    <col min="5663" max="5663" width="11.140625" style="11" customWidth="1"/>
    <col min="5664" max="5664" width="1.28515625" style="11" customWidth="1"/>
    <col min="5665" max="5665" width="9.28515625" style="11" customWidth="1"/>
    <col min="5666" max="5666" width="1" style="11" customWidth="1"/>
    <col min="5667" max="5667" width="12.42578125" style="11" customWidth="1"/>
    <col min="5668" max="5668" width="1.140625" style="11" customWidth="1"/>
    <col min="5669" max="5669" width="11.7109375" style="11" customWidth="1"/>
    <col min="5670" max="5670" width="1.140625" style="11" customWidth="1"/>
    <col min="5671" max="5671" width="9.140625" style="11"/>
    <col min="5672" max="5672" width="1.42578125" style="11" customWidth="1"/>
    <col min="5673" max="5673" width="13.85546875" style="11" customWidth="1"/>
    <col min="5674" max="5674" width="55.28515625" style="11" customWidth="1"/>
    <col min="5675" max="5675" width="2" style="11" customWidth="1"/>
    <col min="5676" max="5676" width="67.42578125" style="11" customWidth="1"/>
    <col min="5677" max="5680" width="9.140625" style="11"/>
    <col min="5681" max="5683" width="9.140625" style="11" customWidth="1"/>
    <col min="5684" max="5684" width="16.85546875" style="11" customWidth="1"/>
    <col min="5685" max="5690" width="9.140625" style="11"/>
    <col min="5691" max="5691" width="9.5703125" style="11" customWidth="1"/>
    <col min="5692" max="5694" width="0" style="11" hidden="1" customWidth="1"/>
    <col min="5695" max="5899" width="9.140625" style="11"/>
    <col min="5900" max="5900" width="2.140625" style="11" customWidth="1"/>
    <col min="5901" max="5901" width="13" style="11" customWidth="1"/>
    <col min="5902" max="5902" width="0.7109375" style="11" customWidth="1"/>
    <col min="5903" max="5903" width="14.7109375" style="11" customWidth="1"/>
    <col min="5904" max="5904" width="1.140625" style="11" customWidth="1"/>
    <col min="5905" max="5905" width="39" style="11" customWidth="1"/>
    <col min="5906" max="5906" width="1" style="11" customWidth="1"/>
    <col min="5907" max="5907" width="19" style="11" customWidth="1"/>
    <col min="5908" max="5908" width="1" style="11" customWidth="1"/>
    <col min="5909" max="5909" width="12.7109375" style="11" customWidth="1"/>
    <col min="5910" max="5910" width="0.7109375" style="11" customWidth="1"/>
    <col min="5911" max="5911" width="11.42578125" style="11" customWidth="1"/>
    <col min="5912" max="5912" width="1" style="11" customWidth="1"/>
    <col min="5913" max="5913" width="12" style="11" customWidth="1"/>
    <col min="5914" max="5914" width="0.85546875" style="11" customWidth="1"/>
    <col min="5915" max="5916" width="0" style="11" hidden="1" customWidth="1"/>
    <col min="5917" max="5917" width="14.28515625" style="11" customWidth="1"/>
    <col min="5918" max="5918" width="0.5703125" style="11" customWidth="1"/>
    <col min="5919" max="5919" width="11.140625" style="11" customWidth="1"/>
    <col min="5920" max="5920" width="1.28515625" style="11" customWidth="1"/>
    <col min="5921" max="5921" width="9.28515625" style="11" customWidth="1"/>
    <col min="5922" max="5922" width="1" style="11" customWidth="1"/>
    <col min="5923" max="5923" width="12.42578125" style="11" customWidth="1"/>
    <col min="5924" max="5924" width="1.140625" style="11" customWidth="1"/>
    <col min="5925" max="5925" width="11.7109375" style="11" customWidth="1"/>
    <col min="5926" max="5926" width="1.140625" style="11" customWidth="1"/>
    <col min="5927" max="5927" width="9.140625" style="11"/>
    <col min="5928" max="5928" width="1.42578125" style="11" customWidth="1"/>
    <col min="5929" max="5929" width="13.85546875" style="11" customWidth="1"/>
    <col min="5930" max="5930" width="55.28515625" style="11" customWidth="1"/>
    <col min="5931" max="5931" width="2" style="11" customWidth="1"/>
    <col min="5932" max="5932" width="67.42578125" style="11" customWidth="1"/>
    <col min="5933" max="5936" width="9.140625" style="11"/>
    <col min="5937" max="5939" width="9.140625" style="11" customWidth="1"/>
    <col min="5940" max="5940" width="16.85546875" style="11" customWidth="1"/>
    <col min="5941" max="5946" width="9.140625" style="11"/>
    <col min="5947" max="5947" width="9.5703125" style="11" customWidth="1"/>
    <col min="5948" max="5950" width="0" style="11" hidden="1" customWidth="1"/>
    <col min="5951" max="6155" width="9.140625" style="11"/>
    <col min="6156" max="6156" width="2.140625" style="11" customWidth="1"/>
    <col min="6157" max="6157" width="13" style="11" customWidth="1"/>
    <col min="6158" max="6158" width="0.7109375" style="11" customWidth="1"/>
    <col min="6159" max="6159" width="14.7109375" style="11" customWidth="1"/>
    <col min="6160" max="6160" width="1.140625" style="11" customWidth="1"/>
    <col min="6161" max="6161" width="39" style="11" customWidth="1"/>
    <col min="6162" max="6162" width="1" style="11" customWidth="1"/>
    <col min="6163" max="6163" width="19" style="11" customWidth="1"/>
    <col min="6164" max="6164" width="1" style="11" customWidth="1"/>
    <col min="6165" max="6165" width="12.7109375" style="11" customWidth="1"/>
    <col min="6166" max="6166" width="0.7109375" style="11" customWidth="1"/>
    <col min="6167" max="6167" width="11.42578125" style="11" customWidth="1"/>
    <col min="6168" max="6168" width="1" style="11" customWidth="1"/>
    <col min="6169" max="6169" width="12" style="11" customWidth="1"/>
    <col min="6170" max="6170" width="0.85546875" style="11" customWidth="1"/>
    <col min="6171" max="6172" width="0" style="11" hidden="1" customWidth="1"/>
    <col min="6173" max="6173" width="14.28515625" style="11" customWidth="1"/>
    <col min="6174" max="6174" width="0.5703125" style="11" customWidth="1"/>
    <col min="6175" max="6175" width="11.140625" style="11" customWidth="1"/>
    <col min="6176" max="6176" width="1.28515625" style="11" customWidth="1"/>
    <col min="6177" max="6177" width="9.28515625" style="11" customWidth="1"/>
    <col min="6178" max="6178" width="1" style="11" customWidth="1"/>
    <col min="6179" max="6179" width="12.42578125" style="11" customWidth="1"/>
    <col min="6180" max="6180" width="1.140625" style="11" customWidth="1"/>
    <col min="6181" max="6181" width="11.7109375" style="11" customWidth="1"/>
    <col min="6182" max="6182" width="1.140625" style="11" customWidth="1"/>
    <col min="6183" max="6183" width="9.140625" style="11"/>
    <col min="6184" max="6184" width="1.42578125" style="11" customWidth="1"/>
    <col min="6185" max="6185" width="13.85546875" style="11" customWidth="1"/>
    <col min="6186" max="6186" width="55.28515625" style="11" customWidth="1"/>
    <col min="6187" max="6187" width="2" style="11" customWidth="1"/>
    <col min="6188" max="6188" width="67.42578125" style="11" customWidth="1"/>
    <col min="6189" max="6192" width="9.140625" style="11"/>
    <col min="6193" max="6195" width="9.140625" style="11" customWidth="1"/>
    <col min="6196" max="6196" width="16.85546875" style="11" customWidth="1"/>
    <col min="6197" max="6202" width="9.140625" style="11"/>
    <col min="6203" max="6203" width="9.5703125" style="11" customWidth="1"/>
    <col min="6204" max="6206" width="0" style="11" hidden="1" customWidth="1"/>
    <col min="6207" max="6411" width="9.140625" style="11"/>
    <col min="6412" max="6412" width="2.140625" style="11" customWidth="1"/>
    <col min="6413" max="6413" width="13" style="11" customWidth="1"/>
    <col min="6414" max="6414" width="0.7109375" style="11" customWidth="1"/>
    <col min="6415" max="6415" width="14.7109375" style="11" customWidth="1"/>
    <col min="6416" max="6416" width="1.140625" style="11" customWidth="1"/>
    <col min="6417" max="6417" width="39" style="11" customWidth="1"/>
    <col min="6418" max="6418" width="1" style="11" customWidth="1"/>
    <col min="6419" max="6419" width="19" style="11" customWidth="1"/>
    <col min="6420" max="6420" width="1" style="11" customWidth="1"/>
    <col min="6421" max="6421" width="12.7109375" style="11" customWidth="1"/>
    <col min="6422" max="6422" width="0.7109375" style="11" customWidth="1"/>
    <col min="6423" max="6423" width="11.42578125" style="11" customWidth="1"/>
    <col min="6424" max="6424" width="1" style="11" customWidth="1"/>
    <col min="6425" max="6425" width="12" style="11" customWidth="1"/>
    <col min="6426" max="6426" width="0.85546875" style="11" customWidth="1"/>
    <col min="6427" max="6428" width="0" style="11" hidden="1" customWidth="1"/>
    <col min="6429" max="6429" width="14.28515625" style="11" customWidth="1"/>
    <col min="6430" max="6430" width="0.5703125" style="11" customWidth="1"/>
    <col min="6431" max="6431" width="11.140625" style="11" customWidth="1"/>
    <col min="6432" max="6432" width="1.28515625" style="11" customWidth="1"/>
    <col min="6433" max="6433" width="9.28515625" style="11" customWidth="1"/>
    <col min="6434" max="6434" width="1" style="11" customWidth="1"/>
    <col min="6435" max="6435" width="12.42578125" style="11" customWidth="1"/>
    <col min="6436" max="6436" width="1.140625" style="11" customWidth="1"/>
    <col min="6437" max="6437" width="11.7109375" style="11" customWidth="1"/>
    <col min="6438" max="6438" width="1.140625" style="11" customWidth="1"/>
    <col min="6439" max="6439" width="9.140625" style="11"/>
    <col min="6440" max="6440" width="1.42578125" style="11" customWidth="1"/>
    <col min="6441" max="6441" width="13.85546875" style="11" customWidth="1"/>
    <col min="6442" max="6442" width="55.28515625" style="11" customWidth="1"/>
    <col min="6443" max="6443" width="2" style="11" customWidth="1"/>
    <col min="6444" max="6444" width="67.42578125" style="11" customWidth="1"/>
    <col min="6445" max="6448" width="9.140625" style="11"/>
    <col min="6449" max="6451" width="9.140625" style="11" customWidth="1"/>
    <col min="6452" max="6452" width="16.85546875" style="11" customWidth="1"/>
    <col min="6453" max="6458" width="9.140625" style="11"/>
    <col min="6459" max="6459" width="9.5703125" style="11" customWidth="1"/>
    <col min="6460" max="6462" width="0" style="11" hidden="1" customWidth="1"/>
    <col min="6463" max="6667" width="9.140625" style="11"/>
    <col min="6668" max="6668" width="2.140625" style="11" customWidth="1"/>
    <col min="6669" max="6669" width="13" style="11" customWidth="1"/>
    <col min="6670" max="6670" width="0.7109375" style="11" customWidth="1"/>
    <col min="6671" max="6671" width="14.7109375" style="11" customWidth="1"/>
    <col min="6672" max="6672" width="1.140625" style="11" customWidth="1"/>
    <col min="6673" max="6673" width="39" style="11" customWidth="1"/>
    <col min="6674" max="6674" width="1" style="11" customWidth="1"/>
    <col min="6675" max="6675" width="19" style="11" customWidth="1"/>
    <col min="6676" max="6676" width="1" style="11" customWidth="1"/>
    <col min="6677" max="6677" width="12.7109375" style="11" customWidth="1"/>
    <col min="6678" max="6678" width="0.7109375" style="11" customWidth="1"/>
    <col min="6679" max="6679" width="11.42578125" style="11" customWidth="1"/>
    <col min="6680" max="6680" width="1" style="11" customWidth="1"/>
    <col min="6681" max="6681" width="12" style="11" customWidth="1"/>
    <col min="6682" max="6682" width="0.85546875" style="11" customWidth="1"/>
    <col min="6683" max="6684" width="0" style="11" hidden="1" customWidth="1"/>
    <col min="6685" max="6685" width="14.28515625" style="11" customWidth="1"/>
    <col min="6686" max="6686" width="0.5703125" style="11" customWidth="1"/>
    <col min="6687" max="6687" width="11.140625" style="11" customWidth="1"/>
    <col min="6688" max="6688" width="1.28515625" style="11" customWidth="1"/>
    <col min="6689" max="6689" width="9.28515625" style="11" customWidth="1"/>
    <col min="6690" max="6690" width="1" style="11" customWidth="1"/>
    <col min="6691" max="6691" width="12.42578125" style="11" customWidth="1"/>
    <col min="6692" max="6692" width="1.140625" style="11" customWidth="1"/>
    <col min="6693" max="6693" width="11.7109375" style="11" customWidth="1"/>
    <col min="6694" max="6694" width="1.140625" style="11" customWidth="1"/>
    <col min="6695" max="6695" width="9.140625" style="11"/>
    <col min="6696" max="6696" width="1.42578125" style="11" customWidth="1"/>
    <col min="6697" max="6697" width="13.85546875" style="11" customWidth="1"/>
    <col min="6698" max="6698" width="55.28515625" style="11" customWidth="1"/>
    <col min="6699" max="6699" width="2" style="11" customWidth="1"/>
    <col min="6700" max="6700" width="67.42578125" style="11" customWidth="1"/>
    <col min="6701" max="6704" width="9.140625" style="11"/>
    <col min="6705" max="6707" width="9.140625" style="11" customWidth="1"/>
    <col min="6708" max="6708" width="16.85546875" style="11" customWidth="1"/>
    <col min="6709" max="6714" width="9.140625" style="11"/>
    <col min="6715" max="6715" width="9.5703125" style="11" customWidth="1"/>
    <col min="6716" max="6718" width="0" style="11" hidden="1" customWidth="1"/>
    <col min="6719" max="6923" width="9.140625" style="11"/>
    <col min="6924" max="6924" width="2.140625" style="11" customWidth="1"/>
    <col min="6925" max="6925" width="13" style="11" customWidth="1"/>
    <col min="6926" max="6926" width="0.7109375" style="11" customWidth="1"/>
    <col min="6927" max="6927" width="14.7109375" style="11" customWidth="1"/>
    <col min="6928" max="6928" width="1.140625" style="11" customWidth="1"/>
    <col min="6929" max="6929" width="39" style="11" customWidth="1"/>
    <col min="6930" max="6930" width="1" style="11" customWidth="1"/>
    <col min="6931" max="6931" width="19" style="11" customWidth="1"/>
    <col min="6932" max="6932" width="1" style="11" customWidth="1"/>
    <col min="6933" max="6933" width="12.7109375" style="11" customWidth="1"/>
    <col min="6934" max="6934" width="0.7109375" style="11" customWidth="1"/>
    <col min="6935" max="6935" width="11.42578125" style="11" customWidth="1"/>
    <col min="6936" max="6936" width="1" style="11" customWidth="1"/>
    <col min="6937" max="6937" width="12" style="11" customWidth="1"/>
    <col min="6938" max="6938" width="0.85546875" style="11" customWidth="1"/>
    <col min="6939" max="6940" width="0" style="11" hidden="1" customWidth="1"/>
    <col min="6941" max="6941" width="14.28515625" style="11" customWidth="1"/>
    <col min="6942" max="6942" width="0.5703125" style="11" customWidth="1"/>
    <col min="6943" max="6943" width="11.140625" style="11" customWidth="1"/>
    <col min="6944" max="6944" width="1.28515625" style="11" customWidth="1"/>
    <col min="6945" max="6945" width="9.28515625" style="11" customWidth="1"/>
    <col min="6946" max="6946" width="1" style="11" customWidth="1"/>
    <col min="6947" max="6947" width="12.42578125" style="11" customWidth="1"/>
    <col min="6948" max="6948" width="1.140625" style="11" customWidth="1"/>
    <col min="6949" max="6949" width="11.7109375" style="11" customWidth="1"/>
    <col min="6950" max="6950" width="1.140625" style="11" customWidth="1"/>
    <col min="6951" max="6951" width="9.140625" style="11"/>
    <col min="6952" max="6952" width="1.42578125" style="11" customWidth="1"/>
    <col min="6953" max="6953" width="13.85546875" style="11" customWidth="1"/>
    <col min="6954" max="6954" width="55.28515625" style="11" customWidth="1"/>
    <col min="6955" max="6955" width="2" style="11" customWidth="1"/>
    <col min="6956" max="6956" width="67.42578125" style="11" customWidth="1"/>
    <col min="6957" max="6960" width="9.140625" style="11"/>
    <col min="6961" max="6963" width="9.140625" style="11" customWidth="1"/>
    <col min="6964" max="6964" width="16.85546875" style="11" customWidth="1"/>
    <col min="6965" max="6970" width="9.140625" style="11"/>
    <col min="6971" max="6971" width="9.5703125" style="11" customWidth="1"/>
    <col min="6972" max="6974" width="0" style="11" hidden="1" customWidth="1"/>
    <col min="6975" max="7179" width="9.140625" style="11"/>
    <col min="7180" max="7180" width="2.140625" style="11" customWidth="1"/>
    <col min="7181" max="7181" width="13" style="11" customWidth="1"/>
    <col min="7182" max="7182" width="0.7109375" style="11" customWidth="1"/>
    <col min="7183" max="7183" width="14.7109375" style="11" customWidth="1"/>
    <col min="7184" max="7184" width="1.140625" style="11" customWidth="1"/>
    <col min="7185" max="7185" width="39" style="11" customWidth="1"/>
    <col min="7186" max="7186" width="1" style="11" customWidth="1"/>
    <col min="7187" max="7187" width="19" style="11" customWidth="1"/>
    <col min="7188" max="7188" width="1" style="11" customWidth="1"/>
    <col min="7189" max="7189" width="12.7109375" style="11" customWidth="1"/>
    <col min="7190" max="7190" width="0.7109375" style="11" customWidth="1"/>
    <col min="7191" max="7191" width="11.42578125" style="11" customWidth="1"/>
    <col min="7192" max="7192" width="1" style="11" customWidth="1"/>
    <col min="7193" max="7193" width="12" style="11" customWidth="1"/>
    <col min="7194" max="7194" width="0.85546875" style="11" customWidth="1"/>
    <col min="7195" max="7196" width="0" style="11" hidden="1" customWidth="1"/>
    <col min="7197" max="7197" width="14.28515625" style="11" customWidth="1"/>
    <col min="7198" max="7198" width="0.5703125" style="11" customWidth="1"/>
    <col min="7199" max="7199" width="11.140625" style="11" customWidth="1"/>
    <col min="7200" max="7200" width="1.28515625" style="11" customWidth="1"/>
    <col min="7201" max="7201" width="9.28515625" style="11" customWidth="1"/>
    <col min="7202" max="7202" width="1" style="11" customWidth="1"/>
    <col min="7203" max="7203" width="12.42578125" style="11" customWidth="1"/>
    <col min="7204" max="7204" width="1.140625" style="11" customWidth="1"/>
    <col min="7205" max="7205" width="11.7109375" style="11" customWidth="1"/>
    <col min="7206" max="7206" width="1.140625" style="11" customWidth="1"/>
    <col min="7207" max="7207" width="9.140625" style="11"/>
    <col min="7208" max="7208" width="1.42578125" style="11" customWidth="1"/>
    <col min="7209" max="7209" width="13.85546875" style="11" customWidth="1"/>
    <col min="7210" max="7210" width="55.28515625" style="11" customWidth="1"/>
    <col min="7211" max="7211" width="2" style="11" customWidth="1"/>
    <col min="7212" max="7212" width="67.42578125" style="11" customWidth="1"/>
    <col min="7213" max="7216" width="9.140625" style="11"/>
    <col min="7217" max="7219" width="9.140625" style="11" customWidth="1"/>
    <col min="7220" max="7220" width="16.85546875" style="11" customWidth="1"/>
    <col min="7221" max="7226" width="9.140625" style="11"/>
    <col min="7227" max="7227" width="9.5703125" style="11" customWidth="1"/>
    <col min="7228" max="7230" width="0" style="11" hidden="1" customWidth="1"/>
    <col min="7231" max="7435" width="9.140625" style="11"/>
    <col min="7436" max="7436" width="2.140625" style="11" customWidth="1"/>
    <col min="7437" max="7437" width="13" style="11" customWidth="1"/>
    <col min="7438" max="7438" width="0.7109375" style="11" customWidth="1"/>
    <col min="7439" max="7439" width="14.7109375" style="11" customWidth="1"/>
    <col min="7440" max="7440" width="1.140625" style="11" customWidth="1"/>
    <col min="7441" max="7441" width="39" style="11" customWidth="1"/>
    <col min="7442" max="7442" width="1" style="11" customWidth="1"/>
    <col min="7443" max="7443" width="19" style="11" customWidth="1"/>
    <col min="7444" max="7444" width="1" style="11" customWidth="1"/>
    <col min="7445" max="7445" width="12.7109375" style="11" customWidth="1"/>
    <col min="7446" max="7446" width="0.7109375" style="11" customWidth="1"/>
    <col min="7447" max="7447" width="11.42578125" style="11" customWidth="1"/>
    <col min="7448" max="7448" width="1" style="11" customWidth="1"/>
    <col min="7449" max="7449" width="12" style="11" customWidth="1"/>
    <col min="7450" max="7450" width="0.85546875" style="11" customWidth="1"/>
    <col min="7451" max="7452" width="0" style="11" hidden="1" customWidth="1"/>
    <col min="7453" max="7453" width="14.28515625" style="11" customWidth="1"/>
    <col min="7454" max="7454" width="0.5703125" style="11" customWidth="1"/>
    <col min="7455" max="7455" width="11.140625" style="11" customWidth="1"/>
    <col min="7456" max="7456" width="1.28515625" style="11" customWidth="1"/>
    <col min="7457" max="7457" width="9.28515625" style="11" customWidth="1"/>
    <col min="7458" max="7458" width="1" style="11" customWidth="1"/>
    <col min="7459" max="7459" width="12.42578125" style="11" customWidth="1"/>
    <col min="7460" max="7460" width="1.140625" style="11" customWidth="1"/>
    <col min="7461" max="7461" width="11.7109375" style="11" customWidth="1"/>
    <col min="7462" max="7462" width="1.140625" style="11" customWidth="1"/>
    <col min="7463" max="7463" width="9.140625" style="11"/>
    <col min="7464" max="7464" width="1.42578125" style="11" customWidth="1"/>
    <col min="7465" max="7465" width="13.85546875" style="11" customWidth="1"/>
    <col min="7466" max="7466" width="55.28515625" style="11" customWidth="1"/>
    <col min="7467" max="7467" width="2" style="11" customWidth="1"/>
    <col min="7468" max="7468" width="67.42578125" style="11" customWidth="1"/>
    <col min="7469" max="7472" width="9.140625" style="11"/>
    <col min="7473" max="7475" width="9.140625" style="11" customWidth="1"/>
    <col min="7476" max="7476" width="16.85546875" style="11" customWidth="1"/>
    <col min="7477" max="7482" width="9.140625" style="11"/>
    <col min="7483" max="7483" width="9.5703125" style="11" customWidth="1"/>
    <col min="7484" max="7486" width="0" style="11" hidden="1" customWidth="1"/>
    <col min="7487" max="7691" width="9.140625" style="11"/>
    <col min="7692" max="7692" width="2.140625" style="11" customWidth="1"/>
    <col min="7693" max="7693" width="13" style="11" customWidth="1"/>
    <col min="7694" max="7694" width="0.7109375" style="11" customWidth="1"/>
    <col min="7695" max="7695" width="14.7109375" style="11" customWidth="1"/>
    <col min="7696" max="7696" width="1.140625" style="11" customWidth="1"/>
    <col min="7697" max="7697" width="39" style="11" customWidth="1"/>
    <col min="7698" max="7698" width="1" style="11" customWidth="1"/>
    <col min="7699" max="7699" width="19" style="11" customWidth="1"/>
    <col min="7700" max="7700" width="1" style="11" customWidth="1"/>
    <col min="7701" max="7701" width="12.7109375" style="11" customWidth="1"/>
    <col min="7702" max="7702" width="0.7109375" style="11" customWidth="1"/>
    <col min="7703" max="7703" width="11.42578125" style="11" customWidth="1"/>
    <col min="7704" max="7704" width="1" style="11" customWidth="1"/>
    <col min="7705" max="7705" width="12" style="11" customWidth="1"/>
    <col min="7706" max="7706" width="0.85546875" style="11" customWidth="1"/>
    <col min="7707" max="7708" width="0" style="11" hidden="1" customWidth="1"/>
    <col min="7709" max="7709" width="14.28515625" style="11" customWidth="1"/>
    <col min="7710" max="7710" width="0.5703125" style="11" customWidth="1"/>
    <col min="7711" max="7711" width="11.140625" style="11" customWidth="1"/>
    <col min="7712" max="7712" width="1.28515625" style="11" customWidth="1"/>
    <col min="7713" max="7713" width="9.28515625" style="11" customWidth="1"/>
    <col min="7714" max="7714" width="1" style="11" customWidth="1"/>
    <col min="7715" max="7715" width="12.42578125" style="11" customWidth="1"/>
    <col min="7716" max="7716" width="1.140625" style="11" customWidth="1"/>
    <col min="7717" max="7717" width="11.7109375" style="11" customWidth="1"/>
    <col min="7718" max="7718" width="1.140625" style="11" customWidth="1"/>
    <col min="7719" max="7719" width="9.140625" style="11"/>
    <col min="7720" max="7720" width="1.42578125" style="11" customWidth="1"/>
    <col min="7721" max="7721" width="13.85546875" style="11" customWidth="1"/>
    <col min="7722" max="7722" width="55.28515625" style="11" customWidth="1"/>
    <col min="7723" max="7723" width="2" style="11" customWidth="1"/>
    <col min="7724" max="7724" width="67.42578125" style="11" customWidth="1"/>
    <col min="7725" max="7728" width="9.140625" style="11"/>
    <col min="7729" max="7731" width="9.140625" style="11" customWidth="1"/>
    <col min="7732" max="7732" width="16.85546875" style="11" customWidth="1"/>
    <col min="7733" max="7738" width="9.140625" style="11"/>
    <col min="7739" max="7739" width="9.5703125" style="11" customWidth="1"/>
    <col min="7740" max="7742" width="0" style="11" hidden="1" customWidth="1"/>
    <col min="7743" max="7947" width="9.140625" style="11"/>
    <col min="7948" max="7948" width="2.140625" style="11" customWidth="1"/>
    <col min="7949" max="7949" width="13" style="11" customWidth="1"/>
    <col min="7950" max="7950" width="0.7109375" style="11" customWidth="1"/>
    <col min="7951" max="7951" width="14.7109375" style="11" customWidth="1"/>
    <col min="7952" max="7952" width="1.140625" style="11" customWidth="1"/>
    <col min="7953" max="7953" width="39" style="11" customWidth="1"/>
    <col min="7954" max="7954" width="1" style="11" customWidth="1"/>
    <col min="7955" max="7955" width="19" style="11" customWidth="1"/>
    <col min="7956" max="7956" width="1" style="11" customWidth="1"/>
    <col min="7957" max="7957" width="12.7109375" style="11" customWidth="1"/>
    <col min="7958" max="7958" width="0.7109375" style="11" customWidth="1"/>
    <col min="7959" max="7959" width="11.42578125" style="11" customWidth="1"/>
    <col min="7960" max="7960" width="1" style="11" customWidth="1"/>
    <col min="7961" max="7961" width="12" style="11" customWidth="1"/>
    <col min="7962" max="7962" width="0.85546875" style="11" customWidth="1"/>
    <col min="7963" max="7964" width="0" style="11" hidden="1" customWidth="1"/>
    <col min="7965" max="7965" width="14.28515625" style="11" customWidth="1"/>
    <col min="7966" max="7966" width="0.5703125" style="11" customWidth="1"/>
    <col min="7967" max="7967" width="11.140625" style="11" customWidth="1"/>
    <col min="7968" max="7968" width="1.28515625" style="11" customWidth="1"/>
    <col min="7969" max="7969" width="9.28515625" style="11" customWidth="1"/>
    <col min="7970" max="7970" width="1" style="11" customWidth="1"/>
    <col min="7971" max="7971" width="12.42578125" style="11" customWidth="1"/>
    <col min="7972" max="7972" width="1.140625" style="11" customWidth="1"/>
    <col min="7973" max="7973" width="11.7109375" style="11" customWidth="1"/>
    <col min="7974" max="7974" width="1.140625" style="11" customWidth="1"/>
    <col min="7975" max="7975" width="9.140625" style="11"/>
    <col min="7976" max="7976" width="1.42578125" style="11" customWidth="1"/>
    <col min="7977" max="7977" width="13.85546875" style="11" customWidth="1"/>
    <col min="7978" max="7978" width="55.28515625" style="11" customWidth="1"/>
    <col min="7979" max="7979" width="2" style="11" customWidth="1"/>
    <col min="7980" max="7980" width="67.42578125" style="11" customWidth="1"/>
    <col min="7981" max="7984" width="9.140625" style="11"/>
    <col min="7985" max="7987" width="9.140625" style="11" customWidth="1"/>
    <col min="7988" max="7988" width="16.85546875" style="11" customWidth="1"/>
    <col min="7989" max="7994" width="9.140625" style="11"/>
    <col min="7995" max="7995" width="9.5703125" style="11" customWidth="1"/>
    <col min="7996" max="7998" width="0" style="11" hidden="1" customWidth="1"/>
    <col min="7999" max="8203" width="9.140625" style="11"/>
    <col min="8204" max="8204" width="2.140625" style="11" customWidth="1"/>
    <col min="8205" max="8205" width="13" style="11" customWidth="1"/>
    <col min="8206" max="8206" width="0.7109375" style="11" customWidth="1"/>
    <col min="8207" max="8207" width="14.7109375" style="11" customWidth="1"/>
    <col min="8208" max="8208" width="1.140625" style="11" customWidth="1"/>
    <col min="8209" max="8209" width="39" style="11" customWidth="1"/>
    <col min="8210" max="8210" width="1" style="11" customWidth="1"/>
    <col min="8211" max="8211" width="19" style="11" customWidth="1"/>
    <col min="8212" max="8212" width="1" style="11" customWidth="1"/>
    <col min="8213" max="8213" width="12.7109375" style="11" customWidth="1"/>
    <col min="8214" max="8214" width="0.7109375" style="11" customWidth="1"/>
    <col min="8215" max="8215" width="11.42578125" style="11" customWidth="1"/>
    <col min="8216" max="8216" width="1" style="11" customWidth="1"/>
    <col min="8217" max="8217" width="12" style="11" customWidth="1"/>
    <col min="8218" max="8218" width="0.85546875" style="11" customWidth="1"/>
    <col min="8219" max="8220" width="0" style="11" hidden="1" customWidth="1"/>
    <col min="8221" max="8221" width="14.28515625" style="11" customWidth="1"/>
    <col min="8222" max="8222" width="0.5703125" style="11" customWidth="1"/>
    <col min="8223" max="8223" width="11.140625" style="11" customWidth="1"/>
    <col min="8224" max="8224" width="1.28515625" style="11" customWidth="1"/>
    <col min="8225" max="8225" width="9.28515625" style="11" customWidth="1"/>
    <col min="8226" max="8226" width="1" style="11" customWidth="1"/>
    <col min="8227" max="8227" width="12.42578125" style="11" customWidth="1"/>
    <col min="8228" max="8228" width="1.140625" style="11" customWidth="1"/>
    <col min="8229" max="8229" width="11.7109375" style="11" customWidth="1"/>
    <col min="8230" max="8230" width="1.140625" style="11" customWidth="1"/>
    <col min="8231" max="8231" width="9.140625" style="11"/>
    <col min="8232" max="8232" width="1.42578125" style="11" customWidth="1"/>
    <col min="8233" max="8233" width="13.85546875" style="11" customWidth="1"/>
    <col min="8234" max="8234" width="55.28515625" style="11" customWidth="1"/>
    <col min="8235" max="8235" width="2" style="11" customWidth="1"/>
    <col min="8236" max="8236" width="67.42578125" style="11" customWidth="1"/>
    <col min="8237" max="8240" width="9.140625" style="11"/>
    <col min="8241" max="8243" width="9.140625" style="11" customWidth="1"/>
    <col min="8244" max="8244" width="16.85546875" style="11" customWidth="1"/>
    <col min="8245" max="8250" width="9.140625" style="11"/>
    <col min="8251" max="8251" width="9.5703125" style="11" customWidth="1"/>
    <col min="8252" max="8254" width="0" style="11" hidden="1" customWidth="1"/>
    <col min="8255" max="8459" width="9.140625" style="11"/>
    <col min="8460" max="8460" width="2.140625" style="11" customWidth="1"/>
    <col min="8461" max="8461" width="13" style="11" customWidth="1"/>
    <col min="8462" max="8462" width="0.7109375" style="11" customWidth="1"/>
    <col min="8463" max="8463" width="14.7109375" style="11" customWidth="1"/>
    <col min="8464" max="8464" width="1.140625" style="11" customWidth="1"/>
    <col min="8465" max="8465" width="39" style="11" customWidth="1"/>
    <col min="8466" max="8466" width="1" style="11" customWidth="1"/>
    <col min="8467" max="8467" width="19" style="11" customWidth="1"/>
    <col min="8468" max="8468" width="1" style="11" customWidth="1"/>
    <col min="8469" max="8469" width="12.7109375" style="11" customWidth="1"/>
    <col min="8470" max="8470" width="0.7109375" style="11" customWidth="1"/>
    <col min="8471" max="8471" width="11.42578125" style="11" customWidth="1"/>
    <col min="8472" max="8472" width="1" style="11" customWidth="1"/>
    <col min="8473" max="8473" width="12" style="11" customWidth="1"/>
    <col min="8474" max="8474" width="0.85546875" style="11" customWidth="1"/>
    <col min="8475" max="8476" width="0" style="11" hidden="1" customWidth="1"/>
    <col min="8477" max="8477" width="14.28515625" style="11" customWidth="1"/>
    <col min="8478" max="8478" width="0.5703125" style="11" customWidth="1"/>
    <col min="8479" max="8479" width="11.140625" style="11" customWidth="1"/>
    <col min="8480" max="8480" width="1.28515625" style="11" customWidth="1"/>
    <col min="8481" max="8481" width="9.28515625" style="11" customWidth="1"/>
    <col min="8482" max="8482" width="1" style="11" customWidth="1"/>
    <col min="8483" max="8483" width="12.42578125" style="11" customWidth="1"/>
    <col min="8484" max="8484" width="1.140625" style="11" customWidth="1"/>
    <col min="8485" max="8485" width="11.7109375" style="11" customWidth="1"/>
    <col min="8486" max="8486" width="1.140625" style="11" customWidth="1"/>
    <col min="8487" max="8487" width="9.140625" style="11"/>
    <col min="8488" max="8488" width="1.42578125" style="11" customWidth="1"/>
    <col min="8489" max="8489" width="13.85546875" style="11" customWidth="1"/>
    <col min="8490" max="8490" width="55.28515625" style="11" customWidth="1"/>
    <col min="8491" max="8491" width="2" style="11" customWidth="1"/>
    <col min="8492" max="8492" width="67.42578125" style="11" customWidth="1"/>
    <col min="8493" max="8496" width="9.140625" style="11"/>
    <col min="8497" max="8499" width="9.140625" style="11" customWidth="1"/>
    <col min="8500" max="8500" width="16.85546875" style="11" customWidth="1"/>
    <col min="8501" max="8506" width="9.140625" style="11"/>
    <col min="8507" max="8507" width="9.5703125" style="11" customWidth="1"/>
    <col min="8508" max="8510" width="0" style="11" hidden="1" customWidth="1"/>
    <col min="8511" max="8715" width="9.140625" style="11"/>
    <col min="8716" max="8716" width="2.140625" style="11" customWidth="1"/>
    <col min="8717" max="8717" width="13" style="11" customWidth="1"/>
    <col min="8718" max="8718" width="0.7109375" style="11" customWidth="1"/>
    <col min="8719" max="8719" width="14.7109375" style="11" customWidth="1"/>
    <col min="8720" max="8720" width="1.140625" style="11" customWidth="1"/>
    <col min="8721" max="8721" width="39" style="11" customWidth="1"/>
    <col min="8722" max="8722" width="1" style="11" customWidth="1"/>
    <col min="8723" max="8723" width="19" style="11" customWidth="1"/>
    <col min="8724" max="8724" width="1" style="11" customWidth="1"/>
    <col min="8725" max="8725" width="12.7109375" style="11" customWidth="1"/>
    <col min="8726" max="8726" width="0.7109375" style="11" customWidth="1"/>
    <col min="8727" max="8727" width="11.42578125" style="11" customWidth="1"/>
    <col min="8728" max="8728" width="1" style="11" customWidth="1"/>
    <col min="8729" max="8729" width="12" style="11" customWidth="1"/>
    <col min="8730" max="8730" width="0.85546875" style="11" customWidth="1"/>
    <col min="8731" max="8732" width="0" style="11" hidden="1" customWidth="1"/>
    <col min="8733" max="8733" width="14.28515625" style="11" customWidth="1"/>
    <col min="8734" max="8734" width="0.5703125" style="11" customWidth="1"/>
    <col min="8735" max="8735" width="11.140625" style="11" customWidth="1"/>
    <col min="8736" max="8736" width="1.28515625" style="11" customWidth="1"/>
    <col min="8737" max="8737" width="9.28515625" style="11" customWidth="1"/>
    <col min="8738" max="8738" width="1" style="11" customWidth="1"/>
    <col min="8739" max="8739" width="12.42578125" style="11" customWidth="1"/>
    <col min="8740" max="8740" width="1.140625" style="11" customWidth="1"/>
    <col min="8741" max="8741" width="11.7109375" style="11" customWidth="1"/>
    <col min="8742" max="8742" width="1.140625" style="11" customWidth="1"/>
    <col min="8743" max="8743" width="9.140625" style="11"/>
    <col min="8744" max="8744" width="1.42578125" style="11" customWidth="1"/>
    <col min="8745" max="8745" width="13.85546875" style="11" customWidth="1"/>
    <col min="8746" max="8746" width="55.28515625" style="11" customWidth="1"/>
    <col min="8747" max="8747" width="2" style="11" customWidth="1"/>
    <col min="8748" max="8748" width="67.42578125" style="11" customWidth="1"/>
    <col min="8749" max="8752" width="9.140625" style="11"/>
    <col min="8753" max="8755" width="9.140625" style="11" customWidth="1"/>
    <col min="8756" max="8756" width="16.85546875" style="11" customWidth="1"/>
    <col min="8757" max="8762" width="9.140625" style="11"/>
    <col min="8763" max="8763" width="9.5703125" style="11" customWidth="1"/>
    <col min="8764" max="8766" width="0" style="11" hidden="1" customWidth="1"/>
    <col min="8767" max="8971" width="9.140625" style="11"/>
    <col min="8972" max="8972" width="2.140625" style="11" customWidth="1"/>
    <col min="8973" max="8973" width="13" style="11" customWidth="1"/>
    <col min="8974" max="8974" width="0.7109375" style="11" customWidth="1"/>
    <col min="8975" max="8975" width="14.7109375" style="11" customWidth="1"/>
    <col min="8976" max="8976" width="1.140625" style="11" customWidth="1"/>
    <col min="8977" max="8977" width="39" style="11" customWidth="1"/>
    <col min="8978" max="8978" width="1" style="11" customWidth="1"/>
    <col min="8979" max="8979" width="19" style="11" customWidth="1"/>
    <col min="8980" max="8980" width="1" style="11" customWidth="1"/>
    <col min="8981" max="8981" width="12.7109375" style="11" customWidth="1"/>
    <col min="8982" max="8982" width="0.7109375" style="11" customWidth="1"/>
    <col min="8983" max="8983" width="11.42578125" style="11" customWidth="1"/>
    <col min="8984" max="8984" width="1" style="11" customWidth="1"/>
    <col min="8985" max="8985" width="12" style="11" customWidth="1"/>
    <col min="8986" max="8986" width="0.85546875" style="11" customWidth="1"/>
    <col min="8987" max="8988" width="0" style="11" hidden="1" customWidth="1"/>
    <col min="8989" max="8989" width="14.28515625" style="11" customWidth="1"/>
    <col min="8990" max="8990" width="0.5703125" style="11" customWidth="1"/>
    <col min="8991" max="8991" width="11.140625" style="11" customWidth="1"/>
    <col min="8992" max="8992" width="1.28515625" style="11" customWidth="1"/>
    <col min="8993" max="8993" width="9.28515625" style="11" customWidth="1"/>
    <col min="8994" max="8994" width="1" style="11" customWidth="1"/>
    <col min="8995" max="8995" width="12.42578125" style="11" customWidth="1"/>
    <col min="8996" max="8996" width="1.140625" style="11" customWidth="1"/>
    <col min="8997" max="8997" width="11.7109375" style="11" customWidth="1"/>
    <col min="8998" max="8998" width="1.140625" style="11" customWidth="1"/>
    <col min="8999" max="8999" width="9.140625" style="11"/>
    <col min="9000" max="9000" width="1.42578125" style="11" customWidth="1"/>
    <col min="9001" max="9001" width="13.85546875" style="11" customWidth="1"/>
    <col min="9002" max="9002" width="55.28515625" style="11" customWidth="1"/>
    <col min="9003" max="9003" width="2" style="11" customWidth="1"/>
    <col min="9004" max="9004" width="67.42578125" style="11" customWidth="1"/>
    <col min="9005" max="9008" width="9.140625" style="11"/>
    <col min="9009" max="9011" width="9.140625" style="11" customWidth="1"/>
    <col min="9012" max="9012" width="16.85546875" style="11" customWidth="1"/>
    <col min="9013" max="9018" width="9.140625" style="11"/>
    <col min="9019" max="9019" width="9.5703125" style="11" customWidth="1"/>
    <col min="9020" max="9022" width="0" style="11" hidden="1" customWidth="1"/>
    <col min="9023" max="9227" width="9.140625" style="11"/>
    <col min="9228" max="9228" width="2.140625" style="11" customWidth="1"/>
    <col min="9229" max="9229" width="13" style="11" customWidth="1"/>
    <col min="9230" max="9230" width="0.7109375" style="11" customWidth="1"/>
    <col min="9231" max="9231" width="14.7109375" style="11" customWidth="1"/>
    <col min="9232" max="9232" width="1.140625" style="11" customWidth="1"/>
    <col min="9233" max="9233" width="39" style="11" customWidth="1"/>
    <col min="9234" max="9234" width="1" style="11" customWidth="1"/>
    <col min="9235" max="9235" width="19" style="11" customWidth="1"/>
    <col min="9236" max="9236" width="1" style="11" customWidth="1"/>
    <col min="9237" max="9237" width="12.7109375" style="11" customWidth="1"/>
    <col min="9238" max="9238" width="0.7109375" style="11" customWidth="1"/>
    <col min="9239" max="9239" width="11.42578125" style="11" customWidth="1"/>
    <col min="9240" max="9240" width="1" style="11" customWidth="1"/>
    <col min="9241" max="9241" width="12" style="11" customWidth="1"/>
    <col min="9242" max="9242" width="0.85546875" style="11" customWidth="1"/>
    <col min="9243" max="9244" width="0" style="11" hidden="1" customWidth="1"/>
    <col min="9245" max="9245" width="14.28515625" style="11" customWidth="1"/>
    <col min="9246" max="9246" width="0.5703125" style="11" customWidth="1"/>
    <col min="9247" max="9247" width="11.140625" style="11" customWidth="1"/>
    <col min="9248" max="9248" width="1.28515625" style="11" customWidth="1"/>
    <col min="9249" max="9249" width="9.28515625" style="11" customWidth="1"/>
    <col min="9250" max="9250" width="1" style="11" customWidth="1"/>
    <col min="9251" max="9251" width="12.42578125" style="11" customWidth="1"/>
    <col min="9252" max="9252" width="1.140625" style="11" customWidth="1"/>
    <col min="9253" max="9253" width="11.7109375" style="11" customWidth="1"/>
    <col min="9254" max="9254" width="1.140625" style="11" customWidth="1"/>
    <col min="9255" max="9255" width="9.140625" style="11"/>
    <col min="9256" max="9256" width="1.42578125" style="11" customWidth="1"/>
    <col min="9257" max="9257" width="13.85546875" style="11" customWidth="1"/>
    <col min="9258" max="9258" width="55.28515625" style="11" customWidth="1"/>
    <col min="9259" max="9259" width="2" style="11" customWidth="1"/>
    <col min="9260" max="9260" width="67.42578125" style="11" customWidth="1"/>
    <col min="9261" max="9264" width="9.140625" style="11"/>
    <col min="9265" max="9267" width="9.140625" style="11" customWidth="1"/>
    <col min="9268" max="9268" width="16.85546875" style="11" customWidth="1"/>
    <col min="9269" max="9274" width="9.140625" style="11"/>
    <col min="9275" max="9275" width="9.5703125" style="11" customWidth="1"/>
    <col min="9276" max="9278" width="0" style="11" hidden="1" customWidth="1"/>
    <col min="9279" max="9483" width="9.140625" style="11"/>
    <col min="9484" max="9484" width="2.140625" style="11" customWidth="1"/>
    <col min="9485" max="9485" width="13" style="11" customWidth="1"/>
    <col min="9486" max="9486" width="0.7109375" style="11" customWidth="1"/>
    <col min="9487" max="9487" width="14.7109375" style="11" customWidth="1"/>
    <col min="9488" max="9488" width="1.140625" style="11" customWidth="1"/>
    <col min="9489" max="9489" width="39" style="11" customWidth="1"/>
    <col min="9490" max="9490" width="1" style="11" customWidth="1"/>
    <col min="9491" max="9491" width="19" style="11" customWidth="1"/>
    <col min="9492" max="9492" width="1" style="11" customWidth="1"/>
    <col min="9493" max="9493" width="12.7109375" style="11" customWidth="1"/>
    <col min="9494" max="9494" width="0.7109375" style="11" customWidth="1"/>
    <col min="9495" max="9495" width="11.42578125" style="11" customWidth="1"/>
    <col min="9496" max="9496" width="1" style="11" customWidth="1"/>
    <col min="9497" max="9497" width="12" style="11" customWidth="1"/>
    <col min="9498" max="9498" width="0.85546875" style="11" customWidth="1"/>
    <col min="9499" max="9500" width="0" style="11" hidden="1" customWidth="1"/>
    <col min="9501" max="9501" width="14.28515625" style="11" customWidth="1"/>
    <col min="9502" max="9502" width="0.5703125" style="11" customWidth="1"/>
    <col min="9503" max="9503" width="11.140625" style="11" customWidth="1"/>
    <col min="9504" max="9504" width="1.28515625" style="11" customWidth="1"/>
    <col min="9505" max="9505" width="9.28515625" style="11" customWidth="1"/>
    <col min="9506" max="9506" width="1" style="11" customWidth="1"/>
    <col min="9507" max="9507" width="12.42578125" style="11" customWidth="1"/>
    <col min="9508" max="9508" width="1.140625" style="11" customWidth="1"/>
    <col min="9509" max="9509" width="11.7109375" style="11" customWidth="1"/>
    <col min="9510" max="9510" width="1.140625" style="11" customWidth="1"/>
    <col min="9511" max="9511" width="9.140625" style="11"/>
    <col min="9512" max="9512" width="1.42578125" style="11" customWidth="1"/>
    <col min="9513" max="9513" width="13.85546875" style="11" customWidth="1"/>
    <col min="9514" max="9514" width="55.28515625" style="11" customWidth="1"/>
    <col min="9515" max="9515" width="2" style="11" customWidth="1"/>
    <col min="9516" max="9516" width="67.42578125" style="11" customWidth="1"/>
    <col min="9517" max="9520" width="9.140625" style="11"/>
    <col min="9521" max="9523" width="9.140625" style="11" customWidth="1"/>
    <col min="9524" max="9524" width="16.85546875" style="11" customWidth="1"/>
    <col min="9525" max="9530" width="9.140625" style="11"/>
    <col min="9531" max="9531" width="9.5703125" style="11" customWidth="1"/>
    <col min="9532" max="9534" width="0" style="11" hidden="1" customWidth="1"/>
    <col min="9535" max="9739" width="9.140625" style="11"/>
    <col min="9740" max="9740" width="2.140625" style="11" customWidth="1"/>
    <col min="9741" max="9741" width="13" style="11" customWidth="1"/>
    <col min="9742" max="9742" width="0.7109375" style="11" customWidth="1"/>
    <col min="9743" max="9743" width="14.7109375" style="11" customWidth="1"/>
    <col min="9744" max="9744" width="1.140625" style="11" customWidth="1"/>
    <col min="9745" max="9745" width="39" style="11" customWidth="1"/>
    <col min="9746" max="9746" width="1" style="11" customWidth="1"/>
    <col min="9747" max="9747" width="19" style="11" customWidth="1"/>
    <col min="9748" max="9748" width="1" style="11" customWidth="1"/>
    <col min="9749" max="9749" width="12.7109375" style="11" customWidth="1"/>
    <col min="9750" max="9750" width="0.7109375" style="11" customWidth="1"/>
    <col min="9751" max="9751" width="11.42578125" style="11" customWidth="1"/>
    <col min="9752" max="9752" width="1" style="11" customWidth="1"/>
    <col min="9753" max="9753" width="12" style="11" customWidth="1"/>
    <col min="9754" max="9754" width="0.85546875" style="11" customWidth="1"/>
    <col min="9755" max="9756" width="0" style="11" hidden="1" customWidth="1"/>
    <col min="9757" max="9757" width="14.28515625" style="11" customWidth="1"/>
    <col min="9758" max="9758" width="0.5703125" style="11" customWidth="1"/>
    <col min="9759" max="9759" width="11.140625" style="11" customWidth="1"/>
    <col min="9760" max="9760" width="1.28515625" style="11" customWidth="1"/>
    <col min="9761" max="9761" width="9.28515625" style="11" customWidth="1"/>
    <col min="9762" max="9762" width="1" style="11" customWidth="1"/>
    <col min="9763" max="9763" width="12.42578125" style="11" customWidth="1"/>
    <col min="9764" max="9764" width="1.140625" style="11" customWidth="1"/>
    <col min="9765" max="9765" width="11.7109375" style="11" customWidth="1"/>
    <col min="9766" max="9766" width="1.140625" style="11" customWidth="1"/>
    <col min="9767" max="9767" width="9.140625" style="11"/>
    <col min="9768" max="9768" width="1.42578125" style="11" customWidth="1"/>
    <col min="9769" max="9769" width="13.85546875" style="11" customWidth="1"/>
    <col min="9770" max="9770" width="55.28515625" style="11" customWidth="1"/>
    <col min="9771" max="9771" width="2" style="11" customWidth="1"/>
    <col min="9772" max="9772" width="67.42578125" style="11" customWidth="1"/>
    <col min="9773" max="9776" width="9.140625" style="11"/>
    <col min="9777" max="9779" width="9.140625" style="11" customWidth="1"/>
    <col min="9780" max="9780" width="16.85546875" style="11" customWidth="1"/>
    <col min="9781" max="9786" width="9.140625" style="11"/>
    <col min="9787" max="9787" width="9.5703125" style="11" customWidth="1"/>
    <col min="9788" max="9790" width="0" style="11" hidden="1" customWidth="1"/>
    <col min="9791" max="9995" width="9.140625" style="11"/>
    <col min="9996" max="9996" width="2.140625" style="11" customWidth="1"/>
    <col min="9997" max="9997" width="13" style="11" customWidth="1"/>
    <col min="9998" max="9998" width="0.7109375" style="11" customWidth="1"/>
    <col min="9999" max="9999" width="14.7109375" style="11" customWidth="1"/>
    <col min="10000" max="10000" width="1.140625" style="11" customWidth="1"/>
    <col min="10001" max="10001" width="39" style="11" customWidth="1"/>
    <col min="10002" max="10002" width="1" style="11" customWidth="1"/>
    <col min="10003" max="10003" width="19" style="11" customWidth="1"/>
    <col min="10004" max="10004" width="1" style="11" customWidth="1"/>
    <col min="10005" max="10005" width="12.7109375" style="11" customWidth="1"/>
    <col min="10006" max="10006" width="0.7109375" style="11" customWidth="1"/>
    <col min="10007" max="10007" width="11.42578125" style="11" customWidth="1"/>
    <col min="10008" max="10008" width="1" style="11" customWidth="1"/>
    <col min="10009" max="10009" width="12" style="11" customWidth="1"/>
    <col min="10010" max="10010" width="0.85546875" style="11" customWidth="1"/>
    <col min="10011" max="10012" width="0" style="11" hidden="1" customWidth="1"/>
    <col min="10013" max="10013" width="14.28515625" style="11" customWidth="1"/>
    <col min="10014" max="10014" width="0.5703125" style="11" customWidth="1"/>
    <col min="10015" max="10015" width="11.140625" style="11" customWidth="1"/>
    <col min="10016" max="10016" width="1.28515625" style="11" customWidth="1"/>
    <col min="10017" max="10017" width="9.28515625" style="11" customWidth="1"/>
    <col min="10018" max="10018" width="1" style="11" customWidth="1"/>
    <col min="10019" max="10019" width="12.42578125" style="11" customWidth="1"/>
    <col min="10020" max="10020" width="1.140625" style="11" customWidth="1"/>
    <col min="10021" max="10021" width="11.7109375" style="11" customWidth="1"/>
    <col min="10022" max="10022" width="1.140625" style="11" customWidth="1"/>
    <col min="10023" max="10023" width="9.140625" style="11"/>
    <col min="10024" max="10024" width="1.42578125" style="11" customWidth="1"/>
    <col min="10025" max="10025" width="13.85546875" style="11" customWidth="1"/>
    <col min="10026" max="10026" width="55.28515625" style="11" customWidth="1"/>
    <col min="10027" max="10027" width="2" style="11" customWidth="1"/>
    <col min="10028" max="10028" width="67.42578125" style="11" customWidth="1"/>
    <col min="10029" max="10032" width="9.140625" style="11"/>
    <col min="10033" max="10035" width="9.140625" style="11" customWidth="1"/>
    <col min="10036" max="10036" width="16.85546875" style="11" customWidth="1"/>
    <col min="10037" max="10042" width="9.140625" style="11"/>
    <col min="10043" max="10043" width="9.5703125" style="11" customWidth="1"/>
    <col min="10044" max="10046" width="0" style="11" hidden="1" customWidth="1"/>
    <col min="10047" max="10251" width="9.140625" style="11"/>
    <col min="10252" max="10252" width="2.140625" style="11" customWidth="1"/>
    <col min="10253" max="10253" width="13" style="11" customWidth="1"/>
    <col min="10254" max="10254" width="0.7109375" style="11" customWidth="1"/>
    <col min="10255" max="10255" width="14.7109375" style="11" customWidth="1"/>
    <col min="10256" max="10256" width="1.140625" style="11" customWidth="1"/>
    <col min="10257" max="10257" width="39" style="11" customWidth="1"/>
    <col min="10258" max="10258" width="1" style="11" customWidth="1"/>
    <col min="10259" max="10259" width="19" style="11" customWidth="1"/>
    <col min="10260" max="10260" width="1" style="11" customWidth="1"/>
    <col min="10261" max="10261" width="12.7109375" style="11" customWidth="1"/>
    <col min="10262" max="10262" width="0.7109375" style="11" customWidth="1"/>
    <col min="10263" max="10263" width="11.42578125" style="11" customWidth="1"/>
    <col min="10264" max="10264" width="1" style="11" customWidth="1"/>
    <col min="10265" max="10265" width="12" style="11" customWidth="1"/>
    <col min="10266" max="10266" width="0.85546875" style="11" customWidth="1"/>
    <col min="10267" max="10268" width="0" style="11" hidden="1" customWidth="1"/>
    <col min="10269" max="10269" width="14.28515625" style="11" customWidth="1"/>
    <col min="10270" max="10270" width="0.5703125" style="11" customWidth="1"/>
    <col min="10271" max="10271" width="11.140625" style="11" customWidth="1"/>
    <col min="10272" max="10272" width="1.28515625" style="11" customWidth="1"/>
    <col min="10273" max="10273" width="9.28515625" style="11" customWidth="1"/>
    <col min="10274" max="10274" width="1" style="11" customWidth="1"/>
    <col min="10275" max="10275" width="12.42578125" style="11" customWidth="1"/>
    <col min="10276" max="10276" width="1.140625" style="11" customWidth="1"/>
    <col min="10277" max="10277" width="11.7109375" style="11" customWidth="1"/>
    <col min="10278" max="10278" width="1.140625" style="11" customWidth="1"/>
    <col min="10279" max="10279" width="9.140625" style="11"/>
    <col min="10280" max="10280" width="1.42578125" style="11" customWidth="1"/>
    <col min="10281" max="10281" width="13.85546875" style="11" customWidth="1"/>
    <col min="10282" max="10282" width="55.28515625" style="11" customWidth="1"/>
    <col min="10283" max="10283" width="2" style="11" customWidth="1"/>
    <col min="10284" max="10284" width="67.42578125" style="11" customWidth="1"/>
    <col min="10285" max="10288" width="9.140625" style="11"/>
    <col min="10289" max="10291" width="9.140625" style="11" customWidth="1"/>
    <col min="10292" max="10292" width="16.85546875" style="11" customWidth="1"/>
    <col min="10293" max="10298" width="9.140625" style="11"/>
    <col min="10299" max="10299" width="9.5703125" style="11" customWidth="1"/>
    <col min="10300" max="10302" width="0" style="11" hidden="1" customWidth="1"/>
    <col min="10303" max="10507" width="9.140625" style="11"/>
    <col min="10508" max="10508" width="2.140625" style="11" customWidth="1"/>
    <col min="10509" max="10509" width="13" style="11" customWidth="1"/>
    <col min="10510" max="10510" width="0.7109375" style="11" customWidth="1"/>
    <col min="10511" max="10511" width="14.7109375" style="11" customWidth="1"/>
    <col min="10512" max="10512" width="1.140625" style="11" customWidth="1"/>
    <col min="10513" max="10513" width="39" style="11" customWidth="1"/>
    <col min="10514" max="10514" width="1" style="11" customWidth="1"/>
    <col min="10515" max="10515" width="19" style="11" customWidth="1"/>
    <col min="10516" max="10516" width="1" style="11" customWidth="1"/>
    <col min="10517" max="10517" width="12.7109375" style="11" customWidth="1"/>
    <col min="10518" max="10518" width="0.7109375" style="11" customWidth="1"/>
    <col min="10519" max="10519" width="11.42578125" style="11" customWidth="1"/>
    <col min="10520" max="10520" width="1" style="11" customWidth="1"/>
    <col min="10521" max="10521" width="12" style="11" customWidth="1"/>
    <col min="10522" max="10522" width="0.85546875" style="11" customWidth="1"/>
    <col min="10523" max="10524" width="0" style="11" hidden="1" customWidth="1"/>
    <col min="10525" max="10525" width="14.28515625" style="11" customWidth="1"/>
    <col min="10526" max="10526" width="0.5703125" style="11" customWidth="1"/>
    <col min="10527" max="10527" width="11.140625" style="11" customWidth="1"/>
    <col min="10528" max="10528" width="1.28515625" style="11" customWidth="1"/>
    <col min="10529" max="10529" width="9.28515625" style="11" customWidth="1"/>
    <col min="10530" max="10530" width="1" style="11" customWidth="1"/>
    <col min="10531" max="10531" width="12.42578125" style="11" customWidth="1"/>
    <col min="10532" max="10532" width="1.140625" style="11" customWidth="1"/>
    <col min="10533" max="10533" width="11.7109375" style="11" customWidth="1"/>
    <col min="10534" max="10534" width="1.140625" style="11" customWidth="1"/>
    <col min="10535" max="10535" width="9.140625" style="11"/>
    <col min="10536" max="10536" width="1.42578125" style="11" customWidth="1"/>
    <col min="10537" max="10537" width="13.85546875" style="11" customWidth="1"/>
    <col min="10538" max="10538" width="55.28515625" style="11" customWidth="1"/>
    <col min="10539" max="10539" width="2" style="11" customWidth="1"/>
    <col min="10540" max="10540" width="67.42578125" style="11" customWidth="1"/>
    <col min="10541" max="10544" width="9.140625" style="11"/>
    <col min="10545" max="10547" width="9.140625" style="11" customWidth="1"/>
    <col min="10548" max="10548" width="16.85546875" style="11" customWidth="1"/>
    <col min="10549" max="10554" width="9.140625" style="11"/>
    <col min="10555" max="10555" width="9.5703125" style="11" customWidth="1"/>
    <col min="10556" max="10558" width="0" style="11" hidden="1" customWidth="1"/>
    <col min="10559" max="10763" width="9.140625" style="11"/>
    <col min="10764" max="10764" width="2.140625" style="11" customWidth="1"/>
    <col min="10765" max="10765" width="13" style="11" customWidth="1"/>
    <col min="10766" max="10766" width="0.7109375" style="11" customWidth="1"/>
    <col min="10767" max="10767" width="14.7109375" style="11" customWidth="1"/>
    <col min="10768" max="10768" width="1.140625" style="11" customWidth="1"/>
    <col min="10769" max="10769" width="39" style="11" customWidth="1"/>
    <col min="10770" max="10770" width="1" style="11" customWidth="1"/>
    <col min="10771" max="10771" width="19" style="11" customWidth="1"/>
    <col min="10772" max="10772" width="1" style="11" customWidth="1"/>
    <col min="10773" max="10773" width="12.7109375" style="11" customWidth="1"/>
    <col min="10774" max="10774" width="0.7109375" style="11" customWidth="1"/>
    <col min="10775" max="10775" width="11.42578125" style="11" customWidth="1"/>
    <col min="10776" max="10776" width="1" style="11" customWidth="1"/>
    <col min="10777" max="10777" width="12" style="11" customWidth="1"/>
    <col min="10778" max="10778" width="0.85546875" style="11" customWidth="1"/>
    <col min="10779" max="10780" width="0" style="11" hidden="1" customWidth="1"/>
    <col min="10781" max="10781" width="14.28515625" style="11" customWidth="1"/>
    <col min="10782" max="10782" width="0.5703125" style="11" customWidth="1"/>
    <col min="10783" max="10783" width="11.140625" style="11" customWidth="1"/>
    <col min="10784" max="10784" width="1.28515625" style="11" customWidth="1"/>
    <col min="10785" max="10785" width="9.28515625" style="11" customWidth="1"/>
    <col min="10786" max="10786" width="1" style="11" customWidth="1"/>
    <col min="10787" max="10787" width="12.42578125" style="11" customWidth="1"/>
    <col min="10788" max="10788" width="1.140625" style="11" customWidth="1"/>
    <col min="10789" max="10789" width="11.7109375" style="11" customWidth="1"/>
    <col min="10790" max="10790" width="1.140625" style="11" customWidth="1"/>
    <col min="10791" max="10791" width="9.140625" style="11"/>
    <col min="10792" max="10792" width="1.42578125" style="11" customWidth="1"/>
    <col min="10793" max="10793" width="13.85546875" style="11" customWidth="1"/>
    <col min="10794" max="10794" width="55.28515625" style="11" customWidth="1"/>
    <col min="10795" max="10795" width="2" style="11" customWidth="1"/>
    <col min="10796" max="10796" width="67.42578125" style="11" customWidth="1"/>
    <col min="10797" max="10800" width="9.140625" style="11"/>
    <col min="10801" max="10803" width="9.140625" style="11" customWidth="1"/>
    <col min="10804" max="10804" width="16.85546875" style="11" customWidth="1"/>
    <col min="10805" max="10810" width="9.140625" style="11"/>
    <col min="10811" max="10811" width="9.5703125" style="11" customWidth="1"/>
    <col min="10812" max="10814" width="0" style="11" hidden="1" customWidth="1"/>
    <col min="10815" max="11019" width="9.140625" style="11"/>
    <col min="11020" max="11020" width="2.140625" style="11" customWidth="1"/>
    <col min="11021" max="11021" width="13" style="11" customWidth="1"/>
    <col min="11022" max="11022" width="0.7109375" style="11" customWidth="1"/>
    <col min="11023" max="11023" width="14.7109375" style="11" customWidth="1"/>
    <col min="11024" max="11024" width="1.140625" style="11" customWidth="1"/>
    <col min="11025" max="11025" width="39" style="11" customWidth="1"/>
    <col min="11026" max="11026" width="1" style="11" customWidth="1"/>
    <col min="11027" max="11027" width="19" style="11" customWidth="1"/>
    <col min="11028" max="11028" width="1" style="11" customWidth="1"/>
    <col min="11029" max="11029" width="12.7109375" style="11" customWidth="1"/>
    <col min="11030" max="11030" width="0.7109375" style="11" customWidth="1"/>
    <col min="11031" max="11031" width="11.42578125" style="11" customWidth="1"/>
    <col min="11032" max="11032" width="1" style="11" customWidth="1"/>
    <col min="11033" max="11033" width="12" style="11" customWidth="1"/>
    <col min="11034" max="11034" width="0.85546875" style="11" customWidth="1"/>
    <col min="11035" max="11036" width="0" style="11" hidden="1" customWidth="1"/>
    <col min="11037" max="11037" width="14.28515625" style="11" customWidth="1"/>
    <col min="11038" max="11038" width="0.5703125" style="11" customWidth="1"/>
    <col min="11039" max="11039" width="11.140625" style="11" customWidth="1"/>
    <col min="11040" max="11040" width="1.28515625" style="11" customWidth="1"/>
    <col min="11041" max="11041" width="9.28515625" style="11" customWidth="1"/>
    <col min="11042" max="11042" width="1" style="11" customWidth="1"/>
    <col min="11043" max="11043" width="12.42578125" style="11" customWidth="1"/>
    <col min="11044" max="11044" width="1.140625" style="11" customWidth="1"/>
    <col min="11045" max="11045" width="11.7109375" style="11" customWidth="1"/>
    <col min="11046" max="11046" width="1.140625" style="11" customWidth="1"/>
    <col min="11047" max="11047" width="9.140625" style="11"/>
    <col min="11048" max="11048" width="1.42578125" style="11" customWidth="1"/>
    <col min="11049" max="11049" width="13.85546875" style="11" customWidth="1"/>
    <col min="11050" max="11050" width="55.28515625" style="11" customWidth="1"/>
    <col min="11051" max="11051" width="2" style="11" customWidth="1"/>
    <col min="11052" max="11052" width="67.42578125" style="11" customWidth="1"/>
    <col min="11053" max="11056" width="9.140625" style="11"/>
    <col min="11057" max="11059" width="9.140625" style="11" customWidth="1"/>
    <col min="11060" max="11060" width="16.85546875" style="11" customWidth="1"/>
    <col min="11061" max="11066" width="9.140625" style="11"/>
    <col min="11067" max="11067" width="9.5703125" style="11" customWidth="1"/>
    <col min="11068" max="11070" width="0" style="11" hidden="1" customWidth="1"/>
    <col min="11071" max="11275" width="9.140625" style="11"/>
    <col min="11276" max="11276" width="2.140625" style="11" customWidth="1"/>
    <col min="11277" max="11277" width="13" style="11" customWidth="1"/>
    <col min="11278" max="11278" width="0.7109375" style="11" customWidth="1"/>
    <col min="11279" max="11279" width="14.7109375" style="11" customWidth="1"/>
    <col min="11280" max="11280" width="1.140625" style="11" customWidth="1"/>
    <col min="11281" max="11281" width="39" style="11" customWidth="1"/>
    <col min="11282" max="11282" width="1" style="11" customWidth="1"/>
    <col min="11283" max="11283" width="19" style="11" customWidth="1"/>
    <col min="11284" max="11284" width="1" style="11" customWidth="1"/>
    <col min="11285" max="11285" width="12.7109375" style="11" customWidth="1"/>
    <col min="11286" max="11286" width="0.7109375" style="11" customWidth="1"/>
    <col min="11287" max="11287" width="11.42578125" style="11" customWidth="1"/>
    <col min="11288" max="11288" width="1" style="11" customWidth="1"/>
    <col min="11289" max="11289" width="12" style="11" customWidth="1"/>
    <col min="11290" max="11290" width="0.85546875" style="11" customWidth="1"/>
    <col min="11291" max="11292" width="0" style="11" hidden="1" customWidth="1"/>
    <col min="11293" max="11293" width="14.28515625" style="11" customWidth="1"/>
    <col min="11294" max="11294" width="0.5703125" style="11" customWidth="1"/>
    <col min="11295" max="11295" width="11.140625" style="11" customWidth="1"/>
    <col min="11296" max="11296" width="1.28515625" style="11" customWidth="1"/>
    <col min="11297" max="11297" width="9.28515625" style="11" customWidth="1"/>
    <col min="11298" max="11298" width="1" style="11" customWidth="1"/>
    <col min="11299" max="11299" width="12.42578125" style="11" customWidth="1"/>
    <col min="11300" max="11300" width="1.140625" style="11" customWidth="1"/>
    <col min="11301" max="11301" width="11.7109375" style="11" customWidth="1"/>
    <col min="11302" max="11302" width="1.140625" style="11" customWidth="1"/>
    <col min="11303" max="11303" width="9.140625" style="11"/>
    <col min="11304" max="11304" width="1.42578125" style="11" customWidth="1"/>
    <col min="11305" max="11305" width="13.85546875" style="11" customWidth="1"/>
    <col min="11306" max="11306" width="55.28515625" style="11" customWidth="1"/>
    <col min="11307" max="11307" width="2" style="11" customWidth="1"/>
    <col min="11308" max="11308" width="67.42578125" style="11" customWidth="1"/>
    <col min="11309" max="11312" width="9.140625" style="11"/>
    <col min="11313" max="11315" width="9.140625" style="11" customWidth="1"/>
    <col min="11316" max="11316" width="16.85546875" style="11" customWidth="1"/>
    <col min="11317" max="11322" width="9.140625" style="11"/>
    <col min="11323" max="11323" width="9.5703125" style="11" customWidth="1"/>
    <col min="11324" max="11326" width="0" style="11" hidden="1" customWidth="1"/>
    <col min="11327" max="11531" width="9.140625" style="11"/>
    <col min="11532" max="11532" width="2.140625" style="11" customWidth="1"/>
    <col min="11533" max="11533" width="13" style="11" customWidth="1"/>
    <col min="11534" max="11534" width="0.7109375" style="11" customWidth="1"/>
    <col min="11535" max="11535" width="14.7109375" style="11" customWidth="1"/>
    <col min="11536" max="11536" width="1.140625" style="11" customWidth="1"/>
    <col min="11537" max="11537" width="39" style="11" customWidth="1"/>
    <col min="11538" max="11538" width="1" style="11" customWidth="1"/>
    <col min="11539" max="11539" width="19" style="11" customWidth="1"/>
    <col min="11540" max="11540" width="1" style="11" customWidth="1"/>
    <col min="11541" max="11541" width="12.7109375" style="11" customWidth="1"/>
    <col min="11542" max="11542" width="0.7109375" style="11" customWidth="1"/>
    <col min="11543" max="11543" width="11.42578125" style="11" customWidth="1"/>
    <col min="11544" max="11544" width="1" style="11" customWidth="1"/>
    <col min="11545" max="11545" width="12" style="11" customWidth="1"/>
    <col min="11546" max="11546" width="0.85546875" style="11" customWidth="1"/>
    <col min="11547" max="11548" width="0" style="11" hidden="1" customWidth="1"/>
    <col min="11549" max="11549" width="14.28515625" style="11" customWidth="1"/>
    <col min="11550" max="11550" width="0.5703125" style="11" customWidth="1"/>
    <col min="11551" max="11551" width="11.140625" style="11" customWidth="1"/>
    <col min="11552" max="11552" width="1.28515625" style="11" customWidth="1"/>
    <col min="11553" max="11553" width="9.28515625" style="11" customWidth="1"/>
    <col min="11554" max="11554" width="1" style="11" customWidth="1"/>
    <col min="11555" max="11555" width="12.42578125" style="11" customWidth="1"/>
    <col min="11556" max="11556" width="1.140625" style="11" customWidth="1"/>
    <col min="11557" max="11557" width="11.7109375" style="11" customWidth="1"/>
    <col min="11558" max="11558" width="1.140625" style="11" customWidth="1"/>
    <col min="11559" max="11559" width="9.140625" style="11"/>
    <col min="11560" max="11560" width="1.42578125" style="11" customWidth="1"/>
    <col min="11561" max="11561" width="13.85546875" style="11" customWidth="1"/>
    <col min="11562" max="11562" width="55.28515625" style="11" customWidth="1"/>
    <col min="11563" max="11563" width="2" style="11" customWidth="1"/>
    <col min="11564" max="11564" width="67.42578125" style="11" customWidth="1"/>
    <col min="11565" max="11568" width="9.140625" style="11"/>
    <col min="11569" max="11571" width="9.140625" style="11" customWidth="1"/>
    <col min="11572" max="11572" width="16.85546875" style="11" customWidth="1"/>
    <col min="11573" max="11578" width="9.140625" style="11"/>
    <col min="11579" max="11579" width="9.5703125" style="11" customWidth="1"/>
    <col min="11580" max="11582" width="0" style="11" hidden="1" customWidth="1"/>
    <col min="11583" max="11787" width="9.140625" style="11"/>
    <col min="11788" max="11788" width="2.140625" style="11" customWidth="1"/>
    <col min="11789" max="11789" width="13" style="11" customWidth="1"/>
    <col min="11790" max="11790" width="0.7109375" style="11" customWidth="1"/>
    <col min="11791" max="11791" width="14.7109375" style="11" customWidth="1"/>
    <col min="11792" max="11792" width="1.140625" style="11" customWidth="1"/>
    <col min="11793" max="11793" width="39" style="11" customWidth="1"/>
    <col min="11794" max="11794" width="1" style="11" customWidth="1"/>
    <col min="11795" max="11795" width="19" style="11" customWidth="1"/>
    <col min="11796" max="11796" width="1" style="11" customWidth="1"/>
    <col min="11797" max="11797" width="12.7109375" style="11" customWidth="1"/>
    <col min="11798" max="11798" width="0.7109375" style="11" customWidth="1"/>
    <col min="11799" max="11799" width="11.42578125" style="11" customWidth="1"/>
    <col min="11800" max="11800" width="1" style="11" customWidth="1"/>
    <col min="11801" max="11801" width="12" style="11" customWidth="1"/>
    <col min="11802" max="11802" width="0.85546875" style="11" customWidth="1"/>
    <col min="11803" max="11804" width="0" style="11" hidden="1" customWidth="1"/>
    <col min="11805" max="11805" width="14.28515625" style="11" customWidth="1"/>
    <col min="11806" max="11806" width="0.5703125" style="11" customWidth="1"/>
    <col min="11807" max="11807" width="11.140625" style="11" customWidth="1"/>
    <col min="11808" max="11808" width="1.28515625" style="11" customWidth="1"/>
    <col min="11809" max="11809" width="9.28515625" style="11" customWidth="1"/>
    <col min="11810" max="11810" width="1" style="11" customWidth="1"/>
    <col min="11811" max="11811" width="12.42578125" style="11" customWidth="1"/>
    <col min="11812" max="11812" width="1.140625" style="11" customWidth="1"/>
    <col min="11813" max="11813" width="11.7109375" style="11" customWidth="1"/>
    <col min="11814" max="11814" width="1.140625" style="11" customWidth="1"/>
    <col min="11815" max="11815" width="9.140625" style="11"/>
    <col min="11816" max="11816" width="1.42578125" style="11" customWidth="1"/>
    <col min="11817" max="11817" width="13.85546875" style="11" customWidth="1"/>
    <col min="11818" max="11818" width="55.28515625" style="11" customWidth="1"/>
    <col min="11819" max="11819" width="2" style="11" customWidth="1"/>
    <col min="11820" max="11820" width="67.42578125" style="11" customWidth="1"/>
    <col min="11821" max="11824" width="9.140625" style="11"/>
    <col min="11825" max="11827" width="9.140625" style="11" customWidth="1"/>
    <col min="11828" max="11828" width="16.85546875" style="11" customWidth="1"/>
    <col min="11829" max="11834" width="9.140625" style="11"/>
    <col min="11835" max="11835" width="9.5703125" style="11" customWidth="1"/>
    <col min="11836" max="11838" width="0" style="11" hidden="1" customWidth="1"/>
    <col min="11839" max="12043" width="9.140625" style="11"/>
    <col min="12044" max="12044" width="2.140625" style="11" customWidth="1"/>
    <col min="12045" max="12045" width="13" style="11" customWidth="1"/>
    <col min="12046" max="12046" width="0.7109375" style="11" customWidth="1"/>
    <col min="12047" max="12047" width="14.7109375" style="11" customWidth="1"/>
    <col min="12048" max="12048" width="1.140625" style="11" customWidth="1"/>
    <col min="12049" max="12049" width="39" style="11" customWidth="1"/>
    <col min="12050" max="12050" width="1" style="11" customWidth="1"/>
    <col min="12051" max="12051" width="19" style="11" customWidth="1"/>
    <col min="12052" max="12052" width="1" style="11" customWidth="1"/>
    <col min="12053" max="12053" width="12.7109375" style="11" customWidth="1"/>
    <col min="12054" max="12054" width="0.7109375" style="11" customWidth="1"/>
    <col min="12055" max="12055" width="11.42578125" style="11" customWidth="1"/>
    <col min="12056" max="12056" width="1" style="11" customWidth="1"/>
    <col min="12057" max="12057" width="12" style="11" customWidth="1"/>
    <col min="12058" max="12058" width="0.85546875" style="11" customWidth="1"/>
    <col min="12059" max="12060" width="0" style="11" hidden="1" customWidth="1"/>
    <col min="12061" max="12061" width="14.28515625" style="11" customWidth="1"/>
    <col min="12062" max="12062" width="0.5703125" style="11" customWidth="1"/>
    <col min="12063" max="12063" width="11.140625" style="11" customWidth="1"/>
    <col min="12064" max="12064" width="1.28515625" style="11" customWidth="1"/>
    <col min="12065" max="12065" width="9.28515625" style="11" customWidth="1"/>
    <col min="12066" max="12066" width="1" style="11" customWidth="1"/>
    <col min="12067" max="12067" width="12.42578125" style="11" customWidth="1"/>
    <col min="12068" max="12068" width="1.140625" style="11" customWidth="1"/>
    <col min="12069" max="12069" width="11.7109375" style="11" customWidth="1"/>
    <col min="12070" max="12070" width="1.140625" style="11" customWidth="1"/>
    <col min="12071" max="12071" width="9.140625" style="11"/>
    <col min="12072" max="12072" width="1.42578125" style="11" customWidth="1"/>
    <col min="12073" max="12073" width="13.85546875" style="11" customWidth="1"/>
    <col min="12074" max="12074" width="55.28515625" style="11" customWidth="1"/>
    <col min="12075" max="12075" width="2" style="11" customWidth="1"/>
    <col min="12076" max="12076" width="67.42578125" style="11" customWidth="1"/>
    <col min="12077" max="12080" width="9.140625" style="11"/>
    <col min="12081" max="12083" width="9.140625" style="11" customWidth="1"/>
    <col min="12084" max="12084" width="16.85546875" style="11" customWidth="1"/>
    <col min="12085" max="12090" width="9.140625" style="11"/>
    <col min="12091" max="12091" width="9.5703125" style="11" customWidth="1"/>
    <col min="12092" max="12094" width="0" style="11" hidden="1" customWidth="1"/>
    <col min="12095" max="12299" width="9.140625" style="11"/>
    <col min="12300" max="12300" width="2.140625" style="11" customWidth="1"/>
    <col min="12301" max="12301" width="13" style="11" customWidth="1"/>
    <col min="12302" max="12302" width="0.7109375" style="11" customWidth="1"/>
    <col min="12303" max="12303" width="14.7109375" style="11" customWidth="1"/>
    <col min="12304" max="12304" width="1.140625" style="11" customWidth="1"/>
    <col min="12305" max="12305" width="39" style="11" customWidth="1"/>
    <col min="12306" max="12306" width="1" style="11" customWidth="1"/>
    <col min="12307" max="12307" width="19" style="11" customWidth="1"/>
    <col min="12308" max="12308" width="1" style="11" customWidth="1"/>
    <col min="12309" max="12309" width="12.7109375" style="11" customWidth="1"/>
    <col min="12310" max="12310" width="0.7109375" style="11" customWidth="1"/>
    <col min="12311" max="12311" width="11.42578125" style="11" customWidth="1"/>
    <col min="12312" max="12312" width="1" style="11" customWidth="1"/>
    <col min="12313" max="12313" width="12" style="11" customWidth="1"/>
    <col min="12314" max="12314" width="0.85546875" style="11" customWidth="1"/>
    <col min="12315" max="12316" width="0" style="11" hidden="1" customWidth="1"/>
    <col min="12317" max="12317" width="14.28515625" style="11" customWidth="1"/>
    <col min="12318" max="12318" width="0.5703125" style="11" customWidth="1"/>
    <col min="12319" max="12319" width="11.140625" style="11" customWidth="1"/>
    <col min="12320" max="12320" width="1.28515625" style="11" customWidth="1"/>
    <col min="12321" max="12321" width="9.28515625" style="11" customWidth="1"/>
    <col min="12322" max="12322" width="1" style="11" customWidth="1"/>
    <col min="12323" max="12323" width="12.42578125" style="11" customWidth="1"/>
    <col min="12324" max="12324" width="1.140625" style="11" customWidth="1"/>
    <col min="12325" max="12325" width="11.7109375" style="11" customWidth="1"/>
    <col min="12326" max="12326" width="1.140625" style="11" customWidth="1"/>
    <col min="12327" max="12327" width="9.140625" style="11"/>
    <col min="12328" max="12328" width="1.42578125" style="11" customWidth="1"/>
    <col min="12329" max="12329" width="13.85546875" style="11" customWidth="1"/>
    <col min="12330" max="12330" width="55.28515625" style="11" customWidth="1"/>
    <col min="12331" max="12331" width="2" style="11" customWidth="1"/>
    <col min="12332" max="12332" width="67.42578125" style="11" customWidth="1"/>
    <col min="12333" max="12336" width="9.140625" style="11"/>
    <col min="12337" max="12339" width="9.140625" style="11" customWidth="1"/>
    <col min="12340" max="12340" width="16.85546875" style="11" customWidth="1"/>
    <col min="12341" max="12346" width="9.140625" style="11"/>
    <col min="12347" max="12347" width="9.5703125" style="11" customWidth="1"/>
    <col min="12348" max="12350" width="0" style="11" hidden="1" customWidth="1"/>
    <col min="12351" max="12555" width="9.140625" style="11"/>
    <col min="12556" max="12556" width="2.140625" style="11" customWidth="1"/>
    <col min="12557" max="12557" width="13" style="11" customWidth="1"/>
    <col min="12558" max="12558" width="0.7109375" style="11" customWidth="1"/>
    <col min="12559" max="12559" width="14.7109375" style="11" customWidth="1"/>
    <col min="12560" max="12560" width="1.140625" style="11" customWidth="1"/>
    <col min="12561" max="12561" width="39" style="11" customWidth="1"/>
    <col min="12562" max="12562" width="1" style="11" customWidth="1"/>
    <col min="12563" max="12563" width="19" style="11" customWidth="1"/>
    <col min="12564" max="12564" width="1" style="11" customWidth="1"/>
    <col min="12565" max="12565" width="12.7109375" style="11" customWidth="1"/>
    <col min="12566" max="12566" width="0.7109375" style="11" customWidth="1"/>
    <col min="12567" max="12567" width="11.42578125" style="11" customWidth="1"/>
    <col min="12568" max="12568" width="1" style="11" customWidth="1"/>
    <col min="12569" max="12569" width="12" style="11" customWidth="1"/>
    <col min="12570" max="12570" width="0.85546875" style="11" customWidth="1"/>
    <col min="12571" max="12572" width="0" style="11" hidden="1" customWidth="1"/>
    <col min="12573" max="12573" width="14.28515625" style="11" customWidth="1"/>
    <col min="12574" max="12574" width="0.5703125" style="11" customWidth="1"/>
    <col min="12575" max="12575" width="11.140625" style="11" customWidth="1"/>
    <col min="12576" max="12576" width="1.28515625" style="11" customWidth="1"/>
    <col min="12577" max="12577" width="9.28515625" style="11" customWidth="1"/>
    <col min="12578" max="12578" width="1" style="11" customWidth="1"/>
    <col min="12579" max="12579" width="12.42578125" style="11" customWidth="1"/>
    <col min="12580" max="12580" width="1.140625" style="11" customWidth="1"/>
    <col min="12581" max="12581" width="11.7109375" style="11" customWidth="1"/>
    <col min="12582" max="12582" width="1.140625" style="11" customWidth="1"/>
    <col min="12583" max="12583" width="9.140625" style="11"/>
    <col min="12584" max="12584" width="1.42578125" style="11" customWidth="1"/>
    <col min="12585" max="12585" width="13.85546875" style="11" customWidth="1"/>
    <col min="12586" max="12586" width="55.28515625" style="11" customWidth="1"/>
    <col min="12587" max="12587" width="2" style="11" customWidth="1"/>
    <col min="12588" max="12588" width="67.42578125" style="11" customWidth="1"/>
    <col min="12589" max="12592" width="9.140625" style="11"/>
    <col min="12593" max="12595" width="9.140625" style="11" customWidth="1"/>
    <col min="12596" max="12596" width="16.85546875" style="11" customWidth="1"/>
    <col min="12597" max="12602" width="9.140625" style="11"/>
    <col min="12603" max="12603" width="9.5703125" style="11" customWidth="1"/>
    <col min="12604" max="12606" width="0" style="11" hidden="1" customWidth="1"/>
    <col min="12607" max="12811" width="9.140625" style="11"/>
    <col min="12812" max="12812" width="2.140625" style="11" customWidth="1"/>
    <col min="12813" max="12813" width="13" style="11" customWidth="1"/>
    <col min="12814" max="12814" width="0.7109375" style="11" customWidth="1"/>
    <col min="12815" max="12815" width="14.7109375" style="11" customWidth="1"/>
    <col min="12816" max="12816" width="1.140625" style="11" customWidth="1"/>
    <col min="12817" max="12817" width="39" style="11" customWidth="1"/>
    <col min="12818" max="12818" width="1" style="11" customWidth="1"/>
    <col min="12819" max="12819" width="19" style="11" customWidth="1"/>
    <col min="12820" max="12820" width="1" style="11" customWidth="1"/>
    <col min="12821" max="12821" width="12.7109375" style="11" customWidth="1"/>
    <col min="12822" max="12822" width="0.7109375" style="11" customWidth="1"/>
    <col min="12823" max="12823" width="11.42578125" style="11" customWidth="1"/>
    <col min="12824" max="12824" width="1" style="11" customWidth="1"/>
    <col min="12825" max="12825" width="12" style="11" customWidth="1"/>
    <col min="12826" max="12826" width="0.85546875" style="11" customWidth="1"/>
    <col min="12827" max="12828" width="0" style="11" hidden="1" customWidth="1"/>
    <col min="12829" max="12829" width="14.28515625" style="11" customWidth="1"/>
    <col min="12830" max="12830" width="0.5703125" style="11" customWidth="1"/>
    <col min="12831" max="12831" width="11.140625" style="11" customWidth="1"/>
    <col min="12832" max="12832" width="1.28515625" style="11" customWidth="1"/>
    <col min="12833" max="12833" width="9.28515625" style="11" customWidth="1"/>
    <col min="12834" max="12834" width="1" style="11" customWidth="1"/>
    <col min="12835" max="12835" width="12.42578125" style="11" customWidth="1"/>
    <col min="12836" max="12836" width="1.140625" style="11" customWidth="1"/>
    <col min="12837" max="12837" width="11.7109375" style="11" customWidth="1"/>
    <col min="12838" max="12838" width="1.140625" style="11" customWidth="1"/>
    <col min="12839" max="12839" width="9.140625" style="11"/>
    <col min="12840" max="12840" width="1.42578125" style="11" customWidth="1"/>
    <col min="12841" max="12841" width="13.85546875" style="11" customWidth="1"/>
    <col min="12842" max="12842" width="55.28515625" style="11" customWidth="1"/>
    <col min="12843" max="12843" width="2" style="11" customWidth="1"/>
    <col min="12844" max="12844" width="67.42578125" style="11" customWidth="1"/>
    <col min="12845" max="12848" width="9.140625" style="11"/>
    <col min="12849" max="12851" width="9.140625" style="11" customWidth="1"/>
    <col min="12852" max="12852" width="16.85546875" style="11" customWidth="1"/>
    <col min="12853" max="12858" width="9.140625" style="11"/>
    <col min="12859" max="12859" width="9.5703125" style="11" customWidth="1"/>
    <col min="12860" max="12862" width="0" style="11" hidden="1" customWidth="1"/>
    <col min="12863" max="13067" width="9.140625" style="11"/>
    <col min="13068" max="13068" width="2.140625" style="11" customWidth="1"/>
    <col min="13069" max="13069" width="13" style="11" customWidth="1"/>
    <col min="13070" max="13070" width="0.7109375" style="11" customWidth="1"/>
    <col min="13071" max="13071" width="14.7109375" style="11" customWidth="1"/>
    <col min="13072" max="13072" width="1.140625" style="11" customWidth="1"/>
    <col min="13073" max="13073" width="39" style="11" customWidth="1"/>
    <col min="13074" max="13074" width="1" style="11" customWidth="1"/>
    <col min="13075" max="13075" width="19" style="11" customWidth="1"/>
    <col min="13076" max="13076" width="1" style="11" customWidth="1"/>
    <col min="13077" max="13077" width="12.7109375" style="11" customWidth="1"/>
    <col min="13078" max="13078" width="0.7109375" style="11" customWidth="1"/>
    <col min="13079" max="13079" width="11.42578125" style="11" customWidth="1"/>
    <col min="13080" max="13080" width="1" style="11" customWidth="1"/>
    <col min="13081" max="13081" width="12" style="11" customWidth="1"/>
    <col min="13082" max="13082" width="0.85546875" style="11" customWidth="1"/>
    <col min="13083" max="13084" width="0" style="11" hidden="1" customWidth="1"/>
    <col min="13085" max="13085" width="14.28515625" style="11" customWidth="1"/>
    <col min="13086" max="13086" width="0.5703125" style="11" customWidth="1"/>
    <col min="13087" max="13087" width="11.140625" style="11" customWidth="1"/>
    <col min="13088" max="13088" width="1.28515625" style="11" customWidth="1"/>
    <col min="13089" max="13089" width="9.28515625" style="11" customWidth="1"/>
    <col min="13090" max="13090" width="1" style="11" customWidth="1"/>
    <col min="13091" max="13091" width="12.42578125" style="11" customWidth="1"/>
    <col min="13092" max="13092" width="1.140625" style="11" customWidth="1"/>
    <col min="13093" max="13093" width="11.7109375" style="11" customWidth="1"/>
    <col min="13094" max="13094" width="1.140625" style="11" customWidth="1"/>
    <col min="13095" max="13095" width="9.140625" style="11"/>
    <col min="13096" max="13096" width="1.42578125" style="11" customWidth="1"/>
    <col min="13097" max="13097" width="13.85546875" style="11" customWidth="1"/>
    <col min="13098" max="13098" width="55.28515625" style="11" customWidth="1"/>
    <col min="13099" max="13099" width="2" style="11" customWidth="1"/>
    <col min="13100" max="13100" width="67.42578125" style="11" customWidth="1"/>
    <col min="13101" max="13104" width="9.140625" style="11"/>
    <col min="13105" max="13107" width="9.140625" style="11" customWidth="1"/>
    <col min="13108" max="13108" width="16.85546875" style="11" customWidth="1"/>
    <col min="13109" max="13114" width="9.140625" style="11"/>
    <col min="13115" max="13115" width="9.5703125" style="11" customWidth="1"/>
    <col min="13116" max="13118" width="0" style="11" hidden="1" customWidth="1"/>
    <col min="13119" max="13323" width="9.140625" style="11"/>
    <col min="13324" max="13324" width="2.140625" style="11" customWidth="1"/>
    <col min="13325" max="13325" width="13" style="11" customWidth="1"/>
    <col min="13326" max="13326" width="0.7109375" style="11" customWidth="1"/>
    <col min="13327" max="13327" width="14.7109375" style="11" customWidth="1"/>
    <col min="13328" max="13328" width="1.140625" style="11" customWidth="1"/>
    <col min="13329" max="13329" width="39" style="11" customWidth="1"/>
    <col min="13330" max="13330" width="1" style="11" customWidth="1"/>
    <col min="13331" max="13331" width="19" style="11" customWidth="1"/>
    <col min="13332" max="13332" width="1" style="11" customWidth="1"/>
    <col min="13333" max="13333" width="12.7109375" style="11" customWidth="1"/>
    <col min="13334" max="13334" width="0.7109375" style="11" customWidth="1"/>
    <col min="13335" max="13335" width="11.42578125" style="11" customWidth="1"/>
    <col min="13336" max="13336" width="1" style="11" customWidth="1"/>
    <col min="13337" max="13337" width="12" style="11" customWidth="1"/>
    <col min="13338" max="13338" width="0.85546875" style="11" customWidth="1"/>
    <col min="13339" max="13340" width="0" style="11" hidden="1" customWidth="1"/>
    <col min="13341" max="13341" width="14.28515625" style="11" customWidth="1"/>
    <col min="13342" max="13342" width="0.5703125" style="11" customWidth="1"/>
    <col min="13343" max="13343" width="11.140625" style="11" customWidth="1"/>
    <col min="13344" max="13344" width="1.28515625" style="11" customWidth="1"/>
    <col min="13345" max="13345" width="9.28515625" style="11" customWidth="1"/>
    <col min="13346" max="13346" width="1" style="11" customWidth="1"/>
    <col min="13347" max="13347" width="12.42578125" style="11" customWidth="1"/>
    <col min="13348" max="13348" width="1.140625" style="11" customWidth="1"/>
    <col min="13349" max="13349" width="11.7109375" style="11" customWidth="1"/>
    <col min="13350" max="13350" width="1.140625" style="11" customWidth="1"/>
    <col min="13351" max="13351" width="9.140625" style="11"/>
    <col min="13352" max="13352" width="1.42578125" style="11" customWidth="1"/>
    <col min="13353" max="13353" width="13.85546875" style="11" customWidth="1"/>
    <col min="13354" max="13354" width="55.28515625" style="11" customWidth="1"/>
    <col min="13355" max="13355" width="2" style="11" customWidth="1"/>
    <col min="13356" max="13356" width="67.42578125" style="11" customWidth="1"/>
    <col min="13357" max="13360" width="9.140625" style="11"/>
    <col min="13361" max="13363" width="9.140625" style="11" customWidth="1"/>
    <col min="13364" max="13364" width="16.85546875" style="11" customWidth="1"/>
    <col min="13365" max="13370" width="9.140625" style="11"/>
    <col min="13371" max="13371" width="9.5703125" style="11" customWidth="1"/>
    <col min="13372" max="13374" width="0" style="11" hidden="1" customWidth="1"/>
    <col min="13375" max="13579" width="9.140625" style="11"/>
    <col min="13580" max="13580" width="2.140625" style="11" customWidth="1"/>
    <col min="13581" max="13581" width="13" style="11" customWidth="1"/>
    <col min="13582" max="13582" width="0.7109375" style="11" customWidth="1"/>
    <col min="13583" max="13583" width="14.7109375" style="11" customWidth="1"/>
    <col min="13584" max="13584" width="1.140625" style="11" customWidth="1"/>
    <col min="13585" max="13585" width="39" style="11" customWidth="1"/>
    <col min="13586" max="13586" width="1" style="11" customWidth="1"/>
    <col min="13587" max="13587" width="19" style="11" customWidth="1"/>
    <col min="13588" max="13588" width="1" style="11" customWidth="1"/>
    <col min="13589" max="13589" width="12.7109375" style="11" customWidth="1"/>
    <col min="13590" max="13590" width="0.7109375" style="11" customWidth="1"/>
    <col min="13591" max="13591" width="11.42578125" style="11" customWidth="1"/>
    <col min="13592" max="13592" width="1" style="11" customWidth="1"/>
    <col min="13593" max="13593" width="12" style="11" customWidth="1"/>
    <col min="13594" max="13594" width="0.85546875" style="11" customWidth="1"/>
    <col min="13595" max="13596" width="0" style="11" hidden="1" customWidth="1"/>
    <col min="13597" max="13597" width="14.28515625" style="11" customWidth="1"/>
    <col min="13598" max="13598" width="0.5703125" style="11" customWidth="1"/>
    <col min="13599" max="13599" width="11.140625" style="11" customWidth="1"/>
    <col min="13600" max="13600" width="1.28515625" style="11" customWidth="1"/>
    <col min="13601" max="13601" width="9.28515625" style="11" customWidth="1"/>
    <col min="13602" max="13602" width="1" style="11" customWidth="1"/>
    <col min="13603" max="13603" width="12.42578125" style="11" customWidth="1"/>
    <col min="13604" max="13604" width="1.140625" style="11" customWidth="1"/>
    <col min="13605" max="13605" width="11.7109375" style="11" customWidth="1"/>
    <col min="13606" max="13606" width="1.140625" style="11" customWidth="1"/>
    <col min="13607" max="13607" width="9.140625" style="11"/>
    <col min="13608" max="13608" width="1.42578125" style="11" customWidth="1"/>
    <col min="13609" max="13609" width="13.85546875" style="11" customWidth="1"/>
    <col min="13610" max="13610" width="55.28515625" style="11" customWidth="1"/>
    <col min="13611" max="13611" width="2" style="11" customWidth="1"/>
    <col min="13612" max="13612" width="67.42578125" style="11" customWidth="1"/>
    <col min="13613" max="13616" width="9.140625" style="11"/>
    <col min="13617" max="13619" width="9.140625" style="11" customWidth="1"/>
    <col min="13620" max="13620" width="16.85546875" style="11" customWidth="1"/>
    <col min="13621" max="13626" width="9.140625" style="11"/>
    <col min="13627" max="13627" width="9.5703125" style="11" customWidth="1"/>
    <col min="13628" max="13630" width="0" style="11" hidden="1" customWidth="1"/>
    <col min="13631" max="13835" width="9.140625" style="11"/>
    <col min="13836" max="13836" width="2.140625" style="11" customWidth="1"/>
    <col min="13837" max="13837" width="13" style="11" customWidth="1"/>
    <col min="13838" max="13838" width="0.7109375" style="11" customWidth="1"/>
    <col min="13839" max="13839" width="14.7109375" style="11" customWidth="1"/>
    <col min="13840" max="13840" width="1.140625" style="11" customWidth="1"/>
    <col min="13841" max="13841" width="39" style="11" customWidth="1"/>
    <col min="13842" max="13842" width="1" style="11" customWidth="1"/>
    <col min="13843" max="13843" width="19" style="11" customWidth="1"/>
    <col min="13844" max="13844" width="1" style="11" customWidth="1"/>
    <col min="13845" max="13845" width="12.7109375" style="11" customWidth="1"/>
    <col min="13846" max="13846" width="0.7109375" style="11" customWidth="1"/>
    <col min="13847" max="13847" width="11.42578125" style="11" customWidth="1"/>
    <col min="13848" max="13848" width="1" style="11" customWidth="1"/>
    <col min="13849" max="13849" width="12" style="11" customWidth="1"/>
    <col min="13850" max="13850" width="0.85546875" style="11" customWidth="1"/>
    <col min="13851" max="13852" width="0" style="11" hidden="1" customWidth="1"/>
    <col min="13853" max="13853" width="14.28515625" style="11" customWidth="1"/>
    <col min="13854" max="13854" width="0.5703125" style="11" customWidth="1"/>
    <col min="13855" max="13855" width="11.140625" style="11" customWidth="1"/>
    <col min="13856" max="13856" width="1.28515625" style="11" customWidth="1"/>
    <col min="13857" max="13857" width="9.28515625" style="11" customWidth="1"/>
    <col min="13858" max="13858" width="1" style="11" customWidth="1"/>
    <col min="13859" max="13859" width="12.42578125" style="11" customWidth="1"/>
    <col min="13860" max="13860" width="1.140625" style="11" customWidth="1"/>
    <col min="13861" max="13861" width="11.7109375" style="11" customWidth="1"/>
    <col min="13862" max="13862" width="1.140625" style="11" customWidth="1"/>
    <col min="13863" max="13863" width="9.140625" style="11"/>
    <col min="13864" max="13864" width="1.42578125" style="11" customWidth="1"/>
    <col min="13865" max="13865" width="13.85546875" style="11" customWidth="1"/>
    <col min="13866" max="13866" width="55.28515625" style="11" customWidth="1"/>
    <col min="13867" max="13867" width="2" style="11" customWidth="1"/>
    <col min="13868" max="13868" width="67.42578125" style="11" customWidth="1"/>
    <col min="13869" max="13872" width="9.140625" style="11"/>
    <col min="13873" max="13875" width="9.140625" style="11" customWidth="1"/>
    <col min="13876" max="13876" width="16.85546875" style="11" customWidth="1"/>
    <col min="13877" max="13882" width="9.140625" style="11"/>
    <col min="13883" max="13883" width="9.5703125" style="11" customWidth="1"/>
    <col min="13884" max="13886" width="0" style="11" hidden="1" customWidth="1"/>
    <col min="13887" max="14091" width="9.140625" style="11"/>
    <col min="14092" max="14092" width="2.140625" style="11" customWidth="1"/>
    <col min="14093" max="14093" width="13" style="11" customWidth="1"/>
    <col min="14094" max="14094" width="0.7109375" style="11" customWidth="1"/>
    <col min="14095" max="14095" width="14.7109375" style="11" customWidth="1"/>
    <col min="14096" max="14096" width="1.140625" style="11" customWidth="1"/>
    <col min="14097" max="14097" width="39" style="11" customWidth="1"/>
    <col min="14098" max="14098" width="1" style="11" customWidth="1"/>
    <col min="14099" max="14099" width="19" style="11" customWidth="1"/>
    <col min="14100" max="14100" width="1" style="11" customWidth="1"/>
    <col min="14101" max="14101" width="12.7109375" style="11" customWidth="1"/>
    <col min="14102" max="14102" width="0.7109375" style="11" customWidth="1"/>
    <col min="14103" max="14103" width="11.42578125" style="11" customWidth="1"/>
    <col min="14104" max="14104" width="1" style="11" customWidth="1"/>
    <col min="14105" max="14105" width="12" style="11" customWidth="1"/>
    <col min="14106" max="14106" width="0.85546875" style="11" customWidth="1"/>
    <col min="14107" max="14108" width="0" style="11" hidden="1" customWidth="1"/>
    <col min="14109" max="14109" width="14.28515625" style="11" customWidth="1"/>
    <col min="14110" max="14110" width="0.5703125" style="11" customWidth="1"/>
    <col min="14111" max="14111" width="11.140625" style="11" customWidth="1"/>
    <col min="14112" max="14112" width="1.28515625" style="11" customWidth="1"/>
    <col min="14113" max="14113" width="9.28515625" style="11" customWidth="1"/>
    <col min="14114" max="14114" width="1" style="11" customWidth="1"/>
    <col min="14115" max="14115" width="12.42578125" style="11" customWidth="1"/>
    <col min="14116" max="14116" width="1.140625" style="11" customWidth="1"/>
    <col min="14117" max="14117" width="11.7109375" style="11" customWidth="1"/>
    <col min="14118" max="14118" width="1.140625" style="11" customWidth="1"/>
    <col min="14119" max="14119" width="9.140625" style="11"/>
    <col min="14120" max="14120" width="1.42578125" style="11" customWidth="1"/>
    <col min="14121" max="14121" width="13.85546875" style="11" customWidth="1"/>
    <col min="14122" max="14122" width="55.28515625" style="11" customWidth="1"/>
    <col min="14123" max="14123" width="2" style="11" customWidth="1"/>
    <col min="14124" max="14124" width="67.42578125" style="11" customWidth="1"/>
    <col min="14125" max="14128" width="9.140625" style="11"/>
    <col min="14129" max="14131" width="9.140625" style="11" customWidth="1"/>
    <col min="14132" max="14132" width="16.85546875" style="11" customWidth="1"/>
    <col min="14133" max="14138" width="9.140625" style="11"/>
    <col min="14139" max="14139" width="9.5703125" style="11" customWidth="1"/>
    <col min="14140" max="14142" width="0" style="11" hidden="1" customWidth="1"/>
    <col min="14143" max="14347" width="9.140625" style="11"/>
    <col min="14348" max="14348" width="2.140625" style="11" customWidth="1"/>
    <col min="14349" max="14349" width="13" style="11" customWidth="1"/>
    <col min="14350" max="14350" width="0.7109375" style="11" customWidth="1"/>
    <col min="14351" max="14351" width="14.7109375" style="11" customWidth="1"/>
    <col min="14352" max="14352" width="1.140625" style="11" customWidth="1"/>
    <col min="14353" max="14353" width="39" style="11" customWidth="1"/>
    <col min="14354" max="14354" width="1" style="11" customWidth="1"/>
    <col min="14355" max="14355" width="19" style="11" customWidth="1"/>
    <col min="14356" max="14356" width="1" style="11" customWidth="1"/>
    <col min="14357" max="14357" width="12.7109375" style="11" customWidth="1"/>
    <col min="14358" max="14358" width="0.7109375" style="11" customWidth="1"/>
    <col min="14359" max="14359" width="11.42578125" style="11" customWidth="1"/>
    <col min="14360" max="14360" width="1" style="11" customWidth="1"/>
    <col min="14361" max="14361" width="12" style="11" customWidth="1"/>
    <col min="14362" max="14362" width="0.85546875" style="11" customWidth="1"/>
    <col min="14363" max="14364" width="0" style="11" hidden="1" customWidth="1"/>
    <col min="14365" max="14365" width="14.28515625" style="11" customWidth="1"/>
    <col min="14366" max="14366" width="0.5703125" style="11" customWidth="1"/>
    <col min="14367" max="14367" width="11.140625" style="11" customWidth="1"/>
    <col min="14368" max="14368" width="1.28515625" style="11" customWidth="1"/>
    <col min="14369" max="14369" width="9.28515625" style="11" customWidth="1"/>
    <col min="14370" max="14370" width="1" style="11" customWidth="1"/>
    <col min="14371" max="14371" width="12.42578125" style="11" customWidth="1"/>
    <col min="14372" max="14372" width="1.140625" style="11" customWidth="1"/>
    <col min="14373" max="14373" width="11.7109375" style="11" customWidth="1"/>
    <col min="14374" max="14374" width="1.140625" style="11" customWidth="1"/>
    <col min="14375" max="14375" width="9.140625" style="11"/>
    <col min="14376" max="14376" width="1.42578125" style="11" customWidth="1"/>
    <col min="14377" max="14377" width="13.85546875" style="11" customWidth="1"/>
    <col min="14378" max="14378" width="55.28515625" style="11" customWidth="1"/>
    <col min="14379" max="14379" width="2" style="11" customWidth="1"/>
    <col min="14380" max="14380" width="67.42578125" style="11" customWidth="1"/>
    <col min="14381" max="14384" width="9.140625" style="11"/>
    <col min="14385" max="14387" width="9.140625" style="11" customWidth="1"/>
    <col min="14388" max="14388" width="16.85546875" style="11" customWidth="1"/>
    <col min="14389" max="14394" width="9.140625" style="11"/>
    <col min="14395" max="14395" width="9.5703125" style="11" customWidth="1"/>
    <col min="14396" max="14398" width="0" style="11" hidden="1" customWidth="1"/>
    <col min="14399" max="14603" width="9.140625" style="11"/>
    <col min="14604" max="14604" width="2.140625" style="11" customWidth="1"/>
    <col min="14605" max="14605" width="13" style="11" customWidth="1"/>
    <col min="14606" max="14606" width="0.7109375" style="11" customWidth="1"/>
    <col min="14607" max="14607" width="14.7109375" style="11" customWidth="1"/>
    <col min="14608" max="14608" width="1.140625" style="11" customWidth="1"/>
    <col min="14609" max="14609" width="39" style="11" customWidth="1"/>
    <col min="14610" max="14610" width="1" style="11" customWidth="1"/>
    <col min="14611" max="14611" width="19" style="11" customWidth="1"/>
    <col min="14612" max="14612" width="1" style="11" customWidth="1"/>
    <col min="14613" max="14613" width="12.7109375" style="11" customWidth="1"/>
    <col min="14614" max="14614" width="0.7109375" style="11" customWidth="1"/>
    <col min="14615" max="14615" width="11.42578125" style="11" customWidth="1"/>
    <col min="14616" max="14616" width="1" style="11" customWidth="1"/>
    <col min="14617" max="14617" width="12" style="11" customWidth="1"/>
    <col min="14618" max="14618" width="0.85546875" style="11" customWidth="1"/>
    <col min="14619" max="14620" width="0" style="11" hidden="1" customWidth="1"/>
    <col min="14621" max="14621" width="14.28515625" style="11" customWidth="1"/>
    <col min="14622" max="14622" width="0.5703125" style="11" customWidth="1"/>
    <col min="14623" max="14623" width="11.140625" style="11" customWidth="1"/>
    <col min="14624" max="14624" width="1.28515625" style="11" customWidth="1"/>
    <col min="14625" max="14625" width="9.28515625" style="11" customWidth="1"/>
    <col min="14626" max="14626" width="1" style="11" customWidth="1"/>
    <col min="14627" max="14627" width="12.42578125" style="11" customWidth="1"/>
    <col min="14628" max="14628" width="1.140625" style="11" customWidth="1"/>
    <col min="14629" max="14629" width="11.7109375" style="11" customWidth="1"/>
    <col min="14630" max="14630" width="1.140625" style="11" customWidth="1"/>
    <col min="14631" max="14631" width="9.140625" style="11"/>
    <col min="14632" max="14632" width="1.42578125" style="11" customWidth="1"/>
    <col min="14633" max="14633" width="13.85546875" style="11" customWidth="1"/>
    <col min="14634" max="14634" width="55.28515625" style="11" customWidth="1"/>
    <col min="14635" max="14635" width="2" style="11" customWidth="1"/>
    <col min="14636" max="14636" width="67.42578125" style="11" customWidth="1"/>
    <col min="14637" max="14640" width="9.140625" style="11"/>
    <col min="14641" max="14643" width="9.140625" style="11" customWidth="1"/>
    <col min="14644" max="14644" width="16.85546875" style="11" customWidth="1"/>
    <col min="14645" max="14650" width="9.140625" style="11"/>
    <col min="14651" max="14651" width="9.5703125" style="11" customWidth="1"/>
    <col min="14652" max="14654" width="0" style="11" hidden="1" customWidth="1"/>
    <col min="14655" max="14859" width="9.140625" style="11"/>
    <col min="14860" max="14860" width="2.140625" style="11" customWidth="1"/>
    <col min="14861" max="14861" width="13" style="11" customWidth="1"/>
    <col min="14862" max="14862" width="0.7109375" style="11" customWidth="1"/>
    <col min="14863" max="14863" width="14.7109375" style="11" customWidth="1"/>
    <col min="14864" max="14864" width="1.140625" style="11" customWidth="1"/>
    <col min="14865" max="14865" width="39" style="11" customWidth="1"/>
    <col min="14866" max="14866" width="1" style="11" customWidth="1"/>
    <col min="14867" max="14867" width="19" style="11" customWidth="1"/>
    <col min="14868" max="14868" width="1" style="11" customWidth="1"/>
    <col min="14869" max="14869" width="12.7109375" style="11" customWidth="1"/>
    <col min="14870" max="14870" width="0.7109375" style="11" customWidth="1"/>
    <col min="14871" max="14871" width="11.42578125" style="11" customWidth="1"/>
    <col min="14872" max="14872" width="1" style="11" customWidth="1"/>
    <col min="14873" max="14873" width="12" style="11" customWidth="1"/>
    <col min="14874" max="14874" width="0.85546875" style="11" customWidth="1"/>
    <col min="14875" max="14876" width="0" style="11" hidden="1" customWidth="1"/>
    <col min="14877" max="14877" width="14.28515625" style="11" customWidth="1"/>
    <col min="14878" max="14878" width="0.5703125" style="11" customWidth="1"/>
    <col min="14879" max="14879" width="11.140625" style="11" customWidth="1"/>
    <col min="14880" max="14880" width="1.28515625" style="11" customWidth="1"/>
    <col min="14881" max="14881" width="9.28515625" style="11" customWidth="1"/>
    <col min="14882" max="14882" width="1" style="11" customWidth="1"/>
    <col min="14883" max="14883" width="12.42578125" style="11" customWidth="1"/>
    <col min="14884" max="14884" width="1.140625" style="11" customWidth="1"/>
    <col min="14885" max="14885" width="11.7109375" style="11" customWidth="1"/>
    <col min="14886" max="14886" width="1.140625" style="11" customWidth="1"/>
    <col min="14887" max="14887" width="9.140625" style="11"/>
    <col min="14888" max="14888" width="1.42578125" style="11" customWidth="1"/>
    <col min="14889" max="14889" width="13.85546875" style="11" customWidth="1"/>
    <col min="14890" max="14890" width="55.28515625" style="11" customWidth="1"/>
    <col min="14891" max="14891" width="2" style="11" customWidth="1"/>
    <col min="14892" max="14892" width="67.42578125" style="11" customWidth="1"/>
    <col min="14893" max="14896" width="9.140625" style="11"/>
    <col min="14897" max="14899" width="9.140625" style="11" customWidth="1"/>
    <col min="14900" max="14900" width="16.85546875" style="11" customWidth="1"/>
    <col min="14901" max="14906" width="9.140625" style="11"/>
    <col min="14907" max="14907" width="9.5703125" style="11" customWidth="1"/>
    <col min="14908" max="14910" width="0" style="11" hidden="1" customWidth="1"/>
    <col min="14911" max="15115" width="9.140625" style="11"/>
    <col min="15116" max="15116" width="2.140625" style="11" customWidth="1"/>
    <col min="15117" max="15117" width="13" style="11" customWidth="1"/>
    <col min="15118" max="15118" width="0.7109375" style="11" customWidth="1"/>
    <col min="15119" max="15119" width="14.7109375" style="11" customWidth="1"/>
    <col min="15120" max="15120" width="1.140625" style="11" customWidth="1"/>
    <col min="15121" max="15121" width="39" style="11" customWidth="1"/>
    <col min="15122" max="15122" width="1" style="11" customWidth="1"/>
    <col min="15123" max="15123" width="19" style="11" customWidth="1"/>
    <col min="15124" max="15124" width="1" style="11" customWidth="1"/>
    <col min="15125" max="15125" width="12.7109375" style="11" customWidth="1"/>
    <col min="15126" max="15126" width="0.7109375" style="11" customWidth="1"/>
    <col min="15127" max="15127" width="11.42578125" style="11" customWidth="1"/>
    <col min="15128" max="15128" width="1" style="11" customWidth="1"/>
    <col min="15129" max="15129" width="12" style="11" customWidth="1"/>
    <col min="15130" max="15130" width="0.85546875" style="11" customWidth="1"/>
    <col min="15131" max="15132" width="0" style="11" hidden="1" customWidth="1"/>
    <col min="15133" max="15133" width="14.28515625" style="11" customWidth="1"/>
    <col min="15134" max="15134" width="0.5703125" style="11" customWidth="1"/>
    <col min="15135" max="15135" width="11.140625" style="11" customWidth="1"/>
    <col min="15136" max="15136" width="1.28515625" style="11" customWidth="1"/>
    <col min="15137" max="15137" width="9.28515625" style="11" customWidth="1"/>
    <col min="15138" max="15138" width="1" style="11" customWidth="1"/>
    <col min="15139" max="15139" width="12.42578125" style="11" customWidth="1"/>
    <col min="15140" max="15140" width="1.140625" style="11" customWidth="1"/>
    <col min="15141" max="15141" width="11.7109375" style="11" customWidth="1"/>
    <col min="15142" max="15142" width="1.140625" style="11" customWidth="1"/>
    <col min="15143" max="15143" width="9.140625" style="11"/>
    <col min="15144" max="15144" width="1.42578125" style="11" customWidth="1"/>
    <col min="15145" max="15145" width="13.85546875" style="11" customWidth="1"/>
    <col min="15146" max="15146" width="55.28515625" style="11" customWidth="1"/>
    <col min="15147" max="15147" width="2" style="11" customWidth="1"/>
    <col min="15148" max="15148" width="67.42578125" style="11" customWidth="1"/>
    <col min="15149" max="15152" width="9.140625" style="11"/>
    <col min="15153" max="15155" width="9.140625" style="11" customWidth="1"/>
    <col min="15156" max="15156" width="16.85546875" style="11" customWidth="1"/>
    <col min="15157" max="15162" width="9.140625" style="11"/>
    <col min="15163" max="15163" width="9.5703125" style="11" customWidth="1"/>
    <col min="15164" max="15166" width="0" style="11" hidden="1" customWidth="1"/>
    <col min="15167" max="15371" width="9.140625" style="11"/>
    <col min="15372" max="15372" width="2.140625" style="11" customWidth="1"/>
    <col min="15373" max="15373" width="13" style="11" customWidth="1"/>
    <col min="15374" max="15374" width="0.7109375" style="11" customWidth="1"/>
    <col min="15375" max="15375" width="14.7109375" style="11" customWidth="1"/>
    <col min="15376" max="15376" width="1.140625" style="11" customWidth="1"/>
    <col min="15377" max="15377" width="39" style="11" customWidth="1"/>
    <col min="15378" max="15378" width="1" style="11" customWidth="1"/>
    <col min="15379" max="15379" width="19" style="11" customWidth="1"/>
    <col min="15380" max="15380" width="1" style="11" customWidth="1"/>
    <col min="15381" max="15381" width="12.7109375" style="11" customWidth="1"/>
    <col min="15382" max="15382" width="0.7109375" style="11" customWidth="1"/>
    <col min="15383" max="15383" width="11.42578125" style="11" customWidth="1"/>
    <col min="15384" max="15384" width="1" style="11" customWidth="1"/>
    <col min="15385" max="15385" width="12" style="11" customWidth="1"/>
    <col min="15386" max="15386" width="0.85546875" style="11" customWidth="1"/>
    <col min="15387" max="15388" width="0" style="11" hidden="1" customWidth="1"/>
    <col min="15389" max="15389" width="14.28515625" style="11" customWidth="1"/>
    <col min="15390" max="15390" width="0.5703125" style="11" customWidth="1"/>
    <col min="15391" max="15391" width="11.140625" style="11" customWidth="1"/>
    <col min="15392" max="15392" width="1.28515625" style="11" customWidth="1"/>
    <col min="15393" max="15393" width="9.28515625" style="11" customWidth="1"/>
    <col min="15394" max="15394" width="1" style="11" customWidth="1"/>
    <col min="15395" max="15395" width="12.42578125" style="11" customWidth="1"/>
    <col min="15396" max="15396" width="1.140625" style="11" customWidth="1"/>
    <col min="15397" max="15397" width="11.7109375" style="11" customWidth="1"/>
    <col min="15398" max="15398" width="1.140625" style="11" customWidth="1"/>
    <col min="15399" max="15399" width="9.140625" style="11"/>
    <col min="15400" max="15400" width="1.42578125" style="11" customWidth="1"/>
    <col min="15401" max="15401" width="13.85546875" style="11" customWidth="1"/>
    <col min="15402" max="15402" width="55.28515625" style="11" customWidth="1"/>
    <col min="15403" max="15403" width="2" style="11" customWidth="1"/>
    <col min="15404" max="15404" width="67.42578125" style="11" customWidth="1"/>
    <col min="15405" max="15408" width="9.140625" style="11"/>
    <col min="15409" max="15411" width="9.140625" style="11" customWidth="1"/>
    <col min="15412" max="15412" width="16.85546875" style="11" customWidth="1"/>
    <col min="15413" max="15418" width="9.140625" style="11"/>
    <col min="15419" max="15419" width="9.5703125" style="11" customWidth="1"/>
    <col min="15420" max="15422" width="0" style="11" hidden="1" customWidth="1"/>
    <col min="15423" max="15627" width="9.140625" style="11"/>
    <col min="15628" max="15628" width="2.140625" style="11" customWidth="1"/>
    <col min="15629" max="15629" width="13" style="11" customWidth="1"/>
    <col min="15630" max="15630" width="0.7109375" style="11" customWidth="1"/>
    <col min="15631" max="15631" width="14.7109375" style="11" customWidth="1"/>
    <col min="15632" max="15632" width="1.140625" style="11" customWidth="1"/>
    <col min="15633" max="15633" width="39" style="11" customWidth="1"/>
    <col min="15634" max="15634" width="1" style="11" customWidth="1"/>
    <col min="15635" max="15635" width="19" style="11" customWidth="1"/>
    <col min="15636" max="15636" width="1" style="11" customWidth="1"/>
    <col min="15637" max="15637" width="12.7109375" style="11" customWidth="1"/>
    <col min="15638" max="15638" width="0.7109375" style="11" customWidth="1"/>
    <col min="15639" max="15639" width="11.42578125" style="11" customWidth="1"/>
    <col min="15640" max="15640" width="1" style="11" customWidth="1"/>
    <col min="15641" max="15641" width="12" style="11" customWidth="1"/>
    <col min="15642" max="15642" width="0.85546875" style="11" customWidth="1"/>
    <col min="15643" max="15644" width="0" style="11" hidden="1" customWidth="1"/>
    <col min="15645" max="15645" width="14.28515625" style="11" customWidth="1"/>
    <col min="15646" max="15646" width="0.5703125" style="11" customWidth="1"/>
    <col min="15647" max="15647" width="11.140625" style="11" customWidth="1"/>
    <col min="15648" max="15648" width="1.28515625" style="11" customWidth="1"/>
    <col min="15649" max="15649" width="9.28515625" style="11" customWidth="1"/>
    <col min="15650" max="15650" width="1" style="11" customWidth="1"/>
    <col min="15651" max="15651" width="12.42578125" style="11" customWidth="1"/>
    <col min="15652" max="15652" width="1.140625" style="11" customWidth="1"/>
    <col min="15653" max="15653" width="11.7109375" style="11" customWidth="1"/>
    <col min="15654" max="15654" width="1.140625" style="11" customWidth="1"/>
    <col min="15655" max="15655" width="9.140625" style="11"/>
    <col min="15656" max="15656" width="1.42578125" style="11" customWidth="1"/>
    <col min="15657" max="15657" width="13.85546875" style="11" customWidth="1"/>
    <col min="15658" max="15658" width="55.28515625" style="11" customWidth="1"/>
    <col min="15659" max="15659" width="2" style="11" customWidth="1"/>
    <col min="15660" max="15660" width="67.42578125" style="11" customWidth="1"/>
    <col min="15661" max="15664" width="9.140625" style="11"/>
    <col min="15665" max="15667" width="9.140625" style="11" customWidth="1"/>
    <col min="15668" max="15668" width="16.85546875" style="11" customWidth="1"/>
    <col min="15669" max="15674" width="9.140625" style="11"/>
    <col min="15675" max="15675" width="9.5703125" style="11" customWidth="1"/>
    <col min="15676" max="15678" width="0" style="11" hidden="1" customWidth="1"/>
    <col min="15679" max="15883" width="9.140625" style="11"/>
    <col min="15884" max="15884" width="2.140625" style="11" customWidth="1"/>
    <col min="15885" max="15885" width="13" style="11" customWidth="1"/>
    <col min="15886" max="15886" width="0.7109375" style="11" customWidth="1"/>
    <col min="15887" max="15887" width="14.7109375" style="11" customWidth="1"/>
    <col min="15888" max="15888" width="1.140625" style="11" customWidth="1"/>
    <col min="15889" max="15889" width="39" style="11" customWidth="1"/>
    <col min="15890" max="15890" width="1" style="11" customWidth="1"/>
    <col min="15891" max="15891" width="19" style="11" customWidth="1"/>
    <col min="15892" max="15892" width="1" style="11" customWidth="1"/>
    <col min="15893" max="15893" width="12.7109375" style="11" customWidth="1"/>
    <col min="15894" max="15894" width="0.7109375" style="11" customWidth="1"/>
    <col min="15895" max="15895" width="11.42578125" style="11" customWidth="1"/>
    <col min="15896" max="15896" width="1" style="11" customWidth="1"/>
    <col min="15897" max="15897" width="12" style="11" customWidth="1"/>
    <col min="15898" max="15898" width="0.85546875" style="11" customWidth="1"/>
    <col min="15899" max="15900" width="0" style="11" hidden="1" customWidth="1"/>
    <col min="15901" max="15901" width="14.28515625" style="11" customWidth="1"/>
    <col min="15902" max="15902" width="0.5703125" style="11" customWidth="1"/>
    <col min="15903" max="15903" width="11.140625" style="11" customWidth="1"/>
    <col min="15904" max="15904" width="1.28515625" style="11" customWidth="1"/>
    <col min="15905" max="15905" width="9.28515625" style="11" customWidth="1"/>
    <col min="15906" max="15906" width="1" style="11" customWidth="1"/>
    <col min="15907" max="15907" width="12.42578125" style="11" customWidth="1"/>
    <col min="15908" max="15908" width="1.140625" style="11" customWidth="1"/>
    <col min="15909" max="15909" width="11.7109375" style="11" customWidth="1"/>
    <col min="15910" max="15910" width="1.140625" style="11" customWidth="1"/>
    <col min="15911" max="15911" width="9.140625" style="11"/>
    <col min="15912" max="15912" width="1.42578125" style="11" customWidth="1"/>
    <col min="15913" max="15913" width="13.85546875" style="11" customWidth="1"/>
    <col min="15914" max="15914" width="55.28515625" style="11" customWidth="1"/>
    <col min="15915" max="15915" width="2" style="11" customWidth="1"/>
    <col min="15916" max="15916" width="67.42578125" style="11" customWidth="1"/>
    <col min="15917" max="15920" width="9.140625" style="11"/>
    <col min="15921" max="15923" width="9.140625" style="11" customWidth="1"/>
    <col min="15924" max="15924" width="16.85546875" style="11" customWidth="1"/>
    <col min="15925" max="15930" width="9.140625" style="11"/>
    <col min="15931" max="15931" width="9.5703125" style="11" customWidth="1"/>
    <col min="15932" max="15934" width="0" style="11" hidden="1" customWidth="1"/>
    <col min="15935" max="16139" width="9.140625" style="11"/>
    <col min="16140" max="16140" width="2.140625" style="11" customWidth="1"/>
    <col min="16141" max="16141" width="13" style="11" customWidth="1"/>
    <col min="16142" max="16142" width="0.7109375" style="11" customWidth="1"/>
    <col min="16143" max="16143" width="14.7109375" style="11" customWidth="1"/>
    <col min="16144" max="16144" width="1.140625" style="11" customWidth="1"/>
    <col min="16145" max="16145" width="39" style="11" customWidth="1"/>
    <col min="16146" max="16146" width="1" style="11" customWidth="1"/>
    <col min="16147" max="16147" width="19" style="11" customWidth="1"/>
    <col min="16148" max="16148" width="1" style="11" customWidth="1"/>
    <col min="16149" max="16149" width="12.7109375" style="11" customWidth="1"/>
    <col min="16150" max="16150" width="0.7109375" style="11" customWidth="1"/>
    <col min="16151" max="16151" width="11.42578125" style="11" customWidth="1"/>
    <col min="16152" max="16152" width="1" style="11" customWidth="1"/>
    <col min="16153" max="16153" width="12" style="11" customWidth="1"/>
    <col min="16154" max="16154" width="0.85546875" style="11" customWidth="1"/>
    <col min="16155" max="16156" width="0" style="11" hidden="1" customWidth="1"/>
    <col min="16157" max="16157" width="14.28515625" style="11" customWidth="1"/>
    <col min="16158" max="16158" width="0.5703125" style="11" customWidth="1"/>
    <col min="16159" max="16159" width="11.140625" style="11" customWidth="1"/>
    <col min="16160" max="16160" width="1.28515625" style="11" customWidth="1"/>
    <col min="16161" max="16161" width="9.28515625" style="11" customWidth="1"/>
    <col min="16162" max="16162" width="1" style="11" customWidth="1"/>
    <col min="16163" max="16163" width="12.42578125" style="11" customWidth="1"/>
    <col min="16164" max="16164" width="1.140625" style="11" customWidth="1"/>
    <col min="16165" max="16165" width="11.7109375" style="11" customWidth="1"/>
    <col min="16166" max="16166" width="1.140625" style="11" customWidth="1"/>
    <col min="16167" max="16167" width="9.140625" style="11"/>
    <col min="16168" max="16168" width="1.42578125" style="11" customWidth="1"/>
    <col min="16169" max="16169" width="13.85546875" style="11" customWidth="1"/>
    <col min="16170" max="16170" width="55.28515625" style="11" customWidth="1"/>
    <col min="16171" max="16171" width="2" style="11" customWidth="1"/>
    <col min="16172" max="16172" width="67.42578125" style="11" customWidth="1"/>
    <col min="16173" max="16176" width="9.140625" style="11"/>
    <col min="16177" max="16179" width="9.140625" style="11" customWidth="1"/>
    <col min="16180" max="16180" width="16.85546875" style="11" customWidth="1"/>
    <col min="16181" max="16186" width="9.140625" style="11"/>
    <col min="16187" max="16187" width="9.5703125" style="11" customWidth="1"/>
    <col min="16188" max="16190" width="0" style="11" hidden="1" customWidth="1"/>
    <col min="16191" max="16384" width="9.140625" style="11"/>
  </cols>
  <sheetData>
    <row r="1" spans="1:56" ht="52.15" customHeight="1" x14ac:dyDescent="0.2">
      <c r="A1" s="1"/>
      <c r="B1" s="2" t="s">
        <v>0</v>
      </c>
      <c r="C1" s="1"/>
      <c r="D1" s="2" t="s">
        <v>1</v>
      </c>
      <c r="E1" s="1"/>
      <c r="F1" s="2" t="s">
        <v>2</v>
      </c>
      <c r="G1" s="2"/>
      <c r="H1" s="2" t="s">
        <v>3</v>
      </c>
      <c r="I1" s="2"/>
      <c r="J1" s="3" t="s">
        <v>4</v>
      </c>
      <c r="K1" s="1"/>
      <c r="L1" s="2" t="s">
        <v>5</v>
      </c>
      <c r="M1" s="1"/>
      <c r="N1" s="4" t="s">
        <v>6</v>
      </c>
      <c r="O1" s="1"/>
      <c r="P1" s="2" t="s">
        <v>7</v>
      </c>
      <c r="Q1" s="5" t="s">
        <v>8</v>
      </c>
      <c r="R1" s="6" t="s">
        <v>9</v>
      </c>
      <c r="S1" s="7" t="s">
        <v>10</v>
      </c>
      <c r="T1" s="7" t="s">
        <v>11</v>
      </c>
      <c r="U1" s="1"/>
      <c r="V1" s="8" t="s">
        <v>12</v>
      </c>
      <c r="W1" s="7" t="s">
        <v>13</v>
      </c>
      <c r="X1" s="7" t="s">
        <v>14</v>
      </c>
      <c r="Y1" s="1"/>
      <c r="Z1" s="7" t="s">
        <v>15</v>
      </c>
      <c r="AA1" s="8" t="s">
        <v>16</v>
      </c>
      <c r="AB1" s="1"/>
      <c r="AC1" s="7" t="s">
        <v>17</v>
      </c>
      <c r="AD1" s="7" t="s">
        <v>18</v>
      </c>
      <c r="AE1" s="8" t="s">
        <v>19</v>
      </c>
      <c r="AF1" s="9"/>
      <c r="AG1" s="7" t="s">
        <v>20</v>
      </c>
      <c r="AH1" s="7" t="s">
        <v>21</v>
      </c>
      <c r="AI1" s="8" t="s">
        <v>22</v>
      </c>
      <c r="AJ1" s="10" t="s">
        <v>23</v>
      </c>
      <c r="AL1" s="10" t="s">
        <v>24</v>
      </c>
      <c r="AN1" s="7" t="s">
        <v>25</v>
      </c>
      <c r="AO1" s="7" t="s">
        <v>26</v>
      </c>
      <c r="AP1" s="8" t="s">
        <v>27</v>
      </c>
      <c r="AQ1" s="9"/>
      <c r="AR1" s="7" t="s">
        <v>28</v>
      </c>
      <c r="AS1" s="7" t="s">
        <v>29</v>
      </c>
      <c r="AT1" s="12" t="s">
        <v>30</v>
      </c>
      <c r="AU1" s="13"/>
      <c r="AV1" s="14" t="s">
        <v>31</v>
      </c>
      <c r="AW1" s="14" t="s">
        <v>32</v>
      </c>
      <c r="AX1" s="12" t="s">
        <v>33</v>
      </c>
      <c r="AY1" s="13"/>
      <c r="AZ1" s="14" t="s">
        <v>34</v>
      </c>
      <c r="BA1" s="14" t="s">
        <v>35</v>
      </c>
      <c r="BB1" s="12" t="s">
        <v>36</v>
      </c>
      <c r="BC1" s="12"/>
      <c r="BD1" s="15" t="s">
        <v>37</v>
      </c>
    </row>
    <row r="2" spans="1:56" ht="24" customHeight="1" x14ac:dyDescent="0.2">
      <c r="A2" s="16"/>
      <c r="B2" s="17" t="s">
        <v>38</v>
      </c>
      <c r="C2" s="16"/>
      <c r="D2" s="18">
        <v>221</v>
      </c>
      <c r="E2" s="18"/>
      <c r="F2" s="19" t="s">
        <v>39</v>
      </c>
      <c r="G2" s="18"/>
      <c r="H2" s="19" t="s">
        <v>40</v>
      </c>
      <c r="I2" s="18"/>
      <c r="J2" s="20">
        <v>300</v>
      </c>
      <c r="K2" s="18"/>
      <c r="L2" s="19" t="s">
        <v>41</v>
      </c>
      <c r="M2" s="18"/>
      <c r="N2" s="18" t="s">
        <v>42</v>
      </c>
      <c r="O2" s="18"/>
      <c r="P2" s="21">
        <v>38899</v>
      </c>
      <c r="Q2" s="10" t="s">
        <v>43</v>
      </c>
      <c r="R2" s="18" t="s">
        <v>44</v>
      </c>
      <c r="S2" s="22">
        <v>0</v>
      </c>
      <c r="T2" s="22">
        <v>596369</v>
      </c>
      <c r="U2" s="18"/>
      <c r="V2" s="23" t="s">
        <v>45</v>
      </c>
      <c r="W2" s="22">
        <v>0</v>
      </c>
      <c r="X2" s="22">
        <v>557312</v>
      </c>
      <c r="Y2" s="18"/>
      <c r="Z2" s="22">
        <v>557175</v>
      </c>
      <c r="AA2" s="23">
        <v>3057</v>
      </c>
      <c r="AB2" s="18"/>
      <c r="AC2" s="22">
        <v>0</v>
      </c>
      <c r="AD2" s="22">
        <v>525803</v>
      </c>
      <c r="AE2" s="23">
        <v>3809</v>
      </c>
      <c r="AF2" s="24"/>
      <c r="AG2" s="22">
        <v>0</v>
      </c>
      <c r="AH2" s="22">
        <v>544210</v>
      </c>
      <c r="AI2" s="23">
        <v>3577</v>
      </c>
      <c r="AJ2" s="10" t="s">
        <v>46</v>
      </c>
      <c r="AK2" s="10"/>
      <c r="AL2" s="10" t="s">
        <v>47</v>
      </c>
      <c r="AN2" s="22">
        <v>0</v>
      </c>
      <c r="AO2" s="22">
        <v>516068</v>
      </c>
      <c r="AP2" s="23">
        <v>2919</v>
      </c>
      <c r="AQ2" s="24"/>
      <c r="AR2" s="22">
        <v>0</v>
      </c>
      <c r="AS2" s="22">
        <v>595589</v>
      </c>
      <c r="AT2" s="25">
        <v>3038</v>
      </c>
      <c r="AU2" s="26"/>
      <c r="AV2" s="22">
        <v>0</v>
      </c>
      <c r="AW2" s="22">
        <v>576536</v>
      </c>
      <c r="AX2" s="23">
        <v>2801</v>
      </c>
      <c r="AY2" s="26"/>
      <c r="AZ2" s="22">
        <v>0</v>
      </c>
      <c r="BA2" s="22">
        <v>552894</v>
      </c>
      <c r="BB2" s="23">
        <v>2621</v>
      </c>
      <c r="BC2" s="23"/>
      <c r="BD2" s="27" t="s">
        <v>48</v>
      </c>
    </row>
    <row r="3" spans="1:56" ht="36" customHeight="1" x14ac:dyDescent="0.2">
      <c r="A3" s="16"/>
      <c r="B3" s="17"/>
      <c r="C3" s="16"/>
      <c r="D3" s="18">
        <v>221</v>
      </c>
      <c r="E3" s="18"/>
      <c r="F3" s="19" t="s">
        <v>49</v>
      </c>
      <c r="G3" s="18"/>
      <c r="H3" s="19" t="s">
        <v>50</v>
      </c>
      <c r="I3" s="18"/>
      <c r="J3" s="20" t="s">
        <v>51</v>
      </c>
      <c r="K3" s="18"/>
      <c r="L3" s="19" t="s">
        <v>41</v>
      </c>
      <c r="M3" s="18"/>
      <c r="N3" s="18" t="s">
        <v>42</v>
      </c>
      <c r="O3" s="18"/>
      <c r="P3" s="21">
        <v>38899</v>
      </c>
      <c r="Q3" s="10">
        <v>905.14</v>
      </c>
      <c r="R3" s="18" t="s">
        <v>52</v>
      </c>
      <c r="S3" s="22">
        <v>0</v>
      </c>
      <c r="T3" s="22">
        <v>18906.759999999998</v>
      </c>
      <c r="U3" s="18"/>
      <c r="V3" s="23" t="s">
        <v>53</v>
      </c>
      <c r="W3" s="22">
        <v>0</v>
      </c>
      <c r="X3" s="22">
        <v>18907</v>
      </c>
      <c r="Y3" s="18"/>
      <c r="Z3" s="22">
        <v>20449</v>
      </c>
      <c r="AA3" s="23">
        <v>77</v>
      </c>
      <c r="AB3" s="18"/>
      <c r="AC3" s="22">
        <v>0</v>
      </c>
      <c r="AD3" s="22">
        <v>50025</v>
      </c>
      <c r="AE3" s="23">
        <v>173</v>
      </c>
      <c r="AF3" s="24"/>
      <c r="AG3" s="22">
        <v>0</v>
      </c>
      <c r="AH3" s="22">
        <v>34071</v>
      </c>
      <c r="AI3" s="23">
        <v>90</v>
      </c>
      <c r="AJ3" s="10" t="s">
        <v>54</v>
      </c>
      <c r="AK3" s="10"/>
      <c r="AN3" s="22">
        <v>0</v>
      </c>
      <c r="AO3" s="22">
        <v>44726</v>
      </c>
      <c r="AP3" s="23">
        <v>74</v>
      </c>
      <c r="AQ3" s="24"/>
      <c r="AR3" s="22">
        <v>0</v>
      </c>
      <c r="AS3" s="22">
        <v>49157</v>
      </c>
      <c r="AT3" s="23">
        <v>90</v>
      </c>
      <c r="AU3" s="18"/>
      <c r="AV3" s="22">
        <v>0</v>
      </c>
      <c r="AW3" s="22">
        <v>27921</v>
      </c>
      <c r="AX3" s="23">
        <v>91</v>
      </c>
      <c r="AY3" s="18"/>
      <c r="AZ3" s="22">
        <v>0</v>
      </c>
      <c r="BA3" s="22">
        <v>30303</v>
      </c>
      <c r="BB3" s="23">
        <v>105</v>
      </c>
      <c r="BC3" s="23"/>
      <c r="BD3" s="27" t="s">
        <v>55</v>
      </c>
    </row>
    <row r="4" spans="1:56" ht="36" customHeight="1" x14ac:dyDescent="0.2">
      <c r="A4" s="16"/>
      <c r="B4" s="17"/>
      <c r="C4" s="16"/>
      <c r="D4" s="18">
        <v>221</v>
      </c>
      <c r="E4" s="18"/>
      <c r="F4" s="19" t="s">
        <v>56</v>
      </c>
      <c r="G4" s="18"/>
      <c r="H4" s="19" t="s">
        <v>40</v>
      </c>
      <c r="I4" s="18"/>
      <c r="J4" s="20" t="s">
        <v>57</v>
      </c>
      <c r="K4" s="18"/>
      <c r="L4" s="19" t="s">
        <v>58</v>
      </c>
      <c r="M4" s="18"/>
      <c r="N4" s="18" t="s">
        <v>42</v>
      </c>
      <c r="O4" s="18"/>
      <c r="P4" s="21">
        <v>40179</v>
      </c>
      <c r="Q4" s="10">
        <v>905</v>
      </c>
      <c r="R4" s="18" t="s">
        <v>59</v>
      </c>
      <c r="S4" s="22">
        <v>0</v>
      </c>
      <c r="T4" s="22">
        <v>1090405</v>
      </c>
      <c r="U4" s="18"/>
      <c r="V4" s="23">
        <v>870</v>
      </c>
      <c r="W4" s="22">
        <v>0</v>
      </c>
      <c r="X4" s="22">
        <v>1251453</v>
      </c>
      <c r="Y4" s="18"/>
      <c r="Z4" s="22">
        <v>1271740</v>
      </c>
      <c r="AA4" s="23">
        <v>825</v>
      </c>
      <c r="AB4" s="18"/>
      <c r="AC4" s="22">
        <v>0</v>
      </c>
      <c r="AD4" s="22">
        <v>1471848</v>
      </c>
      <c r="AE4" s="23">
        <v>815</v>
      </c>
      <c r="AF4" s="24"/>
      <c r="AG4" s="22">
        <v>0</v>
      </c>
      <c r="AH4" s="22">
        <v>1559682</v>
      </c>
      <c r="AI4" s="23">
        <v>960</v>
      </c>
      <c r="AJ4" s="10" t="s">
        <v>60</v>
      </c>
      <c r="AK4" s="10"/>
      <c r="AN4" s="22">
        <v>0</v>
      </c>
      <c r="AO4" s="22">
        <v>1662324</v>
      </c>
      <c r="AP4" s="23">
        <v>1004</v>
      </c>
      <c r="AQ4" s="24"/>
      <c r="AR4" s="22">
        <v>0</v>
      </c>
      <c r="AS4" s="22">
        <v>1824152</v>
      </c>
      <c r="AT4" s="23">
        <v>1085</v>
      </c>
      <c r="AU4" s="26"/>
      <c r="AV4" s="22">
        <v>0</v>
      </c>
      <c r="AW4" s="22">
        <v>1822079</v>
      </c>
      <c r="AX4" s="23">
        <v>1307</v>
      </c>
      <c r="AY4" s="26"/>
      <c r="AZ4" s="22">
        <v>0</v>
      </c>
      <c r="BA4" s="22">
        <v>1873044</v>
      </c>
      <c r="BB4" s="23">
        <v>1397</v>
      </c>
      <c r="BC4" s="23"/>
      <c r="BD4" s="27" t="s">
        <v>55</v>
      </c>
    </row>
    <row r="5" spans="1:56" ht="24" customHeight="1" x14ac:dyDescent="0.2">
      <c r="A5" s="16"/>
      <c r="B5" s="17"/>
      <c r="C5" s="16"/>
      <c r="D5" s="18">
        <v>221</v>
      </c>
      <c r="E5" s="18"/>
      <c r="F5" s="19" t="s">
        <v>61</v>
      </c>
      <c r="G5" s="18"/>
      <c r="H5" s="19" t="s">
        <v>40</v>
      </c>
      <c r="I5" s="18"/>
      <c r="J5" s="20" t="s">
        <v>62</v>
      </c>
      <c r="K5" s="18"/>
      <c r="L5" s="19" t="s">
        <v>58</v>
      </c>
      <c r="M5" s="18"/>
      <c r="N5" s="18" t="s">
        <v>42</v>
      </c>
      <c r="O5" s="18"/>
      <c r="P5" s="21">
        <v>40179</v>
      </c>
      <c r="Q5" s="10">
        <v>905</v>
      </c>
      <c r="R5" s="18" t="s">
        <v>63</v>
      </c>
      <c r="S5" s="22">
        <v>0</v>
      </c>
      <c r="T5" s="22">
        <v>141451</v>
      </c>
      <c r="U5" s="18"/>
      <c r="V5" s="23">
        <v>91</v>
      </c>
      <c r="W5" s="22">
        <v>0</v>
      </c>
      <c r="X5" s="22">
        <v>170653</v>
      </c>
      <c r="Y5" s="18"/>
      <c r="Z5" s="22">
        <v>179800</v>
      </c>
      <c r="AA5" s="23">
        <v>126</v>
      </c>
      <c r="AB5" s="18"/>
      <c r="AC5" s="22">
        <v>0</v>
      </c>
      <c r="AD5" s="22">
        <v>198162</v>
      </c>
      <c r="AE5" s="23">
        <v>128</v>
      </c>
      <c r="AF5" s="24"/>
      <c r="AG5" s="22">
        <v>0</v>
      </c>
      <c r="AH5" s="22">
        <v>171883</v>
      </c>
      <c r="AI5" s="23">
        <v>111</v>
      </c>
      <c r="AJ5" s="10" t="s">
        <v>60</v>
      </c>
      <c r="AK5" s="10"/>
      <c r="AN5" s="22">
        <v>0</v>
      </c>
      <c r="AO5" s="22">
        <v>181885</v>
      </c>
      <c r="AP5" s="23">
        <v>102</v>
      </c>
      <c r="AQ5" s="24"/>
      <c r="AR5" s="22">
        <v>0</v>
      </c>
      <c r="AS5" s="22">
        <v>125020</v>
      </c>
      <c r="AT5" s="25">
        <v>83</v>
      </c>
      <c r="AU5" s="18"/>
      <c r="AV5" s="22">
        <v>0</v>
      </c>
      <c r="AW5" s="22">
        <v>110121</v>
      </c>
      <c r="AX5" s="23">
        <v>67</v>
      </c>
      <c r="AY5" s="18"/>
      <c r="AZ5" s="22">
        <v>0</v>
      </c>
      <c r="BA5" s="22">
        <v>77457</v>
      </c>
      <c r="BB5" s="23">
        <v>42</v>
      </c>
      <c r="BC5" s="23"/>
      <c r="BD5" s="27" t="s">
        <v>55</v>
      </c>
    </row>
    <row r="6" spans="1:56" ht="24" customHeight="1" x14ac:dyDescent="0.2">
      <c r="A6" s="16"/>
      <c r="B6" s="17"/>
      <c r="C6" s="16"/>
      <c r="D6" s="18">
        <v>221</v>
      </c>
      <c r="E6" s="18"/>
      <c r="F6" s="19" t="s">
        <v>64</v>
      </c>
      <c r="G6" s="18"/>
      <c r="H6" s="19" t="s">
        <v>40</v>
      </c>
      <c r="I6" s="18"/>
      <c r="J6" s="20" t="s">
        <v>65</v>
      </c>
      <c r="K6" s="18"/>
      <c r="L6" s="19" t="s">
        <v>58</v>
      </c>
      <c r="M6" s="18"/>
      <c r="N6" s="18" t="s">
        <v>42</v>
      </c>
      <c r="O6" s="18"/>
      <c r="P6" s="21">
        <v>40179</v>
      </c>
      <c r="Q6" s="10">
        <v>905</v>
      </c>
      <c r="R6" s="18" t="s">
        <v>66</v>
      </c>
      <c r="S6" s="22">
        <v>0</v>
      </c>
      <c r="T6" s="22">
        <v>76670.63</v>
      </c>
      <c r="U6" s="18"/>
      <c r="V6" s="23">
        <v>347</v>
      </c>
      <c r="W6" s="22">
        <v>0</v>
      </c>
      <c r="X6" s="22">
        <v>97044</v>
      </c>
      <c r="Y6" s="18"/>
      <c r="Z6" s="22">
        <v>92489</v>
      </c>
      <c r="AA6" s="23">
        <v>375</v>
      </c>
      <c r="AB6" s="18"/>
      <c r="AC6" s="22">
        <v>0</v>
      </c>
      <c r="AD6" s="22">
        <v>92549</v>
      </c>
      <c r="AE6" s="23">
        <v>299</v>
      </c>
      <c r="AF6" s="24"/>
      <c r="AG6" s="22">
        <v>0</v>
      </c>
      <c r="AH6" s="22">
        <v>109760</v>
      </c>
      <c r="AI6" s="23">
        <v>321</v>
      </c>
      <c r="AJ6" s="10" t="s">
        <v>60</v>
      </c>
      <c r="AK6" s="10"/>
      <c r="AN6" s="22">
        <v>0</v>
      </c>
      <c r="AO6" s="22">
        <v>139570</v>
      </c>
      <c r="AP6" s="23">
        <v>342</v>
      </c>
      <c r="AQ6" s="24"/>
      <c r="AR6" s="22">
        <v>0</v>
      </c>
      <c r="AS6" s="22">
        <v>170421</v>
      </c>
      <c r="AT6" s="23">
        <v>369</v>
      </c>
      <c r="AU6" s="18"/>
      <c r="AV6" s="22">
        <v>0</v>
      </c>
      <c r="AW6" s="22">
        <v>156353</v>
      </c>
      <c r="AX6" s="23">
        <v>369</v>
      </c>
      <c r="AY6" s="18"/>
      <c r="AZ6" s="22">
        <v>0</v>
      </c>
      <c r="BA6" s="22">
        <v>176352</v>
      </c>
      <c r="BB6" s="23">
        <v>393</v>
      </c>
      <c r="BC6" s="23"/>
      <c r="BD6" s="27" t="s">
        <v>55</v>
      </c>
    </row>
    <row r="7" spans="1:56" ht="60" customHeight="1" x14ac:dyDescent="0.2">
      <c r="A7" s="16"/>
      <c r="B7" s="17"/>
      <c r="C7" s="16"/>
      <c r="D7" s="18">
        <v>221</v>
      </c>
      <c r="E7" s="18"/>
      <c r="F7" s="19" t="s">
        <v>67</v>
      </c>
      <c r="G7" s="18"/>
      <c r="H7" s="19" t="s">
        <v>40</v>
      </c>
      <c r="I7" s="18"/>
      <c r="J7" s="20" t="s">
        <v>68</v>
      </c>
      <c r="K7" s="18"/>
      <c r="L7" s="19" t="s">
        <v>69</v>
      </c>
      <c r="M7" s="18"/>
      <c r="N7" s="18" t="s">
        <v>42</v>
      </c>
      <c r="O7" s="18"/>
      <c r="P7" s="21">
        <v>40179</v>
      </c>
      <c r="Q7" s="10">
        <v>905</v>
      </c>
      <c r="R7" s="18" t="s">
        <v>70</v>
      </c>
      <c r="S7" s="22">
        <v>0</v>
      </c>
      <c r="T7" s="22">
        <v>627</v>
      </c>
      <c r="U7" s="18"/>
      <c r="V7" s="23" t="s">
        <v>71</v>
      </c>
      <c r="W7" s="22">
        <v>0</v>
      </c>
      <c r="X7" s="22">
        <v>500</v>
      </c>
      <c r="Y7" s="18"/>
      <c r="Z7" s="22">
        <v>482</v>
      </c>
      <c r="AA7" s="23">
        <v>40</v>
      </c>
      <c r="AB7" s="18"/>
      <c r="AC7" s="22">
        <v>0</v>
      </c>
      <c r="AD7" s="22">
        <v>873</v>
      </c>
      <c r="AE7" s="23">
        <v>70</v>
      </c>
      <c r="AF7" s="24"/>
      <c r="AG7" s="22">
        <v>0</v>
      </c>
      <c r="AH7" s="22">
        <v>780</v>
      </c>
      <c r="AI7" s="23">
        <v>61</v>
      </c>
      <c r="AJ7" s="10" t="s">
        <v>60</v>
      </c>
      <c r="AK7" s="10"/>
      <c r="AN7" s="22">
        <v>0</v>
      </c>
      <c r="AO7" s="22">
        <v>841</v>
      </c>
      <c r="AP7" s="23">
        <v>56</v>
      </c>
      <c r="AQ7" s="24"/>
      <c r="AR7" s="22">
        <v>0</v>
      </c>
      <c r="AS7" s="22">
        <v>1611</v>
      </c>
      <c r="AT7" s="23">
        <v>117</v>
      </c>
      <c r="AU7" s="18"/>
      <c r="AV7" s="22">
        <v>0</v>
      </c>
      <c r="AW7" s="22">
        <v>1897</v>
      </c>
      <c r="AX7" s="23">
        <v>109</v>
      </c>
      <c r="AY7" s="18"/>
      <c r="AZ7" s="22">
        <v>0</v>
      </c>
      <c r="BA7" s="22">
        <v>2249.15</v>
      </c>
      <c r="BB7" s="23">
        <v>121</v>
      </c>
      <c r="BC7" s="23"/>
      <c r="BD7" s="27" t="s">
        <v>55</v>
      </c>
    </row>
    <row r="8" spans="1:56" ht="36" customHeight="1" x14ac:dyDescent="0.2">
      <c r="A8" s="16"/>
      <c r="B8" s="17"/>
      <c r="C8" s="16"/>
      <c r="D8" s="18">
        <v>221</v>
      </c>
      <c r="E8" s="18"/>
      <c r="F8" s="19" t="s">
        <v>72</v>
      </c>
      <c r="G8" s="18"/>
      <c r="H8" s="19" t="s">
        <v>40</v>
      </c>
      <c r="I8" s="18"/>
      <c r="J8" s="20" t="s">
        <v>73</v>
      </c>
      <c r="K8" s="18"/>
      <c r="L8" s="19" t="s">
        <v>74</v>
      </c>
      <c r="M8" s="18"/>
      <c r="N8" s="18" t="s">
        <v>42</v>
      </c>
      <c r="O8" s="18"/>
      <c r="P8" s="16" t="s">
        <v>75</v>
      </c>
      <c r="Q8" s="10" t="s">
        <v>76</v>
      </c>
      <c r="R8" s="18" t="s">
        <v>77</v>
      </c>
      <c r="S8" s="22">
        <v>0</v>
      </c>
      <c r="T8" s="22">
        <v>126381</v>
      </c>
      <c r="U8" s="18"/>
      <c r="V8" s="23">
        <v>749</v>
      </c>
      <c r="W8" s="22">
        <v>0</v>
      </c>
      <c r="X8" s="22">
        <v>168764</v>
      </c>
      <c r="Y8" s="18"/>
      <c r="Z8" s="22">
        <v>174451</v>
      </c>
      <c r="AA8" s="23">
        <v>782</v>
      </c>
      <c r="AB8" s="18"/>
      <c r="AC8" s="22">
        <v>0</v>
      </c>
      <c r="AD8" s="22">
        <v>176752</v>
      </c>
      <c r="AE8" s="23" t="s">
        <v>78</v>
      </c>
      <c r="AF8" s="24"/>
      <c r="AG8" s="22">
        <v>0</v>
      </c>
      <c r="AH8" s="22">
        <v>227049</v>
      </c>
      <c r="AI8" s="23">
        <v>581</v>
      </c>
      <c r="AJ8" s="10" t="s">
        <v>79</v>
      </c>
      <c r="AK8" s="10"/>
      <c r="AN8" s="22">
        <v>0</v>
      </c>
      <c r="AO8" s="22">
        <v>206521</v>
      </c>
      <c r="AP8" s="23">
        <v>576</v>
      </c>
      <c r="AQ8" s="24"/>
      <c r="AR8" s="22">
        <v>0</v>
      </c>
      <c r="AS8" s="22">
        <v>195199</v>
      </c>
      <c r="AT8" s="23">
        <v>690</v>
      </c>
      <c r="AU8" s="18"/>
      <c r="AV8" s="22">
        <v>0</v>
      </c>
      <c r="AW8" s="22">
        <v>191459</v>
      </c>
      <c r="AX8" s="23">
        <v>546</v>
      </c>
      <c r="AY8" s="18"/>
      <c r="AZ8" s="22">
        <v>0</v>
      </c>
      <c r="BA8" s="22">
        <v>190563.01</v>
      </c>
      <c r="BB8" s="23">
        <v>535</v>
      </c>
      <c r="BC8" s="23"/>
      <c r="BD8" s="27" t="s">
        <v>55</v>
      </c>
    </row>
    <row r="9" spans="1:56" ht="36" customHeight="1" x14ac:dyDescent="0.2">
      <c r="A9" s="16"/>
      <c r="B9" s="17"/>
      <c r="C9" s="16"/>
      <c r="D9" s="18">
        <v>221</v>
      </c>
      <c r="E9" s="18"/>
      <c r="F9" s="19" t="s">
        <v>80</v>
      </c>
      <c r="G9" s="18"/>
      <c r="H9" s="19" t="s">
        <v>40</v>
      </c>
      <c r="I9" s="18"/>
      <c r="J9" s="20">
        <v>3</v>
      </c>
      <c r="K9" s="18"/>
      <c r="L9" s="19" t="s">
        <v>81</v>
      </c>
      <c r="M9" s="18"/>
      <c r="N9" s="18" t="s">
        <v>42</v>
      </c>
      <c r="O9" s="18"/>
      <c r="P9" s="16" t="s">
        <v>82</v>
      </c>
      <c r="Q9" s="10">
        <v>905</v>
      </c>
      <c r="R9" s="18" t="s">
        <v>83</v>
      </c>
      <c r="S9" s="22">
        <v>0</v>
      </c>
      <c r="T9" s="22">
        <v>13682.59</v>
      </c>
      <c r="U9" s="18"/>
      <c r="V9" s="23"/>
      <c r="W9" s="22">
        <v>0</v>
      </c>
      <c r="X9" s="22">
        <v>0</v>
      </c>
      <c r="Y9" s="18"/>
      <c r="Z9" s="22">
        <v>16357</v>
      </c>
      <c r="AA9" s="23">
        <v>410</v>
      </c>
      <c r="AB9" s="18"/>
      <c r="AC9" s="22">
        <v>0</v>
      </c>
      <c r="AD9" s="22">
        <v>18476</v>
      </c>
      <c r="AE9" s="23">
        <v>373</v>
      </c>
      <c r="AF9" s="24"/>
      <c r="AG9" s="22">
        <v>0</v>
      </c>
      <c r="AH9" s="22">
        <v>19804</v>
      </c>
      <c r="AI9" s="23">
        <v>373</v>
      </c>
      <c r="AJ9" s="10" t="s">
        <v>84</v>
      </c>
      <c r="AK9" s="10"/>
      <c r="AN9" s="22">
        <v>0</v>
      </c>
      <c r="AO9" s="22">
        <v>15968</v>
      </c>
      <c r="AP9" s="23">
        <v>357</v>
      </c>
      <c r="AQ9" s="24"/>
      <c r="AR9" s="22">
        <v>0</v>
      </c>
      <c r="AS9" s="22">
        <v>14668</v>
      </c>
      <c r="AT9" s="23">
        <v>350</v>
      </c>
      <c r="AU9" s="18"/>
      <c r="AV9" s="22">
        <v>0</v>
      </c>
      <c r="AW9" s="22">
        <v>16128</v>
      </c>
      <c r="AX9" s="23">
        <v>488</v>
      </c>
      <c r="AY9" s="18"/>
      <c r="AZ9" s="22">
        <v>0</v>
      </c>
      <c r="BA9" s="22">
        <v>16764.419999999998</v>
      </c>
      <c r="BB9" s="23">
        <v>501</v>
      </c>
      <c r="BC9" s="23"/>
      <c r="BD9" s="27" t="s">
        <v>55</v>
      </c>
    </row>
    <row r="10" spans="1:56" ht="15" customHeight="1" x14ac:dyDescent="0.2">
      <c r="A10" s="16"/>
      <c r="B10" s="17" t="s">
        <v>85</v>
      </c>
      <c r="C10" s="16"/>
      <c r="D10" s="18">
        <v>222</v>
      </c>
      <c r="E10" s="18"/>
      <c r="F10" s="19" t="s">
        <v>86</v>
      </c>
      <c r="G10" s="18"/>
      <c r="H10" s="19" t="s">
        <v>87</v>
      </c>
      <c r="I10" s="18"/>
      <c r="J10" s="20">
        <v>300</v>
      </c>
      <c r="K10" s="18"/>
      <c r="L10" s="19" t="s">
        <v>88</v>
      </c>
      <c r="M10" s="18"/>
      <c r="N10" s="18" t="s">
        <v>42</v>
      </c>
      <c r="O10" s="18"/>
      <c r="P10" s="16"/>
      <c r="Q10" s="10">
        <v>905</v>
      </c>
      <c r="R10" s="18"/>
      <c r="S10" s="22">
        <v>0</v>
      </c>
      <c r="T10" s="22">
        <v>390000</v>
      </c>
      <c r="U10" s="18"/>
      <c r="V10" s="23">
        <v>1927</v>
      </c>
      <c r="W10" s="22">
        <v>0</v>
      </c>
      <c r="X10" s="22">
        <v>394663.95</v>
      </c>
      <c r="Y10" s="18"/>
      <c r="Z10" s="22">
        <v>396413</v>
      </c>
      <c r="AA10" s="23">
        <v>1916</v>
      </c>
      <c r="AB10" s="18"/>
      <c r="AC10" s="22">
        <v>0</v>
      </c>
      <c r="AD10" s="22">
        <v>428377</v>
      </c>
      <c r="AE10" s="23">
        <v>2020</v>
      </c>
      <c r="AF10" s="24"/>
      <c r="AG10" s="22">
        <v>0</v>
      </c>
      <c r="AH10" s="22">
        <v>432116</v>
      </c>
      <c r="AI10" s="23">
        <v>2102</v>
      </c>
      <c r="AJ10" s="10" t="s">
        <v>89</v>
      </c>
      <c r="AK10" s="10"/>
      <c r="AL10" s="10" t="s">
        <v>47</v>
      </c>
      <c r="AN10" s="22">
        <v>0</v>
      </c>
      <c r="AO10" s="22">
        <v>392093</v>
      </c>
      <c r="AP10" s="23">
        <v>1963</v>
      </c>
      <c r="AQ10" s="24"/>
      <c r="AR10" s="22">
        <v>0</v>
      </c>
      <c r="AS10" s="22">
        <v>379701</v>
      </c>
      <c r="AT10" s="23">
        <v>1824</v>
      </c>
      <c r="AU10" s="26"/>
      <c r="AV10" s="22">
        <v>0</v>
      </c>
      <c r="AW10" s="22">
        <v>413929</v>
      </c>
      <c r="AX10" s="23">
        <v>2013</v>
      </c>
      <c r="AY10" s="26"/>
      <c r="AZ10" s="22">
        <v>0</v>
      </c>
      <c r="BA10" s="22">
        <v>460265</v>
      </c>
      <c r="BB10" s="23">
        <v>2168</v>
      </c>
      <c r="BC10" s="23"/>
      <c r="BD10" s="27" t="s">
        <v>48</v>
      </c>
    </row>
    <row r="11" spans="1:56" ht="15" customHeight="1" x14ac:dyDescent="0.2">
      <c r="A11" s="16"/>
      <c r="B11" s="17"/>
      <c r="C11" s="16"/>
      <c r="D11" s="18">
        <v>222</v>
      </c>
      <c r="E11" s="18"/>
      <c r="F11" s="19" t="s">
        <v>90</v>
      </c>
      <c r="G11" s="18"/>
      <c r="H11" s="19" t="s">
        <v>91</v>
      </c>
      <c r="I11" s="18"/>
      <c r="J11" s="20" t="s">
        <v>92</v>
      </c>
      <c r="K11" s="18"/>
      <c r="L11" s="19" t="s">
        <v>93</v>
      </c>
      <c r="M11" s="18"/>
      <c r="N11" s="18" t="s">
        <v>42</v>
      </c>
      <c r="O11" s="18"/>
      <c r="P11" s="16">
        <v>2009</v>
      </c>
      <c r="Q11" s="10">
        <v>905</v>
      </c>
      <c r="R11" s="18"/>
      <c r="S11" s="22">
        <v>0</v>
      </c>
      <c r="T11" s="22">
        <v>973000</v>
      </c>
      <c r="U11" s="18"/>
      <c r="V11" s="23">
        <v>816</v>
      </c>
      <c r="W11" s="22">
        <v>0</v>
      </c>
      <c r="X11" s="22">
        <v>909678.54999999993</v>
      </c>
      <c r="Y11" s="18"/>
      <c r="Z11" s="22">
        <v>974607</v>
      </c>
      <c r="AA11" s="23">
        <v>628</v>
      </c>
      <c r="AB11" s="18"/>
      <c r="AC11" s="22">
        <v>0</v>
      </c>
      <c r="AD11" s="22">
        <v>1001464</v>
      </c>
      <c r="AE11" s="23">
        <v>752</v>
      </c>
      <c r="AF11" s="24"/>
      <c r="AG11" s="22">
        <v>0</v>
      </c>
      <c r="AH11" s="22">
        <v>1070675</v>
      </c>
      <c r="AI11" s="23">
        <v>822</v>
      </c>
      <c r="AJ11" s="10" t="s">
        <v>94</v>
      </c>
      <c r="AK11" s="10"/>
      <c r="AL11" s="10" t="s">
        <v>95</v>
      </c>
      <c r="AN11" s="22">
        <v>0</v>
      </c>
      <c r="AO11" s="22">
        <v>1144088</v>
      </c>
      <c r="AP11" s="23">
        <v>882</v>
      </c>
      <c r="AQ11" s="24"/>
      <c r="AR11" s="22">
        <v>0</v>
      </c>
      <c r="AS11" s="22">
        <v>1262389</v>
      </c>
      <c r="AT11" s="23">
        <v>914</v>
      </c>
      <c r="AU11" s="18"/>
      <c r="AV11" s="22">
        <v>0</v>
      </c>
      <c r="AW11" s="22">
        <v>1164427</v>
      </c>
      <c r="AX11" s="23">
        <v>869</v>
      </c>
      <c r="AY11" s="18"/>
      <c r="AZ11" s="22">
        <v>0</v>
      </c>
      <c r="BA11" s="22">
        <v>1149908</v>
      </c>
      <c r="BB11" s="23">
        <v>983</v>
      </c>
      <c r="BC11" s="23"/>
      <c r="BD11" s="27" t="s">
        <v>55</v>
      </c>
    </row>
    <row r="12" spans="1:56" ht="24" customHeight="1" x14ac:dyDescent="0.2">
      <c r="A12" s="16"/>
      <c r="B12" s="17"/>
      <c r="C12" s="16"/>
      <c r="D12" s="18">
        <v>222</v>
      </c>
      <c r="E12" s="18"/>
      <c r="F12" s="19" t="s">
        <v>96</v>
      </c>
      <c r="G12" s="18"/>
      <c r="H12" s="19" t="s">
        <v>97</v>
      </c>
      <c r="I12" s="18"/>
      <c r="J12" s="20" t="s">
        <v>98</v>
      </c>
      <c r="K12" s="18"/>
      <c r="L12" s="19" t="s">
        <v>99</v>
      </c>
      <c r="M12" s="18"/>
      <c r="N12" s="18" t="s">
        <v>42</v>
      </c>
      <c r="O12" s="18"/>
      <c r="P12" s="16"/>
      <c r="Q12" s="10">
        <v>905</v>
      </c>
      <c r="R12" s="18"/>
      <c r="S12" s="22">
        <v>0</v>
      </c>
      <c r="T12" s="22">
        <v>5089</v>
      </c>
      <c r="U12" s="18"/>
      <c r="V12" s="23">
        <v>24</v>
      </c>
      <c r="W12" s="22">
        <v>0</v>
      </c>
      <c r="X12" s="22">
        <v>5451.48</v>
      </c>
      <c r="Y12" s="18"/>
      <c r="Z12" s="22">
        <v>4470</v>
      </c>
      <c r="AA12" s="23">
        <v>24</v>
      </c>
      <c r="AB12" s="18"/>
      <c r="AC12" s="22">
        <v>0</v>
      </c>
      <c r="AD12" s="22">
        <v>3736</v>
      </c>
      <c r="AE12" s="23">
        <v>21</v>
      </c>
      <c r="AF12" s="24"/>
      <c r="AG12" s="22">
        <v>0</v>
      </c>
      <c r="AH12" s="22">
        <v>6421</v>
      </c>
      <c r="AI12" s="23">
        <v>37</v>
      </c>
      <c r="AJ12" s="10" t="s">
        <v>100</v>
      </c>
      <c r="AK12" s="10"/>
      <c r="AN12" s="22">
        <v>0</v>
      </c>
      <c r="AO12" s="22">
        <v>9620</v>
      </c>
      <c r="AP12" s="23">
        <v>44</v>
      </c>
      <c r="AQ12" s="24"/>
      <c r="AR12" s="22">
        <v>0</v>
      </c>
      <c r="AS12" s="22">
        <v>10709</v>
      </c>
      <c r="AT12" s="23">
        <v>48</v>
      </c>
      <c r="AU12" s="18"/>
      <c r="AV12" s="22">
        <v>0</v>
      </c>
      <c r="AW12" s="22">
        <v>8557</v>
      </c>
      <c r="AX12" s="23">
        <v>65</v>
      </c>
      <c r="AY12" s="18"/>
      <c r="AZ12" s="22">
        <v>0</v>
      </c>
      <c r="BA12" s="22">
        <v>8394</v>
      </c>
      <c r="BB12" s="23">
        <v>39</v>
      </c>
      <c r="BC12" s="23"/>
      <c r="BD12" s="27" t="s">
        <v>55</v>
      </c>
    </row>
    <row r="13" spans="1:56" ht="24" customHeight="1" x14ac:dyDescent="0.2">
      <c r="A13" s="16"/>
      <c r="B13" s="17"/>
      <c r="C13" s="16"/>
      <c r="D13" s="18">
        <v>222</v>
      </c>
      <c r="E13" s="18"/>
      <c r="F13" s="19" t="s">
        <v>101</v>
      </c>
      <c r="G13" s="18"/>
      <c r="H13" s="19" t="s">
        <v>97</v>
      </c>
      <c r="I13" s="18"/>
      <c r="J13" s="20" t="s">
        <v>102</v>
      </c>
      <c r="K13" s="18"/>
      <c r="L13" s="19" t="s">
        <v>99</v>
      </c>
      <c r="M13" s="18"/>
      <c r="N13" s="18" t="s">
        <v>42</v>
      </c>
      <c r="O13" s="18"/>
      <c r="P13" s="16"/>
      <c r="Q13" s="10">
        <v>905</v>
      </c>
      <c r="R13" s="18"/>
      <c r="S13" s="22">
        <v>0</v>
      </c>
      <c r="T13" s="22">
        <v>7709</v>
      </c>
      <c r="U13" s="18"/>
      <c r="V13" s="23">
        <v>39</v>
      </c>
      <c r="W13" s="22">
        <v>0</v>
      </c>
      <c r="X13" s="22">
        <v>8710.65</v>
      </c>
      <c r="Y13" s="18"/>
      <c r="Z13" s="22">
        <v>7128</v>
      </c>
      <c r="AA13" s="23">
        <v>31</v>
      </c>
      <c r="AB13" s="18"/>
      <c r="AC13" s="22">
        <v>0</v>
      </c>
      <c r="AD13" s="22">
        <v>7917</v>
      </c>
      <c r="AE13" s="23">
        <v>37</v>
      </c>
      <c r="AF13" s="24"/>
      <c r="AG13" s="22">
        <v>0</v>
      </c>
      <c r="AH13" s="22">
        <v>11215</v>
      </c>
      <c r="AI13" s="23">
        <v>53</v>
      </c>
      <c r="AJ13" s="10" t="s">
        <v>103</v>
      </c>
      <c r="AK13" s="10"/>
      <c r="AN13" s="22">
        <v>0</v>
      </c>
      <c r="AO13" s="22">
        <v>12083</v>
      </c>
      <c r="AP13" s="23">
        <v>52</v>
      </c>
      <c r="AQ13" s="24"/>
      <c r="AR13" s="22">
        <v>0</v>
      </c>
      <c r="AS13" s="22">
        <v>9788</v>
      </c>
      <c r="AT13" s="23">
        <v>50</v>
      </c>
      <c r="AU13" s="18"/>
      <c r="AV13" s="22">
        <v>0</v>
      </c>
      <c r="AW13" s="22">
        <v>8202</v>
      </c>
      <c r="AX13" s="23">
        <v>62</v>
      </c>
      <c r="AY13" s="18"/>
      <c r="AZ13" s="22">
        <v>0</v>
      </c>
      <c r="BA13" s="22">
        <v>4144</v>
      </c>
      <c r="BB13" s="23">
        <v>29</v>
      </c>
      <c r="BC13" s="23"/>
      <c r="BD13" s="27" t="s">
        <v>55</v>
      </c>
    </row>
    <row r="14" spans="1:56" ht="24" customHeight="1" x14ac:dyDescent="0.2">
      <c r="A14" s="16"/>
      <c r="B14" s="17"/>
      <c r="C14" s="16"/>
      <c r="D14" s="18">
        <v>222</v>
      </c>
      <c r="E14" s="18"/>
      <c r="F14" s="19" t="s">
        <v>104</v>
      </c>
      <c r="G14" s="18"/>
      <c r="H14" s="19" t="s">
        <v>105</v>
      </c>
      <c r="I14" s="18"/>
      <c r="J14" s="20">
        <v>550</v>
      </c>
      <c r="K14" s="18"/>
      <c r="L14" s="16" t="s">
        <v>106</v>
      </c>
      <c r="M14" s="18"/>
      <c r="N14" s="18" t="s">
        <v>42</v>
      </c>
      <c r="O14" s="18"/>
      <c r="P14" s="16">
        <v>2011</v>
      </c>
      <c r="Q14" s="10">
        <v>905</v>
      </c>
      <c r="R14" s="18"/>
      <c r="S14" s="22">
        <v>0</v>
      </c>
      <c r="T14" s="22">
        <v>46420</v>
      </c>
      <c r="U14" s="18"/>
      <c r="V14" s="23">
        <v>487</v>
      </c>
      <c r="W14" s="22">
        <v>0</v>
      </c>
      <c r="X14" s="22">
        <v>130881.63</v>
      </c>
      <c r="Y14" s="18"/>
      <c r="Z14" s="22">
        <v>119795</v>
      </c>
      <c r="AA14" s="23">
        <v>475</v>
      </c>
      <c r="AB14" s="18"/>
      <c r="AC14" s="22">
        <v>0</v>
      </c>
      <c r="AD14" s="22">
        <v>111448</v>
      </c>
      <c r="AE14" s="23">
        <v>430</v>
      </c>
      <c r="AF14" s="24"/>
      <c r="AG14" s="22">
        <v>0</v>
      </c>
      <c r="AH14" s="22">
        <v>96046</v>
      </c>
      <c r="AI14" s="23">
        <v>393</v>
      </c>
      <c r="AJ14" s="10" t="s">
        <v>107</v>
      </c>
      <c r="AK14" s="10"/>
      <c r="AL14" s="10" t="s">
        <v>108</v>
      </c>
      <c r="AN14" s="22">
        <v>0</v>
      </c>
      <c r="AO14" s="22">
        <v>89480</v>
      </c>
      <c r="AP14" s="23">
        <v>430</v>
      </c>
      <c r="AQ14" s="24"/>
      <c r="AR14" s="22">
        <v>0</v>
      </c>
      <c r="AS14" s="22">
        <v>111035</v>
      </c>
      <c r="AT14" s="23">
        <v>435</v>
      </c>
      <c r="AU14" s="18"/>
      <c r="AV14" s="22">
        <v>0</v>
      </c>
      <c r="AW14" s="22">
        <v>100826</v>
      </c>
      <c r="AX14" s="23">
        <v>425</v>
      </c>
      <c r="AY14" s="18"/>
      <c r="AZ14" s="22">
        <v>0</v>
      </c>
      <c r="BA14" s="22">
        <v>120058</v>
      </c>
      <c r="BB14" s="23">
        <v>473</v>
      </c>
      <c r="BC14" s="23"/>
      <c r="BD14" s="27" t="s">
        <v>55</v>
      </c>
    </row>
    <row r="15" spans="1:56" ht="24" customHeight="1" x14ac:dyDescent="0.2">
      <c r="A15" s="16"/>
      <c r="B15" s="17"/>
      <c r="C15" s="16"/>
      <c r="D15" s="18">
        <v>222</v>
      </c>
      <c r="E15" s="18"/>
      <c r="F15" s="19" t="s">
        <v>109</v>
      </c>
      <c r="G15" s="18"/>
      <c r="H15" s="19" t="s">
        <v>97</v>
      </c>
      <c r="I15" s="18"/>
      <c r="J15" s="20">
        <v>100</v>
      </c>
      <c r="K15" s="18"/>
      <c r="L15" s="16" t="s">
        <v>99</v>
      </c>
      <c r="M15" s="18"/>
      <c r="N15" s="18" t="s">
        <v>42</v>
      </c>
      <c r="O15" s="18"/>
      <c r="P15" s="16"/>
      <c r="Q15" s="10">
        <v>905</v>
      </c>
      <c r="R15" s="18"/>
      <c r="S15" s="22">
        <v>0</v>
      </c>
      <c r="T15" s="22">
        <v>600</v>
      </c>
      <c r="U15" s="18"/>
      <c r="V15" s="23">
        <v>7</v>
      </c>
      <c r="W15" s="22">
        <v>0</v>
      </c>
      <c r="X15" s="22">
        <v>692</v>
      </c>
      <c r="Y15" s="18"/>
      <c r="Z15" s="22">
        <v>220</v>
      </c>
      <c r="AA15" s="23">
        <v>3</v>
      </c>
      <c r="AB15" s="18"/>
      <c r="AC15" s="22">
        <v>0</v>
      </c>
      <c r="AD15" s="22">
        <v>100</v>
      </c>
      <c r="AE15" s="23">
        <v>2</v>
      </c>
      <c r="AF15" s="24"/>
      <c r="AG15" s="22">
        <v>0</v>
      </c>
      <c r="AH15" s="22">
        <v>100</v>
      </c>
      <c r="AI15" s="23">
        <v>2</v>
      </c>
      <c r="AJ15" s="10" t="s">
        <v>110</v>
      </c>
      <c r="AK15" s="10"/>
      <c r="AN15" s="22">
        <v>0</v>
      </c>
      <c r="AO15" s="22">
        <v>491</v>
      </c>
      <c r="AP15" s="23">
        <v>6</v>
      </c>
      <c r="AQ15" s="24"/>
      <c r="AR15" s="22">
        <v>0</v>
      </c>
      <c r="AS15" s="22">
        <v>2253</v>
      </c>
      <c r="AT15" s="23">
        <v>16</v>
      </c>
      <c r="AU15" s="28"/>
      <c r="AV15" s="29">
        <v>0</v>
      </c>
      <c r="AW15" s="29">
        <v>1100</v>
      </c>
      <c r="AX15" s="30">
        <v>11</v>
      </c>
      <c r="AY15" s="28"/>
      <c r="AZ15" s="29">
        <v>0</v>
      </c>
      <c r="BA15" s="29">
        <v>300</v>
      </c>
      <c r="BB15" s="30">
        <v>3</v>
      </c>
      <c r="BC15" s="30"/>
      <c r="BD15" s="31" t="s">
        <v>55</v>
      </c>
    </row>
    <row r="16" spans="1:56" ht="24" customHeight="1" x14ac:dyDescent="0.2">
      <c r="A16" s="16"/>
      <c r="B16" s="17"/>
      <c r="C16" s="16"/>
      <c r="D16" s="18">
        <v>222</v>
      </c>
      <c r="E16" s="18"/>
      <c r="F16" s="19" t="s">
        <v>111</v>
      </c>
      <c r="G16" s="18"/>
      <c r="H16" s="19" t="s">
        <v>97</v>
      </c>
      <c r="I16" s="18"/>
      <c r="J16" s="20">
        <v>20</v>
      </c>
      <c r="K16" s="18"/>
      <c r="L16" s="16" t="s">
        <v>112</v>
      </c>
      <c r="M16" s="18"/>
      <c r="N16" s="18" t="s">
        <v>42</v>
      </c>
      <c r="O16" s="18"/>
      <c r="P16" s="16"/>
      <c r="Q16" s="10">
        <v>905</v>
      </c>
      <c r="R16" s="18"/>
      <c r="S16" s="22">
        <v>0</v>
      </c>
      <c r="T16" s="22">
        <v>46708</v>
      </c>
      <c r="U16" s="18"/>
      <c r="V16" s="23">
        <v>127</v>
      </c>
      <c r="W16" s="22">
        <v>0</v>
      </c>
      <c r="X16" s="22">
        <v>39652.58</v>
      </c>
      <c r="Y16" s="18"/>
      <c r="Z16" s="22">
        <v>34052</v>
      </c>
      <c r="AA16" s="23">
        <v>120</v>
      </c>
      <c r="AB16" s="18"/>
      <c r="AC16" s="22">
        <v>0</v>
      </c>
      <c r="AD16" s="22">
        <v>33981</v>
      </c>
      <c r="AE16" s="23">
        <v>119</v>
      </c>
      <c r="AF16" s="24"/>
      <c r="AG16" s="22">
        <v>0</v>
      </c>
      <c r="AH16" s="22">
        <v>43283</v>
      </c>
      <c r="AI16" s="23">
        <v>136</v>
      </c>
      <c r="AJ16" s="10" t="s">
        <v>113</v>
      </c>
      <c r="AK16" s="10"/>
      <c r="AN16" s="22">
        <v>0</v>
      </c>
      <c r="AO16" s="22">
        <v>47181</v>
      </c>
      <c r="AP16" s="23">
        <v>155</v>
      </c>
      <c r="AQ16" s="24"/>
      <c r="AR16" s="22">
        <v>0</v>
      </c>
      <c r="AS16" s="22">
        <v>49464</v>
      </c>
      <c r="AT16" s="23">
        <v>156</v>
      </c>
      <c r="AU16" s="18"/>
      <c r="AV16" s="22">
        <v>0</v>
      </c>
      <c r="AW16" s="22">
        <v>42027</v>
      </c>
      <c r="AX16" s="23">
        <v>175</v>
      </c>
      <c r="AY16" s="18"/>
      <c r="AZ16" s="22">
        <v>0</v>
      </c>
      <c r="BA16" s="22">
        <v>16787</v>
      </c>
      <c r="BB16" s="23">
        <v>92</v>
      </c>
      <c r="BC16" s="23"/>
      <c r="BD16" s="27" t="s">
        <v>55</v>
      </c>
    </row>
    <row r="17" spans="1:56" ht="24" customHeight="1" x14ac:dyDescent="0.2">
      <c r="A17" s="16"/>
      <c r="B17" s="17"/>
      <c r="C17" s="16"/>
      <c r="D17" s="18"/>
      <c r="E17" s="18"/>
      <c r="F17" s="19" t="s">
        <v>114</v>
      </c>
      <c r="G17" s="18"/>
      <c r="H17" s="19" t="s">
        <v>97</v>
      </c>
      <c r="I17" s="18"/>
      <c r="J17" s="20" t="s">
        <v>115</v>
      </c>
      <c r="K17" s="18"/>
      <c r="L17" s="16"/>
      <c r="M17" s="18"/>
      <c r="N17" s="18"/>
      <c r="O17" s="18"/>
      <c r="P17" s="16"/>
      <c r="Q17" s="10"/>
      <c r="R17" s="18"/>
      <c r="S17" s="22"/>
      <c r="T17" s="22"/>
      <c r="U17" s="18"/>
      <c r="V17" s="23"/>
      <c r="W17" s="22"/>
      <c r="X17" s="22"/>
      <c r="Y17" s="18"/>
      <c r="Z17" s="22"/>
      <c r="AA17" s="23"/>
      <c r="AB17" s="18"/>
      <c r="AC17" s="22"/>
      <c r="AD17" s="22"/>
      <c r="AE17" s="23"/>
      <c r="AF17" s="24"/>
      <c r="AG17" s="22"/>
      <c r="AH17" s="22"/>
      <c r="AI17" s="23"/>
      <c r="AK17" s="10"/>
      <c r="AN17" s="32" t="s">
        <v>116</v>
      </c>
      <c r="AO17" s="32" t="s">
        <v>116</v>
      </c>
      <c r="AP17" s="32" t="s">
        <v>116</v>
      </c>
      <c r="AQ17" s="24"/>
      <c r="AR17" s="32" t="s">
        <v>116</v>
      </c>
      <c r="AS17" s="32" t="s">
        <v>116</v>
      </c>
      <c r="AT17" s="32" t="s">
        <v>116</v>
      </c>
      <c r="AU17" s="18"/>
      <c r="AV17" s="32" t="s">
        <v>116</v>
      </c>
      <c r="AW17" s="32" t="s">
        <v>116</v>
      </c>
      <c r="AX17" s="32" t="s">
        <v>116</v>
      </c>
      <c r="AY17" s="18"/>
      <c r="AZ17" s="22">
        <v>0</v>
      </c>
      <c r="BA17" s="22">
        <v>28378</v>
      </c>
      <c r="BB17" s="23">
        <v>67</v>
      </c>
      <c r="BC17" s="23"/>
      <c r="BD17" s="27" t="s">
        <v>55</v>
      </c>
    </row>
    <row r="18" spans="1:56" ht="15" customHeight="1" x14ac:dyDescent="0.2">
      <c r="A18" s="16"/>
      <c r="B18" s="17"/>
      <c r="C18" s="16"/>
      <c r="D18" s="18">
        <v>222</v>
      </c>
      <c r="E18" s="18"/>
      <c r="F18" s="19" t="s">
        <v>117</v>
      </c>
      <c r="G18" s="18"/>
      <c r="H18" s="19" t="s">
        <v>118</v>
      </c>
      <c r="I18" s="18"/>
      <c r="J18" s="20">
        <v>20</v>
      </c>
      <c r="K18" s="18"/>
      <c r="L18" s="16" t="s">
        <v>119</v>
      </c>
      <c r="M18" s="18"/>
      <c r="N18" s="18" t="s">
        <v>42</v>
      </c>
      <c r="O18" s="18"/>
      <c r="P18" s="16"/>
      <c r="Q18" s="10">
        <v>905</v>
      </c>
      <c r="R18" s="18"/>
      <c r="S18" s="22">
        <v>0</v>
      </c>
      <c r="T18" s="22"/>
      <c r="U18" s="18"/>
      <c r="V18" s="23">
        <v>8</v>
      </c>
      <c r="W18" s="22">
        <v>0</v>
      </c>
      <c r="X18" s="22">
        <v>1211.42</v>
      </c>
      <c r="Y18" s="18"/>
      <c r="Z18" s="22">
        <v>1299</v>
      </c>
      <c r="AA18" s="23">
        <v>5</v>
      </c>
      <c r="AB18" s="18"/>
      <c r="AC18" s="22">
        <v>0</v>
      </c>
      <c r="AD18" s="22">
        <v>0</v>
      </c>
      <c r="AE18" s="23">
        <v>0</v>
      </c>
      <c r="AF18" s="24"/>
      <c r="AG18" s="22">
        <v>0</v>
      </c>
      <c r="AH18" s="22">
        <v>230</v>
      </c>
      <c r="AI18" s="23">
        <v>4</v>
      </c>
      <c r="AJ18" s="10" t="s">
        <v>120</v>
      </c>
      <c r="AK18" s="10"/>
      <c r="AN18" s="22">
        <v>0</v>
      </c>
      <c r="AO18" s="22">
        <v>0</v>
      </c>
      <c r="AP18" s="23">
        <v>0</v>
      </c>
      <c r="AQ18" s="24"/>
      <c r="AR18" s="22">
        <v>0</v>
      </c>
      <c r="AS18" s="22">
        <v>44</v>
      </c>
      <c r="AT18" s="23">
        <v>3</v>
      </c>
      <c r="AU18" s="18"/>
      <c r="AV18" s="22">
        <v>0</v>
      </c>
      <c r="AW18" s="22">
        <v>0</v>
      </c>
      <c r="AX18" s="23">
        <v>0</v>
      </c>
      <c r="AY18" s="18"/>
      <c r="AZ18" s="22">
        <v>0</v>
      </c>
      <c r="BA18" s="22">
        <v>155</v>
      </c>
      <c r="BB18" s="23">
        <v>8</v>
      </c>
      <c r="BC18" s="23"/>
      <c r="BD18" s="27" t="s">
        <v>55</v>
      </c>
    </row>
    <row r="19" spans="1:56" ht="24" customHeight="1" x14ac:dyDescent="0.2">
      <c r="A19" s="16"/>
      <c r="B19" s="17"/>
      <c r="C19" s="16"/>
      <c r="D19" s="18">
        <v>222</v>
      </c>
      <c r="E19" s="18"/>
      <c r="F19" s="19" t="s">
        <v>121</v>
      </c>
      <c r="G19" s="18"/>
      <c r="H19" s="19" t="s">
        <v>97</v>
      </c>
      <c r="I19" s="18"/>
      <c r="J19" s="20">
        <v>50</v>
      </c>
      <c r="K19" s="18"/>
      <c r="L19" s="16" t="s">
        <v>88</v>
      </c>
      <c r="M19" s="18"/>
      <c r="N19" s="18" t="s">
        <v>42</v>
      </c>
      <c r="O19" s="18"/>
      <c r="P19" s="16">
        <v>2011</v>
      </c>
      <c r="Q19" s="10">
        <v>905</v>
      </c>
      <c r="R19" s="18"/>
      <c r="S19" s="22">
        <v>0</v>
      </c>
      <c r="T19" s="22"/>
      <c r="U19" s="18"/>
      <c r="V19" s="23">
        <v>1</v>
      </c>
      <c r="W19" s="22">
        <v>0</v>
      </c>
      <c r="X19" s="22">
        <v>50</v>
      </c>
      <c r="Y19" s="18"/>
      <c r="Z19" s="22">
        <v>710</v>
      </c>
      <c r="AA19" s="23">
        <v>15</v>
      </c>
      <c r="AB19" s="18"/>
      <c r="AC19" s="22">
        <v>0</v>
      </c>
      <c r="AD19" s="22">
        <v>650</v>
      </c>
      <c r="AE19" s="23">
        <v>13</v>
      </c>
      <c r="AF19" s="24"/>
      <c r="AG19" s="22">
        <v>0</v>
      </c>
      <c r="AH19" s="22">
        <v>1025</v>
      </c>
      <c r="AI19" s="23">
        <v>21</v>
      </c>
      <c r="AJ19" s="10" t="s">
        <v>122</v>
      </c>
      <c r="AK19" s="10"/>
      <c r="AL19" s="10" t="s">
        <v>123</v>
      </c>
      <c r="AN19" s="22">
        <v>0</v>
      </c>
      <c r="AO19" s="22">
        <v>436</v>
      </c>
      <c r="AP19" s="23">
        <v>13</v>
      </c>
      <c r="AQ19" s="24"/>
      <c r="AR19" s="22">
        <v>0</v>
      </c>
      <c r="AS19" s="22">
        <v>540</v>
      </c>
      <c r="AT19" s="23">
        <v>15</v>
      </c>
      <c r="AU19" s="18"/>
      <c r="AV19" s="22">
        <v>0</v>
      </c>
      <c r="AW19" s="22">
        <v>250</v>
      </c>
      <c r="AX19" s="23">
        <v>7</v>
      </c>
      <c r="AY19" s="18"/>
      <c r="AZ19" s="22">
        <v>0</v>
      </c>
      <c r="BA19" s="22">
        <v>50</v>
      </c>
      <c r="BB19" s="23">
        <v>1</v>
      </c>
      <c r="BC19" s="23"/>
      <c r="BD19" s="27" t="s">
        <v>55</v>
      </c>
    </row>
    <row r="20" spans="1:56" ht="24" customHeight="1" x14ac:dyDescent="0.2">
      <c r="A20" s="16"/>
      <c r="B20" s="17"/>
      <c r="C20" s="16"/>
      <c r="D20" s="18"/>
      <c r="E20" s="18"/>
      <c r="F20" s="19" t="s">
        <v>124</v>
      </c>
      <c r="G20" s="18"/>
      <c r="H20" s="19" t="s">
        <v>125</v>
      </c>
      <c r="I20" s="18"/>
      <c r="J20" s="20" t="s">
        <v>126</v>
      </c>
      <c r="K20" s="18"/>
      <c r="L20" s="16" t="s">
        <v>88</v>
      </c>
      <c r="M20" s="18"/>
      <c r="N20" s="18" t="s">
        <v>42</v>
      </c>
      <c r="O20" s="18"/>
      <c r="P20" s="16">
        <v>2011</v>
      </c>
      <c r="Q20" s="10">
        <v>905</v>
      </c>
      <c r="R20" s="18"/>
      <c r="S20" s="22">
        <v>0</v>
      </c>
      <c r="T20" s="22"/>
      <c r="U20" s="18"/>
      <c r="V20" s="23">
        <v>1</v>
      </c>
      <c r="W20" s="22">
        <v>0</v>
      </c>
      <c r="X20" s="22">
        <v>50</v>
      </c>
      <c r="Y20" s="18"/>
      <c r="Z20" s="22" t="s">
        <v>116</v>
      </c>
      <c r="AA20" s="23" t="s">
        <v>116</v>
      </c>
      <c r="AB20" s="18"/>
      <c r="AC20" s="22" t="s">
        <v>116</v>
      </c>
      <c r="AD20" s="22" t="s">
        <v>116</v>
      </c>
      <c r="AE20" s="23" t="s">
        <v>116</v>
      </c>
      <c r="AF20" s="24"/>
      <c r="AG20" s="22" t="s">
        <v>116</v>
      </c>
      <c r="AH20" s="22" t="s">
        <v>116</v>
      </c>
      <c r="AI20" s="23" t="s">
        <v>116</v>
      </c>
      <c r="AK20" s="10"/>
      <c r="AN20" s="22">
        <v>0</v>
      </c>
      <c r="AO20" s="22">
        <v>7050</v>
      </c>
      <c r="AP20" s="23">
        <v>29</v>
      </c>
      <c r="AQ20" s="24"/>
      <c r="AR20" s="22">
        <v>0</v>
      </c>
      <c r="AS20" s="22">
        <v>8800</v>
      </c>
      <c r="AT20" s="23">
        <v>25</v>
      </c>
      <c r="AU20" s="18"/>
      <c r="AV20" s="22">
        <v>0</v>
      </c>
      <c r="AW20" s="22">
        <v>8350</v>
      </c>
      <c r="AX20" s="23">
        <v>25</v>
      </c>
      <c r="AY20" s="18"/>
      <c r="AZ20" s="22">
        <v>0</v>
      </c>
      <c r="BA20" s="22">
        <v>8050</v>
      </c>
      <c r="BB20" s="23">
        <v>32</v>
      </c>
      <c r="BC20" s="23"/>
      <c r="BD20" s="27" t="s">
        <v>55</v>
      </c>
    </row>
    <row r="21" spans="1:56" ht="24" customHeight="1" x14ac:dyDescent="0.2">
      <c r="A21" s="16"/>
      <c r="B21" s="17"/>
      <c r="C21" s="16"/>
      <c r="D21" s="18">
        <v>222</v>
      </c>
      <c r="E21" s="18"/>
      <c r="F21" s="19" t="s">
        <v>127</v>
      </c>
      <c r="G21" s="18"/>
      <c r="H21" s="19" t="s">
        <v>128</v>
      </c>
      <c r="I21" s="18"/>
      <c r="J21" s="20">
        <v>30</v>
      </c>
      <c r="K21" s="18"/>
      <c r="L21" s="16" t="s">
        <v>99</v>
      </c>
      <c r="M21" s="18"/>
      <c r="N21" s="18" t="s">
        <v>42</v>
      </c>
      <c r="O21" s="18"/>
      <c r="P21" s="16">
        <v>2011</v>
      </c>
      <c r="Q21" s="10">
        <v>905</v>
      </c>
      <c r="R21" s="18"/>
      <c r="S21" s="22">
        <v>0</v>
      </c>
      <c r="T21" s="22"/>
      <c r="U21" s="18"/>
      <c r="V21" s="23">
        <v>4</v>
      </c>
      <c r="W21" s="22">
        <v>0</v>
      </c>
      <c r="X21" s="22">
        <v>120</v>
      </c>
      <c r="Y21" s="18"/>
      <c r="Z21" s="22">
        <v>445</v>
      </c>
      <c r="AA21" s="23">
        <v>15</v>
      </c>
      <c r="AB21" s="18"/>
      <c r="AC21" s="22">
        <v>0</v>
      </c>
      <c r="AD21" s="22">
        <v>365</v>
      </c>
      <c r="AE21" s="23">
        <v>12</v>
      </c>
      <c r="AF21" s="24"/>
      <c r="AG21" s="22">
        <v>0</v>
      </c>
      <c r="AH21" s="22">
        <v>295</v>
      </c>
      <c r="AI21" s="23">
        <v>10</v>
      </c>
      <c r="AJ21" s="10" t="s">
        <v>129</v>
      </c>
      <c r="AK21" s="10"/>
      <c r="AL21" s="10" t="s">
        <v>130</v>
      </c>
      <c r="AN21" s="22">
        <v>0</v>
      </c>
      <c r="AO21" s="22">
        <v>250</v>
      </c>
      <c r="AP21" s="23">
        <v>10</v>
      </c>
      <c r="AQ21" s="24"/>
      <c r="AR21" s="22">
        <v>0</v>
      </c>
      <c r="AS21" s="22">
        <v>1387</v>
      </c>
      <c r="AT21" s="23">
        <v>39</v>
      </c>
      <c r="AU21" s="18"/>
      <c r="AV21" s="22">
        <v>0</v>
      </c>
      <c r="AW21" s="22">
        <v>1108</v>
      </c>
      <c r="AX21" s="23">
        <v>37</v>
      </c>
      <c r="AY21" s="18"/>
      <c r="AZ21" s="22">
        <v>0</v>
      </c>
      <c r="BA21" s="22">
        <v>1602</v>
      </c>
      <c r="BB21" s="23">
        <v>54</v>
      </c>
      <c r="BC21" s="23"/>
      <c r="BD21" s="27" t="s">
        <v>55</v>
      </c>
    </row>
    <row r="22" spans="1:56" ht="15" customHeight="1" x14ac:dyDescent="0.2">
      <c r="A22" s="16"/>
      <c r="B22" s="17"/>
      <c r="C22" s="16"/>
      <c r="D22" s="18">
        <v>222</v>
      </c>
      <c r="E22" s="18"/>
      <c r="F22" s="19" t="s">
        <v>131</v>
      </c>
      <c r="G22" s="18"/>
      <c r="H22" s="19" t="s">
        <v>91</v>
      </c>
      <c r="I22" s="18"/>
      <c r="J22" s="20">
        <v>25</v>
      </c>
      <c r="K22" s="18"/>
      <c r="L22" s="16" t="s">
        <v>88</v>
      </c>
      <c r="M22" s="18"/>
      <c r="N22" s="18" t="s">
        <v>42</v>
      </c>
      <c r="O22" s="18"/>
      <c r="P22" s="16">
        <v>2009</v>
      </c>
      <c r="Q22" s="10">
        <v>905</v>
      </c>
      <c r="R22" s="18"/>
      <c r="S22" s="22">
        <v>0</v>
      </c>
      <c r="T22" s="22">
        <v>6780</v>
      </c>
      <c r="U22" s="18"/>
      <c r="V22" s="23" t="s">
        <v>132</v>
      </c>
      <c r="W22" s="22">
        <v>0</v>
      </c>
      <c r="X22" s="22">
        <v>6435.9</v>
      </c>
      <c r="Y22" s="18"/>
      <c r="Z22" s="22">
        <v>6440</v>
      </c>
      <c r="AA22" s="23">
        <v>559</v>
      </c>
      <c r="AB22" s="18"/>
      <c r="AC22" s="22">
        <v>0</v>
      </c>
      <c r="AD22" s="22">
        <v>7247</v>
      </c>
      <c r="AE22" s="23">
        <v>488</v>
      </c>
      <c r="AF22" s="24"/>
      <c r="AG22" s="22">
        <v>0</v>
      </c>
      <c r="AH22" s="22">
        <v>12306</v>
      </c>
      <c r="AI22" s="23">
        <v>589</v>
      </c>
      <c r="AJ22" s="10" t="s">
        <v>133</v>
      </c>
      <c r="AK22" s="10"/>
      <c r="AL22" s="10" t="s">
        <v>134</v>
      </c>
      <c r="AN22" s="22">
        <v>0</v>
      </c>
      <c r="AO22" s="22">
        <v>12263</v>
      </c>
      <c r="AP22" s="23">
        <v>563</v>
      </c>
      <c r="AQ22" s="24"/>
      <c r="AR22" s="22">
        <v>0</v>
      </c>
      <c r="AS22" s="22">
        <v>13834</v>
      </c>
      <c r="AT22" s="23">
        <v>598</v>
      </c>
      <c r="AU22" s="18"/>
      <c r="AV22" s="22">
        <v>0</v>
      </c>
      <c r="AW22" s="22">
        <v>13916</v>
      </c>
      <c r="AX22" s="23">
        <v>603</v>
      </c>
      <c r="AY22" s="18"/>
      <c r="AZ22" s="22">
        <v>0</v>
      </c>
      <c r="BA22" s="22">
        <v>12623</v>
      </c>
      <c r="BB22" s="23">
        <v>548</v>
      </c>
      <c r="BC22" s="23"/>
      <c r="BD22" s="27" t="s">
        <v>55</v>
      </c>
    </row>
    <row r="23" spans="1:56" ht="24" customHeight="1" x14ac:dyDescent="0.2">
      <c r="A23" s="16"/>
      <c r="B23" s="17"/>
      <c r="C23" s="16"/>
      <c r="D23" s="18"/>
      <c r="E23" s="18"/>
      <c r="F23" s="19" t="s">
        <v>135</v>
      </c>
      <c r="G23" s="18"/>
      <c r="H23" s="19" t="s">
        <v>136</v>
      </c>
      <c r="I23" s="18"/>
      <c r="J23" s="20" t="s">
        <v>137</v>
      </c>
      <c r="K23" s="18"/>
      <c r="L23" s="16"/>
      <c r="M23" s="18"/>
      <c r="N23" s="18"/>
      <c r="O23" s="18"/>
      <c r="P23" s="16"/>
      <c r="Q23" s="10"/>
      <c r="R23" s="18"/>
      <c r="S23" s="22"/>
      <c r="T23" s="22"/>
      <c r="U23" s="18"/>
      <c r="V23" s="23"/>
      <c r="W23" s="22"/>
      <c r="X23" s="22"/>
      <c r="Y23" s="18"/>
      <c r="Z23" s="22"/>
      <c r="AA23" s="23"/>
      <c r="AB23" s="18"/>
      <c r="AC23" s="22"/>
      <c r="AD23" s="22"/>
      <c r="AE23" s="23"/>
      <c r="AF23" s="24"/>
      <c r="AG23" s="22"/>
      <c r="AH23" s="22"/>
      <c r="AI23" s="23"/>
      <c r="AK23" s="10"/>
      <c r="AN23" s="32" t="s">
        <v>116</v>
      </c>
      <c r="AO23" s="32" t="s">
        <v>116</v>
      </c>
      <c r="AP23" s="32" t="s">
        <v>116</v>
      </c>
      <c r="AQ23" s="24"/>
      <c r="AR23" s="32" t="s">
        <v>116</v>
      </c>
      <c r="AS23" s="32" t="s">
        <v>116</v>
      </c>
      <c r="AT23" s="32" t="s">
        <v>116</v>
      </c>
      <c r="AU23" s="18"/>
      <c r="AV23" s="32" t="s">
        <v>116</v>
      </c>
      <c r="AW23" s="32" t="s">
        <v>116</v>
      </c>
      <c r="AX23" s="32" t="s">
        <v>116</v>
      </c>
      <c r="AY23" s="18"/>
      <c r="AZ23" s="22">
        <v>0</v>
      </c>
      <c r="BA23" s="22">
        <v>780</v>
      </c>
      <c r="BB23" s="23">
        <v>6</v>
      </c>
      <c r="BC23" s="23"/>
      <c r="BD23" s="27" t="s">
        <v>55</v>
      </c>
    </row>
    <row r="24" spans="1:56" ht="15" customHeight="1" x14ac:dyDescent="0.2">
      <c r="A24" s="16"/>
      <c r="B24" s="17" t="s">
        <v>138</v>
      </c>
      <c r="C24" s="16"/>
      <c r="D24" s="18">
        <v>223</v>
      </c>
      <c r="E24" s="18"/>
      <c r="F24" s="19" t="s">
        <v>139</v>
      </c>
      <c r="G24" s="18"/>
      <c r="H24" s="19" t="s">
        <v>40</v>
      </c>
      <c r="I24" s="18"/>
      <c r="J24" s="20">
        <v>300</v>
      </c>
      <c r="K24" s="18"/>
      <c r="L24" s="16" t="s">
        <v>140</v>
      </c>
      <c r="M24" s="18"/>
      <c r="N24" s="18" t="s">
        <v>42</v>
      </c>
      <c r="O24" s="18"/>
      <c r="P24" s="16"/>
      <c r="Q24" s="10">
        <v>905</v>
      </c>
      <c r="R24" s="18">
        <v>10</v>
      </c>
      <c r="S24" s="22">
        <v>0</v>
      </c>
      <c r="T24" s="22">
        <v>1200</v>
      </c>
      <c r="U24" s="18"/>
      <c r="V24" s="23">
        <v>16</v>
      </c>
      <c r="W24" s="22">
        <v>0</v>
      </c>
      <c r="X24" s="22">
        <v>850</v>
      </c>
      <c r="Y24" s="18"/>
      <c r="Z24" s="22">
        <v>1630</v>
      </c>
      <c r="AA24" s="23">
        <v>148</v>
      </c>
      <c r="AB24" s="18"/>
      <c r="AC24" s="22">
        <v>0</v>
      </c>
      <c r="AD24" s="22">
        <v>3197</v>
      </c>
      <c r="AE24" s="23">
        <v>44</v>
      </c>
      <c r="AF24" s="24"/>
      <c r="AG24" s="22">
        <v>0</v>
      </c>
      <c r="AH24" s="22">
        <v>3707</v>
      </c>
      <c r="AI24" s="23">
        <v>90</v>
      </c>
      <c r="AJ24" s="10" t="s">
        <v>141</v>
      </c>
      <c r="AK24" s="10"/>
      <c r="AL24" s="10" t="s">
        <v>142</v>
      </c>
      <c r="AN24" s="22">
        <v>0</v>
      </c>
      <c r="AO24" s="22">
        <v>4910</v>
      </c>
      <c r="AP24" s="23">
        <v>131</v>
      </c>
      <c r="AQ24" s="24"/>
      <c r="AR24" s="22">
        <v>0</v>
      </c>
      <c r="AS24" s="22">
        <v>7072</v>
      </c>
      <c r="AT24" s="23">
        <v>165</v>
      </c>
      <c r="AU24" s="18"/>
      <c r="AV24" s="22">
        <v>0</v>
      </c>
      <c r="AW24" s="22">
        <v>8919</v>
      </c>
      <c r="AX24" s="23">
        <v>136</v>
      </c>
      <c r="AY24" s="18"/>
      <c r="AZ24" s="22">
        <v>0</v>
      </c>
      <c r="BA24" s="22">
        <v>8970</v>
      </c>
      <c r="BB24" s="23">
        <v>143</v>
      </c>
      <c r="BC24" s="23"/>
      <c r="BD24" s="27" t="s">
        <v>55</v>
      </c>
    </row>
    <row r="25" spans="1:56" ht="15" customHeight="1" x14ac:dyDescent="0.2">
      <c r="A25" s="16"/>
      <c r="B25" s="17"/>
      <c r="C25" s="16"/>
      <c r="D25" s="18"/>
      <c r="E25" s="18"/>
      <c r="F25" s="19" t="s">
        <v>143</v>
      </c>
      <c r="G25" s="18"/>
      <c r="H25" s="19" t="s">
        <v>40</v>
      </c>
      <c r="I25" s="18"/>
      <c r="J25" s="20">
        <v>300</v>
      </c>
      <c r="K25" s="18"/>
      <c r="L25" s="16"/>
      <c r="M25" s="18"/>
      <c r="N25" s="18"/>
      <c r="O25" s="18"/>
      <c r="P25" s="16"/>
      <c r="Q25" s="10"/>
      <c r="R25" s="18"/>
      <c r="S25" s="22"/>
      <c r="T25" s="22"/>
      <c r="U25" s="18"/>
      <c r="V25" s="23"/>
      <c r="W25" s="22"/>
      <c r="X25" s="22"/>
      <c r="Y25" s="18"/>
      <c r="Z25" s="22"/>
      <c r="AA25" s="23"/>
      <c r="AB25" s="18"/>
      <c r="AC25" s="22"/>
      <c r="AD25" s="22"/>
      <c r="AE25" s="23"/>
      <c r="AF25" s="24"/>
      <c r="AG25" s="22"/>
      <c r="AH25" s="22"/>
      <c r="AI25" s="23"/>
      <c r="AK25" s="10"/>
      <c r="AN25" s="22">
        <v>0</v>
      </c>
      <c r="AO25" s="22">
        <v>0</v>
      </c>
      <c r="AP25" s="23">
        <v>0</v>
      </c>
      <c r="AQ25" s="24"/>
      <c r="AR25" s="22">
        <v>0</v>
      </c>
      <c r="AS25" s="22">
        <v>0</v>
      </c>
      <c r="AT25" s="23">
        <v>0</v>
      </c>
      <c r="AU25" s="18"/>
      <c r="AV25" s="22">
        <v>0</v>
      </c>
      <c r="AW25" s="22">
        <v>0</v>
      </c>
      <c r="AX25" s="23">
        <v>0</v>
      </c>
      <c r="AY25" s="18"/>
      <c r="AZ25" s="22">
        <v>0</v>
      </c>
      <c r="BA25" s="22">
        <v>3139</v>
      </c>
      <c r="BB25" s="23">
        <v>11</v>
      </c>
      <c r="BC25" s="23"/>
      <c r="BD25" s="27" t="s">
        <v>55</v>
      </c>
    </row>
    <row r="26" spans="1:56" ht="15" customHeight="1" x14ac:dyDescent="0.2">
      <c r="A26" s="16"/>
      <c r="B26" s="17"/>
      <c r="C26" s="16"/>
      <c r="D26" s="18">
        <v>223</v>
      </c>
      <c r="E26" s="18"/>
      <c r="F26" s="19" t="s">
        <v>144</v>
      </c>
      <c r="G26" s="18"/>
      <c r="H26" s="19" t="s">
        <v>40</v>
      </c>
      <c r="I26" s="18"/>
      <c r="J26" s="20" t="s">
        <v>145</v>
      </c>
      <c r="K26" s="18"/>
      <c r="L26" s="16" t="s">
        <v>146</v>
      </c>
      <c r="M26" s="18"/>
      <c r="N26" s="18" t="s">
        <v>42</v>
      </c>
      <c r="O26" s="18"/>
      <c r="P26" s="16"/>
      <c r="Q26" s="10">
        <v>905</v>
      </c>
      <c r="R26" s="18">
        <v>50</v>
      </c>
      <c r="S26" s="22">
        <v>0</v>
      </c>
      <c r="T26" s="22">
        <v>788</v>
      </c>
      <c r="U26" s="18"/>
      <c r="V26" s="23">
        <v>272</v>
      </c>
      <c r="W26" s="22">
        <v>0</v>
      </c>
      <c r="X26" s="22">
        <v>1356.43</v>
      </c>
      <c r="Y26" s="18"/>
      <c r="Z26" s="22">
        <v>1849</v>
      </c>
      <c r="AA26" s="23">
        <v>370</v>
      </c>
      <c r="AB26" s="18"/>
      <c r="AC26" s="22">
        <v>0</v>
      </c>
      <c r="AD26" s="22">
        <v>2383</v>
      </c>
      <c r="AE26" s="23">
        <v>213</v>
      </c>
      <c r="AF26" s="24"/>
      <c r="AG26" s="22">
        <v>0</v>
      </c>
      <c r="AH26" s="22">
        <v>2530</v>
      </c>
      <c r="AI26" s="23">
        <v>297</v>
      </c>
      <c r="AJ26" s="10" t="s">
        <v>141</v>
      </c>
      <c r="AK26" s="10"/>
      <c r="AL26" s="10" t="s">
        <v>142</v>
      </c>
      <c r="AN26" s="22">
        <v>0</v>
      </c>
      <c r="AO26" s="22">
        <v>1660</v>
      </c>
      <c r="AP26" s="23">
        <v>117</v>
      </c>
      <c r="AQ26" s="24"/>
      <c r="AR26" s="22">
        <v>0</v>
      </c>
      <c r="AS26" s="22">
        <v>3850</v>
      </c>
      <c r="AT26" s="23">
        <v>182</v>
      </c>
      <c r="AU26" s="18"/>
      <c r="AV26" s="22">
        <v>0</v>
      </c>
      <c r="AW26" s="22">
        <v>650</v>
      </c>
      <c r="AX26" s="23">
        <v>130</v>
      </c>
      <c r="AY26" s="18"/>
      <c r="AZ26" s="22">
        <v>0</v>
      </c>
      <c r="BA26" s="22">
        <v>4450</v>
      </c>
      <c r="BB26" s="23">
        <v>94</v>
      </c>
      <c r="BC26" s="23"/>
      <c r="BD26" s="27" t="s">
        <v>55</v>
      </c>
    </row>
    <row r="27" spans="1:56" ht="15" customHeight="1" x14ac:dyDescent="0.2">
      <c r="A27" s="16"/>
      <c r="B27" s="17"/>
      <c r="C27" s="16"/>
      <c r="D27" s="18">
        <v>223</v>
      </c>
      <c r="E27" s="18"/>
      <c r="F27" s="19" t="s">
        <v>147</v>
      </c>
      <c r="G27" s="18"/>
      <c r="H27" s="19" t="s">
        <v>40</v>
      </c>
      <c r="I27" s="18"/>
      <c r="J27" s="20" t="s">
        <v>148</v>
      </c>
      <c r="K27" s="18"/>
      <c r="L27" s="16" t="s">
        <v>149</v>
      </c>
      <c r="M27" s="18"/>
      <c r="N27" s="18" t="s">
        <v>42</v>
      </c>
      <c r="O27" s="18"/>
      <c r="P27" s="16"/>
      <c r="Q27" s="10">
        <v>905</v>
      </c>
      <c r="R27" s="18">
        <v>250</v>
      </c>
      <c r="S27" s="22">
        <v>0</v>
      </c>
      <c r="T27" s="22">
        <v>3023.28</v>
      </c>
      <c r="U27" s="18"/>
      <c r="V27" s="23">
        <v>170</v>
      </c>
      <c r="W27" s="22">
        <v>0</v>
      </c>
      <c r="X27" s="22">
        <v>3647</v>
      </c>
      <c r="Y27" s="18"/>
      <c r="Z27" s="22">
        <v>4825.43</v>
      </c>
      <c r="AA27" s="23">
        <v>241</v>
      </c>
      <c r="AB27" s="18"/>
      <c r="AC27" s="22">
        <v>0</v>
      </c>
      <c r="AD27" s="22">
        <v>3420</v>
      </c>
      <c r="AE27" s="23">
        <v>233</v>
      </c>
      <c r="AF27" s="24"/>
      <c r="AG27" s="22">
        <v>0</v>
      </c>
      <c r="AH27" s="22">
        <v>4831.9399999999996</v>
      </c>
      <c r="AI27" s="23">
        <v>323</v>
      </c>
      <c r="AJ27" s="10" t="s">
        <v>150</v>
      </c>
      <c r="AK27" s="10"/>
      <c r="AL27" s="10" t="s">
        <v>142</v>
      </c>
      <c r="AN27" s="22">
        <v>0</v>
      </c>
      <c r="AO27" s="22">
        <v>7584.8</v>
      </c>
      <c r="AP27" s="23">
        <v>379</v>
      </c>
      <c r="AQ27" s="24"/>
      <c r="AR27" s="22">
        <v>0</v>
      </c>
      <c r="AS27" s="22">
        <v>7506.26</v>
      </c>
      <c r="AT27" s="23">
        <v>375</v>
      </c>
      <c r="AU27" s="33"/>
      <c r="AV27" s="34">
        <v>0</v>
      </c>
      <c r="AW27" s="34">
        <v>8161</v>
      </c>
      <c r="AX27" s="25">
        <v>326</v>
      </c>
      <c r="AY27" s="33"/>
      <c r="AZ27" s="34">
        <v>0</v>
      </c>
      <c r="BA27" s="34">
        <v>7373</v>
      </c>
      <c r="BB27" s="25">
        <v>295</v>
      </c>
      <c r="BC27" s="25"/>
      <c r="BD27" s="35" t="s">
        <v>55</v>
      </c>
    </row>
    <row r="28" spans="1:56" ht="15" customHeight="1" x14ac:dyDescent="0.2">
      <c r="A28" s="16"/>
      <c r="B28" s="17"/>
      <c r="C28" s="16"/>
      <c r="D28" s="18">
        <v>223</v>
      </c>
      <c r="E28" s="18"/>
      <c r="F28" s="19" t="s">
        <v>151</v>
      </c>
      <c r="G28" s="18"/>
      <c r="H28" s="19" t="s">
        <v>40</v>
      </c>
      <c r="I28" s="18"/>
      <c r="J28" s="20">
        <v>50</v>
      </c>
      <c r="K28" s="18"/>
      <c r="L28" s="16" t="s">
        <v>149</v>
      </c>
      <c r="M28" s="18"/>
      <c r="N28" s="18" t="s">
        <v>42</v>
      </c>
      <c r="O28" s="18"/>
      <c r="P28" s="16"/>
      <c r="Q28" s="10">
        <v>905</v>
      </c>
      <c r="R28" s="18">
        <v>10</v>
      </c>
      <c r="S28" s="22">
        <v>0</v>
      </c>
      <c r="T28" s="22">
        <v>600</v>
      </c>
      <c r="U28" s="18"/>
      <c r="V28" s="23">
        <v>5</v>
      </c>
      <c r="W28" s="22">
        <v>0</v>
      </c>
      <c r="X28" s="22">
        <v>260</v>
      </c>
      <c r="Y28" s="18"/>
      <c r="Z28" s="22">
        <v>550</v>
      </c>
      <c r="AA28" s="23">
        <v>11</v>
      </c>
      <c r="AB28" s="18"/>
      <c r="AC28" s="22">
        <v>0</v>
      </c>
      <c r="AD28" s="22">
        <v>2695</v>
      </c>
      <c r="AE28" s="23">
        <v>66</v>
      </c>
      <c r="AF28" s="24"/>
      <c r="AG28" s="22">
        <v>0</v>
      </c>
      <c r="AH28" s="22">
        <v>785</v>
      </c>
      <c r="AI28" s="23">
        <v>15</v>
      </c>
      <c r="AJ28" s="10" t="s">
        <v>152</v>
      </c>
      <c r="AK28" s="10"/>
      <c r="AL28" s="10" t="s">
        <v>142</v>
      </c>
      <c r="AN28" s="22">
        <v>0</v>
      </c>
      <c r="AO28" s="22">
        <v>650</v>
      </c>
      <c r="AP28" s="23">
        <v>13</v>
      </c>
      <c r="AQ28" s="24"/>
      <c r="AR28" s="22">
        <v>0</v>
      </c>
      <c r="AS28" s="22">
        <v>1100</v>
      </c>
      <c r="AT28" s="23">
        <v>22</v>
      </c>
      <c r="AU28" s="18"/>
      <c r="AV28" s="22">
        <v>0</v>
      </c>
      <c r="AW28" s="22">
        <v>920</v>
      </c>
      <c r="AX28" s="23">
        <v>20</v>
      </c>
      <c r="AY28" s="18"/>
      <c r="AZ28" s="22">
        <v>0</v>
      </c>
      <c r="BA28" s="22">
        <v>1010</v>
      </c>
      <c r="BB28" s="23">
        <v>26</v>
      </c>
      <c r="BC28" s="23"/>
      <c r="BD28" s="27" t="s">
        <v>55</v>
      </c>
    </row>
    <row r="29" spans="1:56" ht="15" customHeight="1" x14ac:dyDescent="0.2">
      <c r="A29" s="16"/>
      <c r="B29" s="17"/>
      <c r="C29" s="16"/>
      <c r="D29" s="18">
        <v>223</v>
      </c>
      <c r="E29" s="18"/>
      <c r="F29" s="19" t="s">
        <v>86</v>
      </c>
      <c r="G29" s="18"/>
      <c r="H29" s="19" t="s">
        <v>40</v>
      </c>
      <c r="I29" s="18"/>
      <c r="J29" s="20">
        <v>300</v>
      </c>
      <c r="K29" s="18"/>
      <c r="L29" s="16" t="s">
        <v>140</v>
      </c>
      <c r="M29" s="18"/>
      <c r="N29" s="18" t="s">
        <v>42</v>
      </c>
      <c r="O29" s="18"/>
      <c r="P29" s="16"/>
      <c r="Q29" s="10">
        <v>905</v>
      </c>
      <c r="R29" s="18">
        <v>1913</v>
      </c>
      <c r="S29" s="22">
        <v>0</v>
      </c>
      <c r="T29" s="22">
        <v>371813</v>
      </c>
      <c r="U29" s="18"/>
      <c r="V29" s="23">
        <v>1971</v>
      </c>
      <c r="W29" s="22">
        <v>0</v>
      </c>
      <c r="X29" s="22">
        <v>405874.46</v>
      </c>
      <c r="Y29" s="18"/>
      <c r="Z29" s="22">
        <v>352616.32</v>
      </c>
      <c r="AA29" s="23">
        <v>2392</v>
      </c>
      <c r="AB29" s="18"/>
      <c r="AC29" s="22">
        <v>0</v>
      </c>
      <c r="AD29" s="22">
        <v>409921</v>
      </c>
      <c r="AE29" s="23">
        <v>2947</v>
      </c>
      <c r="AF29" s="24"/>
      <c r="AG29" s="22">
        <v>0</v>
      </c>
      <c r="AH29" s="22">
        <v>404322</v>
      </c>
      <c r="AI29" s="23">
        <v>3072</v>
      </c>
      <c r="AJ29" s="10" t="s">
        <v>153</v>
      </c>
      <c r="AK29" s="10"/>
      <c r="AL29" s="10" t="s">
        <v>47</v>
      </c>
      <c r="AN29" s="22">
        <v>0</v>
      </c>
      <c r="AO29" s="22">
        <v>427731</v>
      </c>
      <c r="AP29" s="23">
        <v>2808</v>
      </c>
      <c r="AQ29" s="24"/>
      <c r="AR29" s="22">
        <v>0</v>
      </c>
      <c r="AS29" s="22">
        <v>436448</v>
      </c>
      <c r="AT29" s="23">
        <v>3028</v>
      </c>
      <c r="AU29" s="26"/>
      <c r="AV29" s="22">
        <v>0</v>
      </c>
      <c r="AW29" s="22">
        <v>454609</v>
      </c>
      <c r="AX29" s="23">
        <v>2723</v>
      </c>
      <c r="AY29" s="26"/>
      <c r="AZ29" s="22">
        <v>0</v>
      </c>
      <c r="BA29" s="22">
        <v>418278</v>
      </c>
      <c r="BB29" s="23">
        <v>2649</v>
      </c>
      <c r="BC29" s="23"/>
      <c r="BD29" s="27" t="s">
        <v>48</v>
      </c>
    </row>
    <row r="30" spans="1:56" ht="15" customHeight="1" x14ac:dyDescent="0.2">
      <c r="A30" s="16"/>
      <c r="B30" s="17"/>
      <c r="C30" s="16"/>
      <c r="D30" s="18">
        <v>223</v>
      </c>
      <c r="E30" s="18"/>
      <c r="F30" s="19" t="s">
        <v>154</v>
      </c>
      <c r="G30" s="18"/>
      <c r="H30" s="19" t="s">
        <v>40</v>
      </c>
      <c r="I30" s="18"/>
      <c r="J30" s="20">
        <v>14</v>
      </c>
      <c r="K30" s="18"/>
      <c r="L30" s="16" t="s">
        <v>155</v>
      </c>
      <c r="M30" s="18"/>
      <c r="N30" s="18" t="s">
        <v>42</v>
      </c>
      <c r="O30" s="18"/>
      <c r="P30" s="16"/>
      <c r="Q30" s="10">
        <v>905</v>
      </c>
      <c r="R30" s="18">
        <v>306</v>
      </c>
      <c r="S30" s="22">
        <v>0</v>
      </c>
      <c r="T30" s="22">
        <v>343882.91</v>
      </c>
      <c r="U30" s="18"/>
      <c r="V30" s="23">
        <v>277</v>
      </c>
      <c r="W30" s="22">
        <v>0</v>
      </c>
      <c r="X30" s="22">
        <v>378364</v>
      </c>
      <c r="Y30" s="18"/>
      <c r="Z30" s="22">
        <v>392885.17</v>
      </c>
      <c r="AA30" s="23">
        <v>27375</v>
      </c>
      <c r="AB30" s="18"/>
      <c r="AC30" s="22">
        <v>0</v>
      </c>
      <c r="AD30" s="22">
        <v>374181</v>
      </c>
      <c r="AE30" s="23">
        <v>29773</v>
      </c>
      <c r="AF30" s="24"/>
      <c r="AG30" s="22">
        <v>0</v>
      </c>
      <c r="AH30" s="22">
        <v>464870</v>
      </c>
      <c r="AI30" s="23">
        <v>37292</v>
      </c>
      <c r="AJ30" s="10" t="s">
        <v>153</v>
      </c>
      <c r="AK30" s="10"/>
      <c r="AL30" s="10" t="s">
        <v>47</v>
      </c>
      <c r="AN30" s="22">
        <v>0</v>
      </c>
      <c r="AO30" s="22">
        <v>599867</v>
      </c>
      <c r="AP30" s="23">
        <v>44420</v>
      </c>
      <c r="AQ30" s="24"/>
      <c r="AR30" s="22">
        <v>0</v>
      </c>
      <c r="AS30" s="22">
        <v>598571</v>
      </c>
      <c r="AT30" s="23">
        <v>44139</v>
      </c>
      <c r="AU30" s="26"/>
      <c r="AV30" s="22">
        <v>0</v>
      </c>
      <c r="AW30" s="22">
        <v>617800</v>
      </c>
      <c r="AX30" s="23">
        <v>104</v>
      </c>
      <c r="AY30" s="26"/>
      <c r="AZ30" s="22">
        <v>0</v>
      </c>
      <c r="BA30" s="22">
        <v>549573</v>
      </c>
      <c r="BB30" s="23">
        <v>90</v>
      </c>
      <c r="BC30" s="23"/>
      <c r="BD30" s="27" t="s">
        <v>55</v>
      </c>
    </row>
    <row r="31" spans="1:56" ht="15" customHeight="1" x14ac:dyDescent="0.2">
      <c r="A31" s="16"/>
      <c r="B31" s="17"/>
      <c r="C31" s="16"/>
      <c r="D31" s="18">
        <v>223</v>
      </c>
      <c r="E31" s="18"/>
      <c r="F31" s="19" t="s">
        <v>156</v>
      </c>
      <c r="G31" s="18"/>
      <c r="H31" s="19" t="s">
        <v>40</v>
      </c>
      <c r="I31" s="18"/>
      <c r="J31" s="20">
        <v>15</v>
      </c>
      <c r="K31" s="18"/>
      <c r="L31" s="16" t="s">
        <v>155</v>
      </c>
      <c r="M31" s="18"/>
      <c r="N31" s="18" t="s">
        <v>42</v>
      </c>
      <c r="O31" s="18"/>
      <c r="P31" s="16"/>
      <c r="Q31" s="10">
        <v>905</v>
      </c>
      <c r="R31" s="18">
        <v>306</v>
      </c>
      <c r="S31" s="22">
        <v>0</v>
      </c>
      <c r="T31" s="22">
        <v>35033.15</v>
      </c>
      <c r="U31" s="18"/>
      <c r="V31" s="23">
        <v>277</v>
      </c>
      <c r="W31" s="22">
        <v>0</v>
      </c>
      <c r="X31" s="22">
        <v>50301</v>
      </c>
      <c r="Y31" s="18"/>
      <c r="Z31" s="22">
        <v>38109.47</v>
      </c>
      <c r="AA31" s="23">
        <v>27375</v>
      </c>
      <c r="AB31" s="18"/>
      <c r="AC31" s="22">
        <v>0</v>
      </c>
      <c r="AD31" s="22">
        <v>30361</v>
      </c>
      <c r="AE31" s="23">
        <v>29773</v>
      </c>
      <c r="AF31" s="24"/>
      <c r="AG31" s="22">
        <v>0</v>
      </c>
      <c r="AH31" s="22">
        <v>72284</v>
      </c>
      <c r="AI31" s="23">
        <v>37292</v>
      </c>
      <c r="AJ31" s="10" t="s">
        <v>153</v>
      </c>
      <c r="AK31" s="10"/>
      <c r="AL31" s="10" t="s">
        <v>47</v>
      </c>
      <c r="AN31" s="22">
        <v>0</v>
      </c>
      <c r="AO31" s="22">
        <v>87942</v>
      </c>
      <c r="AP31" s="23">
        <v>44420</v>
      </c>
      <c r="AQ31" s="24"/>
      <c r="AR31" s="22">
        <v>0</v>
      </c>
      <c r="AS31" s="22">
        <v>88178.13</v>
      </c>
      <c r="AT31" s="23">
        <v>44139</v>
      </c>
      <c r="AU31" s="26"/>
      <c r="AV31" s="22">
        <v>0</v>
      </c>
      <c r="AW31" s="22">
        <v>94479</v>
      </c>
      <c r="AX31" s="23">
        <v>6299</v>
      </c>
      <c r="AY31" s="26"/>
      <c r="AZ31" s="22">
        <v>0</v>
      </c>
      <c r="BA31" s="22">
        <v>76444</v>
      </c>
      <c r="BB31" s="23">
        <v>5096</v>
      </c>
      <c r="BC31" s="23"/>
      <c r="BD31" s="27" t="s">
        <v>55</v>
      </c>
    </row>
    <row r="32" spans="1:56" ht="15" customHeight="1" x14ac:dyDescent="0.2">
      <c r="A32" s="16"/>
      <c r="B32" s="17"/>
      <c r="C32" s="16"/>
      <c r="D32" s="18">
        <v>223</v>
      </c>
      <c r="E32" s="18"/>
      <c r="F32" s="36" t="s">
        <v>157</v>
      </c>
      <c r="G32" s="18"/>
      <c r="H32" s="19" t="s">
        <v>40</v>
      </c>
      <c r="I32" s="18"/>
      <c r="J32" s="20" t="s">
        <v>148</v>
      </c>
      <c r="K32" s="18"/>
      <c r="L32" s="16" t="s">
        <v>158</v>
      </c>
      <c r="M32" s="18"/>
      <c r="N32" s="18" t="s">
        <v>42</v>
      </c>
      <c r="O32" s="18"/>
      <c r="P32" s="16"/>
      <c r="Q32" s="10">
        <v>905</v>
      </c>
      <c r="R32" s="18">
        <v>20</v>
      </c>
      <c r="S32" s="22">
        <v>0</v>
      </c>
      <c r="T32" s="22">
        <v>1588.8</v>
      </c>
      <c r="U32" s="18"/>
      <c r="V32" s="23">
        <v>15</v>
      </c>
      <c r="W32" s="22">
        <v>0</v>
      </c>
      <c r="X32" s="22">
        <v>91.8</v>
      </c>
      <c r="Y32" s="18"/>
      <c r="Z32" s="22">
        <v>46.75</v>
      </c>
      <c r="AA32" s="23">
        <v>45</v>
      </c>
      <c r="AB32" s="18"/>
      <c r="AC32" s="22">
        <v>0</v>
      </c>
      <c r="AD32" s="22">
        <v>122.9</v>
      </c>
      <c r="AE32" s="23">
        <v>23</v>
      </c>
      <c r="AF32" s="24"/>
      <c r="AG32" s="22">
        <v>0</v>
      </c>
      <c r="AH32" s="22">
        <v>809</v>
      </c>
      <c r="AI32" s="23">
        <v>120</v>
      </c>
      <c r="AJ32" s="10" t="s">
        <v>159</v>
      </c>
      <c r="AK32" s="10"/>
      <c r="AL32" s="10" t="s">
        <v>142</v>
      </c>
      <c r="AN32" s="22">
        <v>0</v>
      </c>
      <c r="AO32" s="22">
        <v>0</v>
      </c>
      <c r="AP32" s="23">
        <v>0</v>
      </c>
      <c r="AQ32" s="24"/>
      <c r="AR32" s="22">
        <v>0</v>
      </c>
      <c r="AS32" s="22">
        <v>0</v>
      </c>
      <c r="AT32" s="23">
        <v>0</v>
      </c>
      <c r="AU32" s="18"/>
      <c r="AV32" s="22">
        <v>0</v>
      </c>
      <c r="AW32" s="22">
        <v>0</v>
      </c>
      <c r="AX32" s="22">
        <v>0</v>
      </c>
      <c r="AY32" s="22">
        <v>0</v>
      </c>
      <c r="AZ32" s="22">
        <v>0</v>
      </c>
      <c r="BA32" s="22">
        <v>0</v>
      </c>
      <c r="BB32" s="22">
        <v>0</v>
      </c>
      <c r="BC32" s="23"/>
      <c r="BD32" s="27" t="s">
        <v>160</v>
      </c>
    </row>
    <row r="33" spans="1:56" ht="15" customHeight="1" x14ac:dyDescent="0.2">
      <c r="A33" s="16"/>
      <c r="B33" s="17"/>
      <c r="C33" s="16"/>
      <c r="D33" s="18">
        <v>223</v>
      </c>
      <c r="E33" s="18"/>
      <c r="F33" s="19" t="s">
        <v>161</v>
      </c>
      <c r="G33" s="18"/>
      <c r="H33" s="19" t="s">
        <v>40</v>
      </c>
      <c r="I33" s="18"/>
      <c r="J33" s="20" t="s">
        <v>148</v>
      </c>
      <c r="K33" s="18"/>
      <c r="L33" s="16" t="s">
        <v>162</v>
      </c>
      <c r="M33" s="18"/>
      <c r="N33" s="18" t="s">
        <v>42</v>
      </c>
      <c r="O33" s="18"/>
      <c r="P33" s="16"/>
      <c r="Q33" s="10">
        <v>905</v>
      </c>
      <c r="R33" s="18">
        <v>10</v>
      </c>
      <c r="S33" s="22">
        <v>0</v>
      </c>
      <c r="T33" s="22">
        <v>8</v>
      </c>
      <c r="U33" s="18"/>
      <c r="V33" s="23">
        <v>1</v>
      </c>
      <c r="W33" s="22">
        <v>0</v>
      </c>
      <c r="X33" s="22">
        <v>5</v>
      </c>
      <c r="Y33" s="18"/>
      <c r="Z33" s="22">
        <v>0</v>
      </c>
      <c r="AA33" s="23">
        <v>0</v>
      </c>
      <c r="AB33" s="18"/>
      <c r="AC33" s="22">
        <v>0</v>
      </c>
      <c r="AD33" s="22">
        <v>0</v>
      </c>
      <c r="AE33" s="23">
        <v>0</v>
      </c>
      <c r="AF33" s="24"/>
      <c r="AG33" s="22">
        <v>0</v>
      </c>
      <c r="AH33" s="22">
        <v>14</v>
      </c>
      <c r="AI33" s="23">
        <v>70</v>
      </c>
      <c r="AJ33" s="10" t="s">
        <v>163</v>
      </c>
      <c r="AK33" s="10"/>
      <c r="AL33" s="10" t="s">
        <v>142</v>
      </c>
      <c r="AN33" s="22">
        <v>0</v>
      </c>
      <c r="AO33" s="22">
        <v>107</v>
      </c>
      <c r="AP33" s="23">
        <v>107</v>
      </c>
      <c r="AQ33" s="24"/>
      <c r="AR33" s="22">
        <v>0</v>
      </c>
      <c r="AS33" s="22">
        <v>342</v>
      </c>
      <c r="AT33" s="23">
        <v>342</v>
      </c>
      <c r="AU33" s="18"/>
      <c r="AV33" s="22">
        <v>0</v>
      </c>
      <c r="AW33" s="22">
        <v>0</v>
      </c>
      <c r="AX33" s="22">
        <v>0</v>
      </c>
      <c r="AY33" s="22">
        <v>0</v>
      </c>
      <c r="AZ33" s="22">
        <v>0</v>
      </c>
      <c r="BA33" s="22">
        <v>0</v>
      </c>
      <c r="BB33" s="22">
        <v>0</v>
      </c>
      <c r="BC33" s="23"/>
      <c r="BD33" s="27" t="s">
        <v>55</v>
      </c>
    </row>
    <row r="34" spans="1:56" ht="15" customHeight="1" x14ac:dyDescent="0.2">
      <c r="A34" s="16"/>
      <c r="B34" s="17"/>
      <c r="C34" s="16"/>
      <c r="D34" s="18">
        <v>223</v>
      </c>
      <c r="E34" s="18"/>
      <c r="F34" s="36" t="s">
        <v>164</v>
      </c>
      <c r="G34" s="18"/>
      <c r="H34" s="19" t="s">
        <v>40</v>
      </c>
      <c r="I34" s="18"/>
      <c r="J34" s="20" t="s">
        <v>148</v>
      </c>
      <c r="K34" s="18"/>
      <c r="L34" s="16" t="s">
        <v>162</v>
      </c>
      <c r="M34" s="18"/>
      <c r="N34" s="18" t="s">
        <v>42</v>
      </c>
      <c r="O34" s="18"/>
      <c r="P34" s="16"/>
      <c r="Q34" s="10">
        <v>905</v>
      </c>
      <c r="R34" s="18">
        <v>60</v>
      </c>
      <c r="S34" s="22">
        <v>0</v>
      </c>
      <c r="T34" s="22">
        <v>265</v>
      </c>
      <c r="U34" s="18"/>
      <c r="V34" s="23">
        <v>72</v>
      </c>
      <c r="W34" s="22">
        <v>0</v>
      </c>
      <c r="X34" s="22">
        <v>1678</v>
      </c>
      <c r="Y34" s="18"/>
      <c r="Z34" s="22">
        <v>141</v>
      </c>
      <c r="AA34" s="23">
        <v>8</v>
      </c>
      <c r="AB34" s="18"/>
      <c r="AC34" s="22">
        <v>0</v>
      </c>
      <c r="AD34" s="22">
        <v>247</v>
      </c>
      <c r="AE34" s="23">
        <v>28</v>
      </c>
      <c r="AF34" s="24"/>
      <c r="AG34" s="22">
        <v>0</v>
      </c>
      <c r="AH34" s="22">
        <v>720</v>
      </c>
      <c r="AI34" s="23">
        <v>75</v>
      </c>
      <c r="AJ34" s="10" t="s">
        <v>165</v>
      </c>
      <c r="AK34" s="10"/>
      <c r="AL34" s="10" t="s">
        <v>142</v>
      </c>
      <c r="AN34" s="22">
        <v>0</v>
      </c>
      <c r="AO34" s="22">
        <v>0</v>
      </c>
      <c r="AP34" s="23">
        <v>0</v>
      </c>
      <c r="AQ34" s="24"/>
      <c r="AR34" s="22">
        <v>0</v>
      </c>
      <c r="AS34" s="22">
        <v>0</v>
      </c>
      <c r="AT34" s="23">
        <v>0</v>
      </c>
      <c r="AU34" s="18"/>
      <c r="AV34" s="22">
        <v>0</v>
      </c>
      <c r="AW34" s="22">
        <v>0</v>
      </c>
      <c r="AX34" s="22">
        <v>0</v>
      </c>
      <c r="AY34" s="22">
        <v>0</v>
      </c>
      <c r="AZ34" s="22">
        <v>0</v>
      </c>
      <c r="BA34" s="22">
        <v>0</v>
      </c>
      <c r="BB34" s="22">
        <v>0</v>
      </c>
      <c r="BC34" s="23"/>
      <c r="BD34" s="27" t="s">
        <v>160</v>
      </c>
    </row>
    <row r="35" spans="1:56" ht="15" customHeight="1" x14ac:dyDescent="0.2">
      <c r="A35" s="16"/>
      <c r="B35" s="17" t="s">
        <v>166</v>
      </c>
      <c r="C35" s="16"/>
      <c r="D35" s="18">
        <v>224</v>
      </c>
      <c r="E35" s="18"/>
      <c r="F35" s="19" t="s">
        <v>167</v>
      </c>
      <c r="G35" s="18"/>
      <c r="H35" s="19" t="s">
        <v>168</v>
      </c>
      <c r="I35" s="18"/>
      <c r="J35" s="20">
        <v>300</v>
      </c>
      <c r="K35" s="18"/>
      <c r="L35" s="16" t="s">
        <v>41</v>
      </c>
      <c r="M35" s="18"/>
      <c r="N35" s="18" t="s">
        <v>42</v>
      </c>
      <c r="O35" s="18"/>
      <c r="P35" s="16"/>
      <c r="Q35" s="10" t="s">
        <v>169</v>
      </c>
      <c r="R35" s="18">
        <v>400</v>
      </c>
      <c r="S35" s="22">
        <v>0</v>
      </c>
      <c r="T35" s="22">
        <v>119867</v>
      </c>
      <c r="U35" s="18"/>
      <c r="V35" s="23">
        <v>727</v>
      </c>
      <c r="W35" s="22">
        <v>0</v>
      </c>
      <c r="X35" s="22">
        <v>129449.61</v>
      </c>
      <c r="Y35" s="18"/>
      <c r="Z35" s="22">
        <v>128974.18</v>
      </c>
      <c r="AA35" s="23">
        <v>816</v>
      </c>
      <c r="AB35" s="18"/>
      <c r="AC35" s="22">
        <v>0</v>
      </c>
      <c r="AD35" s="22">
        <v>125654.93</v>
      </c>
      <c r="AE35" s="23">
        <v>682</v>
      </c>
      <c r="AF35" s="24"/>
      <c r="AG35" s="22">
        <v>0</v>
      </c>
      <c r="AH35" s="22">
        <v>207452.99</v>
      </c>
      <c r="AI35" s="23">
        <v>1050</v>
      </c>
      <c r="AJ35" s="10" t="s">
        <v>170</v>
      </c>
      <c r="AK35" s="10"/>
      <c r="AL35" s="10" t="s">
        <v>171</v>
      </c>
      <c r="AN35" s="22">
        <v>0</v>
      </c>
      <c r="AO35" s="22">
        <v>341987.4</v>
      </c>
      <c r="AP35" s="23">
        <v>1571</v>
      </c>
      <c r="AQ35" s="24"/>
      <c r="AR35" s="22">
        <v>0</v>
      </c>
      <c r="AS35" s="22">
        <v>410366.8</v>
      </c>
      <c r="AT35" s="23">
        <v>1839</v>
      </c>
      <c r="AU35" s="37"/>
      <c r="AV35" s="29">
        <v>0</v>
      </c>
      <c r="AW35" s="29">
        <v>421670.69</v>
      </c>
      <c r="AX35" s="30">
        <v>1884</v>
      </c>
      <c r="AY35" s="37"/>
      <c r="AZ35" s="29">
        <v>0</v>
      </c>
      <c r="BA35" s="29">
        <v>397120.94</v>
      </c>
      <c r="BB35" s="30">
        <v>1767</v>
      </c>
      <c r="BC35" s="30"/>
      <c r="BD35" s="38" t="s">
        <v>48</v>
      </c>
    </row>
    <row r="36" spans="1:56" ht="15" customHeight="1" x14ac:dyDescent="0.2">
      <c r="A36" s="16"/>
      <c r="B36" s="17"/>
      <c r="C36" s="16"/>
      <c r="D36" s="18">
        <v>224</v>
      </c>
      <c r="E36" s="18"/>
      <c r="F36" s="19" t="s">
        <v>172</v>
      </c>
      <c r="G36" s="18"/>
      <c r="H36" s="19" t="s">
        <v>168</v>
      </c>
      <c r="I36" s="18"/>
      <c r="J36" s="20">
        <v>0</v>
      </c>
      <c r="K36" s="18"/>
      <c r="L36" s="16" t="s">
        <v>173</v>
      </c>
      <c r="M36" s="18"/>
      <c r="N36" s="18" t="s">
        <v>42</v>
      </c>
      <c r="O36" s="18"/>
      <c r="P36" s="16"/>
      <c r="Q36" s="10">
        <v>905</v>
      </c>
      <c r="R36" s="18">
        <v>20</v>
      </c>
      <c r="S36" s="22">
        <v>0</v>
      </c>
      <c r="T36" s="22">
        <v>1400</v>
      </c>
      <c r="U36" s="18"/>
      <c r="V36" s="23">
        <v>19</v>
      </c>
      <c r="W36" s="22">
        <v>0</v>
      </c>
      <c r="X36" s="22">
        <v>1330</v>
      </c>
      <c r="Y36" s="18"/>
      <c r="Z36" s="22" t="s">
        <v>174</v>
      </c>
      <c r="AA36" s="23"/>
      <c r="AB36" s="18"/>
      <c r="AC36" s="22">
        <v>0</v>
      </c>
      <c r="AD36" s="22" t="s">
        <v>174</v>
      </c>
      <c r="AE36" s="23">
        <v>27</v>
      </c>
      <c r="AF36" s="24"/>
      <c r="AG36" s="22">
        <v>0</v>
      </c>
      <c r="AH36" s="22" t="s">
        <v>174</v>
      </c>
      <c r="AI36" s="23">
        <v>35</v>
      </c>
      <c r="AJ36" s="10" t="s">
        <v>175</v>
      </c>
      <c r="AK36" s="10"/>
      <c r="AN36" s="22">
        <v>0</v>
      </c>
      <c r="AO36" s="22" t="s">
        <v>174</v>
      </c>
      <c r="AP36" s="23">
        <v>0</v>
      </c>
      <c r="AQ36" s="24"/>
      <c r="AR36" s="22">
        <v>0</v>
      </c>
      <c r="AS36" s="22" t="s">
        <v>174</v>
      </c>
      <c r="AT36" s="23">
        <v>0</v>
      </c>
      <c r="AU36" s="18"/>
      <c r="AV36" s="22">
        <v>0</v>
      </c>
      <c r="AW36" s="22">
        <v>0</v>
      </c>
      <c r="AX36" s="23">
        <v>0</v>
      </c>
      <c r="AY36" s="18"/>
      <c r="AZ36" s="22">
        <v>0</v>
      </c>
      <c r="BA36" s="22">
        <v>0</v>
      </c>
      <c r="BB36" s="23">
        <v>0</v>
      </c>
      <c r="BC36" s="23"/>
      <c r="BD36" s="27" t="s">
        <v>176</v>
      </c>
    </row>
    <row r="37" spans="1:56" ht="15" customHeight="1" x14ac:dyDescent="0.2">
      <c r="A37" s="16"/>
      <c r="B37" s="17"/>
      <c r="C37" s="16"/>
      <c r="D37" s="18">
        <v>224</v>
      </c>
      <c r="E37" s="18"/>
      <c r="F37" s="19" t="s">
        <v>172</v>
      </c>
      <c r="G37" s="18"/>
      <c r="H37" s="19" t="s">
        <v>168</v>
      </c>
      <c r="I37" s="18"/>
      <c r="J37" s="20">
        <v>1500</v>
      </c>
      <c r="K37" s="18"/>
      <c r="L37" s="16" t="s">
        <v>177</v>
      </c>
      <c r="M37" s="18"/>
      <c r="N37" s="18" t="s">
        <v>42</v>
      </c>
      <c r="O37" s="18"/>
      <c r="P37" s="16"/>
      <c r="Q37" s="10">
        <v>905</v>
      </c>
      <c r="R37" s="18">
        <v>40</v>
      </c>
      <c r="S37" s="22">
        <v>0</v>
      </c>
      <c r="T37" s="22">
        <v>8446</v>
      </c>
      <c r="U37" s="18"/>
      <c r="V37" s="23">
        <v>55</v>
      </c>
      <c r="W37" s="22">
        <v>0</v>
      </c>
      <c r="X37" s="22">
        <v>14098</v>
      </c>
      <c r="Y37" s="18"/>
      <c r="Z37" s="22">
        <v>26732.080000000002</v>
      </c>
      <c r="AA37" s="23">
        <v>77</v>
      </c>
      <c r="AB37" s="18"/>
      <c r="AC37" s="22">
        <v>0</v>
      </c>
      <c r="AD37" s="22">
        <v>30067.759999999998</v>
      </c>
      <c r="AE37" s="23">
        <v>145</v>
      </c>
      <c r="AF37" s="24"/>
      <c r="AG37" s="22">
        <v>0</v>
      </c>
      <c r="AH37" s="22">
        <v>31626.44</v>
      </c>
      <c r="AI37" s="23">
        <v>162</v>
      </c>
      <c r="AJ37" s="10" t="s">
        <v>178</v>
      </c>
      <c r="AK37" s="10"/>
      <c r="AN37" s="22">
        <v>0</v>
      </c>
      <c r="AO37" s="22">
        <v>28743.11</v>
      </c>
      <c r="AP37" s="23">
        <v>81</v>
      </c>
      <c r="AQ37" s="24"/>
      <c r="AR37" s="22">
        <v>0</v>
      </c>
      <c r="AS37" s="22">
        <v>17789.419999999998</v>
      </c>
      <c r="AT37" s="23">
        <v>61</v>
      </c>
      <c r="AU37" s="18"/>
      <c r="AV37" s="22">
        <v>0</v>
      </c>
      <c r="AW37" s="22">
        <v>19559.93</v>
      </c>
      <c r="AX37" s="23">
        <v>74</v>
      </c>
      <c r="AY37" s="18"/>
      <c r="AZ37" s="22">
        <v>0</v>
      </c>
      <c r="BA37" s="22">
        <v>24654.26</v>
      </c>
      <c r="BB37" s="23">
        <v>60</v>
      </c>
      <c r="BC37" s="23"/>
      <c r="BD37" s="27" t="s">
        <v>179</v>
      </c>
    </row>
    <row r="38" spans="1:56" ht="15" customHeight="1" x14ac:dyDescent="0.2">
      <c r="A38" s="16"/>
      <c r="B38" s="17"/>
      <c r="C38" s="16"/>
      <c r="D38" s="18">
        <v>224</v>
      </c>
      <c r="E38" s="18"/>
      <c r="F38" s="19" t="s">
        <v>180</v>
      </c>
      <c r="G38" s="18"/>
      <c r="H38" s="19" t="s">
        <v>168</v>
      </c>
      <c r="I38" s="18"/>
      <c r="J38" s="20">
        <v>0</v>
      </c>
      <c r="K38" s="18"/>
      <c r="L38" s="19" t="s">
        <v>181</v>
      </c>
      <c r="M38" s="18"/>
      <c r="N38" s="18" t="s">
        <v>42</v>
      </c>
      <c r="O38" s="18"/>
      <c r="P38" s="16"/>
      <c r="Q38" s="10">
        <v>905</v>
      </c>
      <c r="R38" s="18">
        <v>22</v>
      </c>
      <c r="S38" s="22">
        <v>0</v>
      </c>
      <c r="T38" s="22">
        <v>3300</v>
      </c>
      <c r="U38" s="18"/>
      <c r="V38" s="23">
        <v>11</v>
      </c>
      <c r="W38" s="22">
        <v>0</v>
      </c>
      <c r="X38" s="22" t="s">
        <v>174</v>
      </c>
      <c r="Y38" s="18"/>
      <c r="Z38" s="22" t="s">
        <v>174</v>
      </c>
      <c r="AA38" s="23"/>
      <c r="AB38" s="18"/>
      <c r="AC38" s="22">
        <v>0</v>
      </c>
      <c r="AD38" s="22" t="s">
        <v>174</v>
      </c>
      <c r="AE38" s="23">
        <v>90</v>
      </c>
      <c r="AF38" s="24"/>
      <c r="AG38" s="22">
        <v>0</v>
      </c>
      <c r="AH38" s="22" t="s">
        <v>174</v>
      </c>
      <c r="AI38" s="23">
        <v>92</v>
      </c>
      <c r="AJ38" s="10" t="s">
        <v>182</v>
      </c>
      <c r="AK38" s="10"/>
      <c r="AN38" s="22">
        <v>0</v>
      </c>
      <c r="AO38" s="22" t="s">
        <v>174</v>
      </c>
      <c r="AP38" s="23">
        <v>70</v>
      </c>
      <c r="AQ38" s="24"/>
      <c r="AR38" s="22">
        <v>0</v>
      </c>
      <c r="AS38" s="22" t="s">
        <v>174</v>
      </c>
      <c r="AT38" s="23">
        <v>71</v>
      </c>
      <c r="AU38" s="28"/>
      <c r="AV38" s="29">
        <v>0</v>
      </c>
      <c r="AW38" s="39" t="s">
        <v>174</v>
      </c>
      <c r="AX38" s="30">
        <v>80</v>
      </c>
      <c r="AY38" s="28"/>
      <c r="AZ38" s="29">
        <v>0</v>
      </c>
      <c r="BA38" s="29">
        <v>0</v>
      </c>
      <c r="BB38" s="30">
        <v>0</v>
      </c>
      <c r="BC38" s="30"/>
      <c r="BD38" s="38" t="s">
        <v>183</v>
      </c>
    </row>
    <row r="39" spans="1:56" ht="15" customHeight="1" x14ac:dyDescent="0.2">
      <c r="A39" s="16"/>
      <c r="B39" s="17"/>
      <c r="C39" s="16"/>
      <c r="D39" s="18">
        <v>224</v>
      </c>
      <c r="E39" s="18"/>
      <c r="F39" s="19" t="s">
        <v>184</v>
      </c>
      <c r="G39" s="18"/>
      <c r="H39" s="19" t="s">
        <v>168</v>
      </c>
      <c r="I39" s="18"/>
      <c r="J39" s="20">
        <v>0</v>
      </c>
      <c r="K39" s="18"/>
      <c r="L39" s="19" t="s">
        <v>41</v>
      </c>
      <c r="M39" s="18"/>
      <c r="N39" s="18" t="s">
        <v>42</v>
      </c>
      <c r="O39" s="18"/>
      <c r="P39" s="16"/>
      <c r="Q39" s="10">
        <v>905</v>
      </c>
      <c r="R39" s="18">
        <v>10</v>
      </c>
      <c r="S39" s="22">
        <v>0</v>
      </c>
      <c r="T39" s="22">
        <v>3010</v>
      </c>
      <c r="U39" s="18"/>
      <c r="V39" s="23">
        <v>29</v>
      </c>
      <c r="W39" s="22">
        <v>0</v>
      </c>
      <c r="X39" s="22">
        <v>4495</v>
      </c>
      <c r="Y39" s="18"/>
      <c r="Z39" s="22">
        <v>4832</v>
      </c>
      <c r="AA39" s="23">
        <v>33</v>
      </c>
      <c r="AB39" s="18"/>
      <c r="AC39" s="22">
        <v>0</v>
      </c>
      <c r="AD39" s="22">
        <v>6252.21</v>
      </c>
      <c r="AE39" s="23">
        <v>35</v>
      </c>
      <c r="AF39" s="24"/>
      <c r="AG39" s="22">
        <v>0</v>
      </c>
      <c r="AH39" s="22">
        <v>2452</v>
      </c>
      <c r="AI39" s="23">
        <v>26</v>
      </c>
      <c r="AJ39" s="10" t="s">
        <v>185</v>
      </c>
      <c r="AK39" s="10"/>
      <c r="AN39" s="22">
        <v>0</v>
      </c>
      <c r="AO39" s="22">
        <v>3955.04</v>
      </c>
      <c r="AP39" s="23">
        <v>17</v>
      </c>
      <c r="AQ39" s="24"/>
      <c r="AR39" s="22">
        <v>0</v>
      </c>
      <c r="AS39" s="22">
        <v>3255</v>
      </c>
      <c r="AT39" s="23">
        <v>12</v>
      </c>
      <c r="AU39" s="18"/>
      <c r="AV39" s="22">
        <v>0</v>
      </c>
      <c r="AW39" s="22">
        <v>5260</v>
      </c>
      <c r="AX39" s="23">
        <v>17</v>
      </c>
      <c r="AY39" s="18"/>
      <c r="AZ39" s="22">
        <v>0</v>
      </c>
      <c r="BA39" s="22">
        <v>1055</v>
      </c>
      <c r="BB39" s="23">
        <v>5</v>
      </c>
      <c r="BC39" s="23"/>
      <c r="BD39" s="27" t="s">
        <v>186</v>
      </c>
    </row>
    <row r="40" spans="1:56" ht="15" customHeight="1" x14ac:dyDescent="0.2">
      <c r="A40" s="16"/>
      <c r="B40" s="17"/>
      <c r="C40" s="16"/>
      <c r="D40" s="18">
        <v>224</v>
      </c>
      <c r="E40" s="18"/>
      <c r="F40" s="19" t="s">
        <v>90</v>
      </c>
      <c r="G40" s="18"/>
      <c r="H40" s="19" t="s">
        <v>187</v>
      </c>
      <c r="I40" s="18"/>
      <c r="J40" s="20">
        <v>20</v>
      </c>
      <c r="K40" s="18"/>
      <c r="L40" s="19" t="s">
        <v>188</v>
      </c>
      <c r="M40" s="18"/>
      <c r="N40" s="18" t="s">
        <v>42</v>
      </c>
      <c r="O40" s="18"/>
      <c r="P40" s="16"/>
      <c r="Q40" s="10">
        <v>905</v>
      </c>
      <c r="R40" s="18">
        <v>150</v>
      </c>
      <c r="S40" s="22">
        <v>0</v>
      </c>
      <c r="T40" s="22">
        <v>364500</v>
      </c>
      <c r="U40" s="18"/>
      <c r="V40" s="23">
        <v>331</v>
      </c>
      <c r="W40" s="22">
        <v>0</v>
      </c>
      <c r="X40" s="22">
        <v>442424.41</v>
      </c>
      <c r="Y40" s="18"/>
      <c r="Z40" s="22">
        <v>445196.81</v>
      </c>
      <c r="AA40" s="23">
        <v>301</v>
      </c>
      <c r="AB40" s="18"/>
      <c r="AC40" s="22">
        <v>0</v>
      </c>
      <c r="AD40" s="22">
        <v>463034.28</v>
      </c>
      <c r="AE40" s="23">
        <v>369</v>
      </c>
      <c r="AF40" s="24"/>
      <c r="AG40" s="22">
        <v>0</v>
      </c>
      <c r="AH40" s="22">
        <v>473208.99</v>
      </c>
      <c r="AI40" s="23">
        <v>382</v>
      </c>
      <c r="AJ40" s="10" t="s">
        <v>189</v>
      </c>
      <c r="AK40" s="10"/>
      <c r="AN40" s="22">
        <v>0</v>
      </c>
      <c r="AO40" s="22">
        <v>573941.73</v>
      </c>
      <c r="AP40" s="23">
        <v>403</v>
      </c>
      <c r="AQ40" s="24"/>
      <c r="AR40" s="22">
        <v>0</v>
      </c>
      <c r="AS40" s="22">
        <v>607399.26</v>
      </c>
      <c r="AT40" s="23">
        <v>402</v>
      </c>
      <c r="AU40" s="28"/>
      <c r="AV40" s="29">
        <v>0</v>
      </c>
      <c r="AW40" s="29">
        <v>672850.19</v>
      </c>
      <c r="AX40" s="30">
        <v>348</v>
      </c>
      <c r="AY40" s="28"/>
      <c r="AZ40" s="29">
        <v>0</v>
      </c>
      <c r="BA40" s="29">
        <v>650528.93999999994</v>
      </c>
      <c r="BB40" s="30">
        <v>355</v>
      </c>
      <c r="BC40" s="30"/>
      <c r="BD40" s="38" t="s">
        <v>55</v>
      </c>
    </row>
    <row r="41" spans="1:56" ht="15" customHeight="1" x14ac:dyDescent="0.2">
      <c r="A41" s="16"/>
      <c r="B41" s="17"/>
      <c r="C41" s="16"/>
      <c r="D41" s="18">
        <v>224</v>
      </c>
      <c r="E41" s="18"/>
      <c r="F41" s="19" t="s">
        <v>190</v>
      </c>
      <c r="G41" s="18"/>
      <c r="H41" s="19" t="s">
        <v>191</v>
      </c>
      <c r="I41" s="18"/>
      <c r="J41" s="20">
        <v>4</v>
      </c>
      <c r="K41" s="18"/>
      <c r="L41" s="19" t="s">
        <v>188</v>
      </c>
      <c r="M41" s="18"/>
      <c r="N41" s="18" t="s">
        <v>42</v>
      </c>
      <c r="O41" s="18"/>
      <c r="P41" s="16"/>
      <c r="Q41" s="10">
        <v>905</v>
      </c>
      <c r="R41" s="18">
        <v>20</v>
      </c>
      <c r="S41" s="22">
        <v>0</v>
      </c>
      <c r="T41" s="22">
        <v>2500</v>
      </c>
      <c r="U41" s="18"/>
      <c r="V41" s="23">
        <v>15</v>
      </c>
      <c r="W41" s="22">
        <v>0</v>
      </c>
      <c r="X41" s="22">
        <v>5400</v>
      </c>
      <c r="Y41" s="18"/>
      <c r="Z41" s="22">
        <v>46744.89</v>
      </c>
      <c r="AA41" s="23">
        <v>42</v>
      </c>
      <c r="AB41" s="18"/>
      <c r="AC41" s="22">
        <v>0</v>
      </c>
      <c r="AD41" s="22">
        <v>51737.1</v>
      </c>
      <c r="AE41" s="23">
        <v>50</v>
      </c>
      <c r="AF41" s="24"/>
      <c r="AG41" s="22">
        <v>0</v>
      </c>
      <c r="AH41" s="22">
        <v>24499.37</v>
      </c>
      <c r="AI41" s="23">
        <v>34</v>
      </c>
      <c r="AJ41" s="10" t="s">
        <v>189</v>
      </c>
      <c r="AK41" s="10"/>
      <c r="AN41" s="22">
        <v>0</v>
      </c>
      <c r="AO41" s="22">
        <v>1236</v>
      </c>
      <c r="AP41" s="23">
        <v>12</v>
      </c>
      <c r="AQ41" s="24"/>
      <c r="AR41" s="22">
        <v>0</v>
      </c>
      <c r="AS41" s="22">
        <v>2800</v>
      </c>
      <c r="AT41" s="23">
        <v>31</v>
      </c>
      <c r="AU41" s="18"/>
      <c r="AV41" s="22">
        <v>0</v>
      </c>
      <c r="AW41" s="22">
        <v>30050.78</v>
      </c>
      <c r="AX41" s="23">
        <v>19</v>
      </c>
      <c r="AY41" s="18"/>
      <c r="AZ41" s="22">
        <v>0</v>
      </c>
      <c r="BA41" s="22">
        <v>30699.55</v>
      </c>
      <c r="BB41" s="23">
        <v>12</v>
      </c>
      <c r="BC41" s="23"/>
      <c r="BD41" s="27" t="s">
        <v>55</v>
      </c>
    </row>
    <row r="42" spans="1:56" ht="15" customHeight="1" x14ac:dyDescent="0.2">
      <c r="A42" s="16"/>
      <c r="B42" s="17" t="s">
        <v>192</v>
      </c>
      <c r="C42" s="16"/>
      <c r="D42" s="18">
        <v>225</v>
      </c>
      <c r="E42" s="18"/>
      <c r="F42" s="19" t="s">
        <v>167</v>
      </c>
      <c r="G42" s="18"/>
      <c r="H42" s="19" t="s">
        <v>40</v>
      </c>
      <c r="I42" s="18"/>
      <c r="J42" s="20">
        <v>300</v>
      </c>
      <c r="K42" s="18"/>
      <c r="L42" s="19" t="s">
        <v>193</v>
      </c>
      <c r="M42" s="18"/>
      <c r="N42" s="18" t="s">
        <v>42</v>
      </c>
      <c r="O42" s="18"/>
      <c r="P42" s="16"/>
      <c r="Q42" s="10">
        <v>905</v>
      </c>
      <c r="R42" s="26">
        <v>16525</v>
      </c>
      <c r="S42" s="22">
        <v>0</v>
      </c>
      <c r="T42" s="22">
        <v>1861543.95</v>
      </c>
      <c r="U42" s="18"/>
      <c r="V42" s="23" t="s">
        <v>194</v>
      </c>
      <c r="W42" s="22">
        <v>0</v>
      </c>
      <c r="X42" s="22">
        <v>1878493</v>
      </c>
      <c r="Y42" s="18"/>
      <c r="Z42" s="22">
        <v>1907780</v>
      </c>
      <c r="AA42" s="23" t="s">
        <v>195</v>
      </c>
      <c r="AB42" s="18"/>
      <c r="AC42" s="22">
        <v>0</v>
      </c>
      <c r="AD42" s="22">
        <v>1910172</v>
      </c>
      <c r="AE42" s="23">
        <v>18971</v>
      </c>
      <c r="AF42" s="24"/>
      <c r="AG42" s="22">
        <v>0</v>
      </c>
      <c r="AH42" s="22">
        <v>1972137</v>
      </c>
      <c r="AI42" s="23">
        <v>20621</v>
      </c>
      <c r="AJ42" s="10" t="s">
        <v>196</v>
      </c>
      <c r="AK42" s="10"/>
      <c r="AL42" s="10" t="s">
        <v>197</v>
      </c>
      <c r="AN42" s="22">
        <v>0</v>
      </c>
      <c r="AO42" s="22">
        <v>1918398</v>
      </c>
      <c r="AP42" s="23">
        <v>8859</v>
      </c>
      <c r="AQ42" s="24"/>
      <c r="AR42" s="22">
        <v>0</v>
      </c>
      <c r="AS42" s="22">
        <v>1886139</v>
      </c>
      <c r="AT42" s="23">
        <v>8651</v>
      </c>
      <c r="AU42" s="37"/>
      <c r="AV42" s="29">
        <v>0</v>
      </c>
      <c r="AW42" s="29">
        <v>1799363</v>
      </c>
      <c r="AX42" s="30">
        <v>8173</v>
      </c>
      <c r="AY42" s="37"/>
      <c r="AZ42" s="29">
        <v>0</v>
      </c>
      <c r="BA42" s="29">
        <v>1868198</v>
      </c>
      <c r="BB42" s="30">
        <v>8458</v>
      </c>
      <c r="BC42" s="30"/>
      <c r="BD42" s="38" t="s">
        <v>48</v>
      </c>
    </row>
    <row r="43" spans="1:56" ht="15" customHeight="1" x14ac:dyDescent="0.2">
      <c r="A43" s="16"/>
      <c r="B43" s="17"/>
      <c r="C43" s="16"/>
      <c r="D43" s="18">
        <v>225</v>
      </c>
      <c r="E43" s="16"/>
      <c r="F43" s="19" t="s">
        <v>90</v>
      </c>
      <c r="G43" s="16"/>
      <c r="H43" s="19" t="s">
        <v>40</v>
      </c>
      <c r="I43" s="16"/>
      <c r="J43" s="20" t="s">
        <v>198</v>
      </c>
      <c r="K43" s="18"/>
      <c r="L43" s="19" t="s">
        <v>155</v>
      </c>
      <c r="M43" s="18"/>
      <c r="N43" s="18" t="s">
        <v>42</v>
      </c>
      <c r="O43" s="16"/>
      <c r="P43" s="21">
        <v>39995</v>
      </c>
      <c r="Q43" s="10">
        <v>905</v>
      </c>
      <c r="R43" s="18"/>
      <c r="S43" s="22">
        <v>0</v>
      </c>
      <c r="T43" s="22">
        <v>770112</v>
      </c>
      <c r="U43" s="18"/>
      <c r="V43" s="23"/>
      <c r="W43" s="22">
        <v>0</v>
      </c>
      <c r="X43" s="22">
        <v>819087.43</v>
      </c>
      <c r="Y43" s="16"/>
      <c r="Z43" s="22">
        <v>1057003</v>
      </c>
      <c r="AA43" s="23"/>
      <c r="AB43" s="18"/>
      <c r="AC43" s="22">
        <v>0</v>
      </c>
      <c r="AD43" s="22">
        <v>873362</v>
      </c>
      <c r="AE43" s="23"/>
      <c r="AF43" s="24"/>
      <c r="AG43" s="22">
        <v>0</v>
      </c>
      <c r="AH43" s="22">
        <v>1040023</v>
      </c>
      <c r="AI43" s="23" t="e">
        <f>AH43/J43</f>
        <v>#VALUE!</v>
      </c>
      <c r="AJ43" s="10" t="s">
        <v>199</v>
      </c>
      <c r="AK43" s="10"/>
      <c r="AL43" s="10" t="s">
        <v>200</v>
      </c>
      <c r="AN43" s="22">
        <v>0</v>
      </c>
      <c r="AO43" s="22">
        <v>1230319</v>
      </c>
      <c r="AP43" s="32" t="s">
        <v>201</v>
      </c>
      <c r="AQ43" s="24"/>
      <c r="AR43" s="22">
        <v>0</v>
      </c>
      <c r="AS43" s="22">
        <v>1352898</v>
      </c>
      <c r="AT43" s="23">
        <v>1648</v>
      </c>
      <c r="AU43" s="18"/>
      <c r="AV43" s="22">
        <v>0</v>
      </c>
      <c r="AW43" s="22">
        <v>1425201</v>
      </c>
      <c r="AX43" s="23">
        <v>1668</v>
      </c>
      <c r="AY43" s="18"/>
      <c r="AZ43" s="22">
        <v>0</v>
      </c>
      <c r="BA43" s="22">
        <v>1376857</v>
      </c>
      <c r="BB43" s="23">
        <v>1722</v>
      </c>
      <c r="BC43" s="23"/>
      <c r="BD43" s="27" t="s">
        <v>48</v>
      </c>
    </row>
    <row r="44" spans="1:56" ht="15" customHeight="1" x14ac:dyDescent="0.2">
      <c r="A44" s="16"/>
      <c r="B44" s="17"/>
      <c r="C44" s="16"/>
      <c r="D44" s="18">
        <v>225</v>
      </c>
      <c r="E44" s="16"/>
      <c r="F44" s="19" t="s">
        <v>202</v>
      </c>
      <c r="G44" s="16"/>
      <c r="H44" s="19" t="s">
        <v>40</v>
      </c>
      <c r="I44" s="16"/>
      <c r="J44" s="20">
        <v>30</v>
      </c>
      <c r="K44" s="18"/>
      <c r="L44" s="19" t="s">
        <v>203</v>
      </c>
      <c r="M44" s="18"/>
      <c r="N44" s="18" t="s">
        <v>42</v>
      </c>
      <c r="O44" s="16"/>
      <c r="P44" s="21">
        <v>37438</v>
      </c>
      <c r="Q44" s="10">
        <v>905</v>
      </c>
      <c r="R44" s="18">
        <v>621</v>
      </c>
      <c r="S44" s="22">
        <v>0</v>
      </c>
      <c r="T44" s="22">
        <v>17774</v>
      </c>
      <c r="U44" s="18"/>
      <c r="V44" s="23" t="s">
        <v>204</v>
      </c>
      <c r="W44" s="22">
        <v>0</v>
      </c>
      <c r="X44" s="22">
        <v>20372</v>
      </c>
      <c r="Y44" s="16"/>
      <c r="Z44" s="22">
        <v>20418</v>
      </c>
      <c r="AA44" s="23">
        <v>687</v>
      </c>
      <c r="AB44" s="18"/>
      <c r="AC44" s="22">
        <v>0</v>
      </c>
      <c r="AD44" s="22">
        <v>20110</v>
      </c>
      <c r="AE44" s="23">
        <v>687</v>
      </c>
      <c r="AF44" s="24"/>
      <c r="AG44" s="22">
        <v>0</v>
      </c>
      <c r="AH44" s="22">
        <v>20390</v>
      </c>
      <c r="AI44" s="23">
        <v>710</v>
      </c>
      <c r="AJ44" s="10" t="s">
        <v>205</v>
      </c>
      <c r="AK44" s="10"/>
      <c r="AL44" s="10" t="s">
        <v>206</v>
      </c>
      <c r="AN44" s="22">
        <v>0</v>
      </c>
      <c r="AO44" s="22">
        <v>18396</v>
      </c>
      <c r="AP44" s="40" t="s">
        <v>207</v>
      </c>
      <c r="AQ44" s="24"/>
      <c r="AR44" s="22">
        <v>0</v>
      </c>
      <c r="AS44" s="22">
        <v>23002</v>
      </c>
      <c r="AT44" s="40" t="s">
        <v>208</v>
      </c>
      <c r="AU44" s="18"/>
      <c r="AV44" s="22">
        <v>0</v>
      </c>
      <c r="AW44" s="22">
        <v>23205</v>
      </c>
      <c r="AX44" s="40" t="s">
        <v>209</v>
      </c>
      <c r="AY44" s="18"/>
      <c r="AZ44" s="22">
        <v>0</v>
      </c>
      <c r="BA44" s="22">
        <v>20918</v>
      </c>
      <c r="BB44" s="40" t="s">
        <v>210</v>
      </c>
      <c r="BC44" s="23"/>
      <c r="BD44" s="27" t="s">
        <v>55</v>
      </c>
    </row>
    <row r="45" spans="1:56" ht="15" customHeight="1" x14ac:dyDescent="0.2">
      <c r="A45" s="16"/>
      <c r="B45" s="17"/>
      <c r="C45" s="16"/>
      <c r="D45" s="18">
        <v>225</v>
      </c>
      <c r="E45" s="16"/>
      <c r="F45" s="19" t="s">
        <v>211</v>
      </c>
      <c r="G45" s="16"/>
      <c r="H45" s="19" t="s">
        <v>40</v>
      </c>
      <c r="I45" s="16"/>
      <c r="J45" s="20">
        <v>6</v>
      </c>
      <c r="K45" s="18"/>
      <c r="L45" s="19" t="s">
        <v>81</v>
      </c>
      <c r="M45" s="18"/>
      <c r="N45" s="18" t="s">
        <v>42</v>
      </c>
      <c r="O45" s="16"/>
      <c r="P45" s="21">
        <v>39995</v>
      </c>
      <c r="Q45" s="10">
        <v>905</v>
      </c>
      <c r="R45" s="18">
        <v>692</v>
      </c>
      <c r="S45" s="22">
        <v>0</v>
      </c>
      <c r="T45" s="22">
        <v>4125</v>
      </c>
      <c r="U45" s="18"/>
      <c r="V45" s="23" t="s">
        <v>212</v>
      </c>
      <c r="W45" s="22">
        <v>0</v>
      </c>
      <c r="X45" s="22">
        <v>44249.82</v>
      </c>
      <c r="Y45" s="16"/>
      <c r="Z45" s="22">
        <v>57355</v>
      </c>
      <c r="AA45" s="23">
        <v>9319</v>
      </c>
      <c r="AB45" s="18"/>
      <c r="AC45" s="22">
        <v>0</v>
      </c>
      <c r="AD45" s="22">
        <v>60019</v>
      </c>
      <c r="AE45" s="23">
        <v>10056</v>
      </c>
      <c r="AF45" s="24"/>
      <c r="AG45" s="22">
        <v>0</v>
      </c>
      <c r="AH45" s="22">
        <v>67379</v>
      </c>
      <c r="AI45" s="23">
        <v>11353</v>
      </c>
      <c r="AJ45" s="10" t="s">
        <v>213</v>
      </c>
      <c r="AK45" s="10"/>
      <c r="AL45" s="10" t="s">
        <v>206</v>
      </c>
      <c r="AN45" s="22">
        <v>0</v>
      </c>
      <c r="AO45" s="22">
        <v>65061</v>
      </c>
      <c r="AP45" s="40" t="s">
        <v>214</v>
      </c>
      <c r="AQ45" s="24"/>
      <c r="AR45" s="22">
        <v>0</v>
      </c>
      <c r="AS45" s="22">
        <v>71774</v>
      </c>
      <c r="AT45" s="40" t="s">
        <v>215</v>
      </c>
      <c r="AU45" s="28"/>
      <c r="AV45" s="29">
        <v>0</v>
      </c>
      <c r="AW45" s="29">
        <v>69493</v>
      </c>
      <c r="AX45" s="41" t="s">
        <v>216</v>
      </c>
      <c r="AY45" s="28"/>
      <c r="AZ45" s="29">
        <v>0</v>
      </c>
      <c r="BA45" s="29">
        <v>66661</v>
      </c>
      <c r="BB45" s="41" t="s">
        <v>217</v>
      </c>
      <c r="BC45" s="30"/>
      <c r="BD45" s="38" t="s">
        <v>55</v>
      </c>
    </row>
    <row r="46" spans="1:56" ht="15" customHeight="1" x14ac:dyDescent="0.2">
      <c r="A46" s="16"/>
      <c r="B46" s="17"/>
      <c r="C46" s="16"/>
      <c r="D46" s="18">
        <v>225</v>
      </c>
      <c r="E46" s="16"/>
      <c r="F46" s="19" t="s">
        <v>218</v>
      </c>
      <c r="G46" s="16"/>
      <c r="H46" s="19" t="s">
        <v>40</v>
      </c>
      <c r="I46" s="16"/>
      <c r="J46" s="20">
        <v>20</v>
      </c>
      <c r="K46" s="18"/>
      <c r="L46" s="19" t="s">
        <v>219</v>
      </c>
      <c r="M46" s="18"/>
      <c r="N46" s="18" t="s">
        <v>42</v>
      </c>
      <c r="O46" s="16"/>
      <c r="P46" s="21">
        <v>39630</v>
      </c>
      <c r="Q46" s="10">
        <v>905</v>
      </c>
      <c r="R46" s="18">
        <v>281</v>
      </c>
      <c r="S46" s="22">
        <v>0</v>
      </c>
      <c r="T46" s="22">
        <v>5454</v>
      </c>
      <c r="U46" s="18"/>
      <c r="V46" s="23" t="s">
        <v>220</v>
      </c>
      <c r="W46" s="22">
        <v>0</v>
      </c>
      <c r="X46" s="22">
        <v>4146.32</v>
      </c>
      <c r="Y46" s="16"/>
      <c r="Z46" s="22">
        <v>3151</v>
      </c>
      <c r="AA46" s="23">
        <v>247</v>
      </c>
      <c r="AB46" s="18"/>
      <c r="AC46" s="22">
        <v>0</v>
      </c>
      <c r="AD46" s="22">
        <v>2771</v>
      </c>
      <c r="AE46" s="23">
        <v>217</v>
      </c>
      <c r="AF46" s="24"/>
      <c r="AG46" s="22">
        <v>0</v>
      </c>
      <c r="AH46" s="22">
        <v>3144</v>
      </c>
      <c r="AI46" s="23">
        <v>249</v>
      </c>
      <c r="AJ46" s="10" t="s">
        <v>221</v>
      </c>
      <c r="AK46" s="10"/>
      <c r="AL46" s="10" t="s">
        <v>206</v>
      </c>
      <c r="AN46" s="22">
        <v>0</v>
      </c>
      <c r="AO46" s="22">
        <v>3430</v>
      </c>
      <c r="AP46" s="40" t="s">
        <v>222</v>
      </c>
      <c r="AQ46" s="24"/>
      <c r="AR46" s="22">
        <v>0</v>
      </c>
      <c r="AS46" s="22">
        <v>3569</v>
      </c>
      <c r="AT46" s="40" t="s">
        <v>223</v>
      </c>
      <c r="AU46" s="18"/>
      <c r="AV46" s="22">
        <v>0</v>
      </c>
      <c r="AW46" s="22">
        <v>3059</v>
      </c>
      <c r="AX46" s="40" t="s">
        <v>224</v>
      </c>
      <c r="AY46" s="18"/>
      <c r="AZ46" s="22">
        <v>0</v>
      </c>
      <c r="BA46" s="22">
        <v>2974</v>
      </c>
      <c r="BB46" s="40" t="s">
        <v>225</v>
      </c>
      <c r="BC46" s="23"/>
      <c r="BD46" s="27" t="s">
        <v>55</v>
      </c>
    </row>
    <row r="47" spans="1:56" ht="15" customHeight="1" x14ac:dyDescent="0.2">
      <c r="A47" s="16"/>
      <c r="B47" s="17"/>
      <c r="C47" s="16"/>
      <c r="D47" s="18">
        <v>225</v>
      </c>
      <c r="E47" s="16"/>
      <c r="F47" s="19" t="s">
        <v>226</v>
      </c>
      <c r="G47" s="16"/>
      <c r="H47" s="19" t="s">
        <v>40</v>
      </c>
      <c r="I47" s="16"/>
      <c r="J47" s="42">
        <v>0.75</v>
      </c>
      <c r="K47" s="18"/>
      <c r="L47" s="19" t="s">
        <v>219</v>
      </c>
      <c r="M47" s="18"/>
      <c r="N47" s="18" t="s">
        <v>42</v>
      </c>
      <c r="O47" s="16"/>
      <c r="P47" s="21">
        <v>39995</v>
      </c>
      <c r="Q47" s="10">
        <v>905</v>
      </c>
      <c r="R47" s="18">
        <v>130</v>
      </c>
      <c r="S47" s="22">
        <v>0</v>
      </c>
      <c r="T47" s="22">
        <v>97</v>
      </c>
      <c r="U47" s="18"/>
      <c r="V47" s="23" t="s">
        <v>227</v>
      </c>
      <c r="W47" s="22">
        <v>0</v>
      </c>
      <c r="X47" s="22">
        <v>67.25</v>
      </c>
      <c r="Y47" s="16"/>
      <c r="Z47" s="22">
        <v>130</v>
      </c>
      <c r="AA47" s="23">
        <v>173</v>
      </c>
      <c r="AB47" s="18"/>
      <c r="AC47" s="22">
        <v>0</v>
      </c>
      <c r="AD47" s="22">
        <v>92</v>
      </c>
      <c r="AE47" s="23">
        <v>123</v>
      </c>
      <c r="AF47" s="24"/>
      <c r="AG47" s="22">
        <v>0</v>
      </c>
      <c r="AH47" s="22">
        <v>132</v>
      </c>
      <c r="AI47" s="23">
        <v>176</v>
      </c>
      <c r="AJ47" s="10" t="s">
        <v>228</v>
      </c>
      <c r="AK47" s="10"/>
      <c r="AL47" s="10" t="s">
        <v>206</v>
      </c>
      <c r="AN47" s="22">
        <v>0</v>
      </c>
      <c r="AO47" s="22">
        <v>120</v>
      </c>
      <c r="AP47" s="40" t="s">
        <v>229</v>
      </c>
      <c r="AQ47" s="24"/>
      <c r="AR47" s="22">
        <v>0</v>
      </c>
      <c r="AS47" s="22">
        <v>170</v>
      </c>
      <c r="AT47" s="40" t="s">
        <v>230</v>
      </c>
      <c r="AU47" s="28"/>
      <c r="AV47" s="29">
        <v>0</v>
      </c>
      <c r="AW47" s="29">
        <v>224</v>
      </c>
      <c r="AX47" s="41" t="s">
        <v>231</v>
      </c>
      <c r="AY47" s="28"/>
      <c r="AZ47" s="29">
        <v>0</v>
      </c>
      <c r="BA47" s="29">
        <v>207</v>
      </c>
      <c r="BB47" s="41" t="s">
        <v>232</v>
      </c>
      <c r="BC47" s="30"/>
      <c r="BD47" s="38" t="s">
        <v>55</v>
      </c>
    </row>
    <row r="48" spans="1:56" ht="15" customHeight="1" x14ac:dyDescent="0.2">
      <c r="A48" s="16"/>
      <c r="B48" s="17"/>
      <c r="C48" s="16"/>
      <c r="D48" s="18">
        <v>225</v>
      </c>
      <c r="E48" s="16"/>
      <c r="F48" s="19" t="s">
        <v>233</v>
      </c>
      <c r="G48" s="16"/>
      <c r="H48" s="19" t="s">
        <v>40</v>
      </c>
      <c r="I48" s="16"/>
      <c r="J48" s="20">
        <v>7</v>
      </c>
      <c r="K48" s="18"/>
      <c r="L48" s="19" t="s">
        <v>219</v>
      </c>
      <c r="M48" s="18"/>
      <c r="N48" s="18" t="s">
        <v>42</v>
      </c>
      <c r="O48" s="16"/>
      <c r="P48" s="21">
        <v>39995</v>
      </c>
      <c r="Q48" s="10">
        <v>905</v>
      </c>
      <c r="R48" s="18">
        <v>408</v>
      </c>
      <c r="S48" s="22">
        <v>0</v>
      </c>
      <c r="T48" s="22">
        <v>2835</v>
      </c>
      <c r="U48" s="18"/>
      <c r="V48" s="23" t="s">
        <v>234</v>
      </c>
      <c r="W48" s="22">
        <v>0</v>
      </c>
      <c r="X48" s="22">
        <v>3402.57</v>
      </c>
      <c r="Y48" s="16"/>
      <c r="Z48" s="22">
        <v>3270</v>
      </c>
      <c r="AA48" s="23">
        <v>502</v>
      </c>
      <c r="AB48" s="18"/>
      <c r="AC48" s="22">
        <v>0</v>
      </c>
      <c r="AD48" s="22">
        <v>3541</v>
      </c>
      <c r="AE48" s="23">
        <v>516</v>
      </c>
      <c r="AF48" s="24"/>
      <c r="AG48" s="22">
        <v>0</v>
      </c>
      <c r="AH48" s="22">
        <v>3600</v>
      </c>
      <c r="AI48" s="23">
        <v>522</v>
      </c>
      <c r="AJ48" s="10" t="s">
        <v>235</v>
      </c>
      <c r="AK48" s="10"/>
      <c r="AL48" s="10" t="s">
        <v>206</v>
      </c>
      <c r="AN48" s="22">
        <v>0</v>
      </c>
      <c r="AO48" s="22">
        <v>3164</v>
      </c>
      <c r="AP48" s="40" t="s">
        <v>236</v>
      </c>
      <c r="AQ48" s="24"/>
      <c r="AR48" s="22">
        <v>0</v>
      </c>
      <c r="AS48" s="22">
        <v>3979</v>
      </c>
      <c r="AT48" s="40" t="s">
        <v>237</v>
      </c>
      <c r="AU48" s="18"/>
      <c r="AV48" s="22">
        <v>0</v>
      </c>
      <c r="AW48" s="22">
        <v>3586</v>
      </c>
      <c r="AX48" s="40" t="s">
        <v>238</v>
      </c>
      <c r="AY48" s="18"/>
      <c r="AZ48" s="22">
        <v>0</v>
      </c>
      <c r="BA48" s="22">
        <v>3115</v>
      </c>
      <c r="BB48" s="40" t="s">
        <v>239</v>
      </c>
      <c r="BC48" s="23"/>
      <c r="BD48" s="27" t="s">
        <v>55</v>
      </c>
    </row>
    <row r="49" spans="1:56" ht="15" customHeight="1" x14ac:dyDescent="0.2">
      <c r="A49" s="16"/>
      <c r="B49" s="17"/>
      <c r="C49" s="16"/>
      <c r="D49" s="18">
        <v>225</v>
      </c>
      <c r="E49" s="16"/>
      <c r="F49" s="19" t="s">
        <v>240</v>
      </c>
      <c r="G49" s="16"/>
      <c r="H49" s="19" t="s">
        <v>40</v>
      </c>
      <c r="I49" s="16"/>
      <c r="J49" s="20">
        <v>35</v>
      </c>
      <c r="K49" s="18"/>
      <c r="L49" s="19" t="s">
        <v>203</v>
      </c>
      <c r="M49" s="18"/>
      <c r="N49" s="18" t="s">
        <v>42</v>
      </c>
      <c r="O49" s="16"/>
      <c r="P49" s="21">
        <v>37438</v>
      </c>
      <c r="Q49" s="10">
        <v>905</v>
      </c>
      <c r="R49" s="18">
        <v>33</v>
      </c>
      <c r="S49" s="22">
        <v>0</v>
      </c>
      <c r="T49" s="22">
        <v>960</v>
      </c>
      <c r="U49" s="18"/>
      <c r="V49" s="23" t="s">
        <v>241</v>
      </c>
      <c r="W49" s="22">
        <v>0</v>
      </c>
      <c r="X49" s="22">
        <v>1295</v>
      </c>
      <c r="Y49" s="16"/>
      <c r="Z49" s="22">
        <v>2560</v>
      </c>
      <c r="AA49" s="23" t="s">
        <v>242</v>
      </c>
      <c r="AB49" s="18"/>
      <c r="AC49" s="22">
        <v>0</v>
      </c>
      <c r="AD49" s="22">
        <v>2124</v>
      </c>
      <c r="AE49" s="23">
        <v>64</v>
      </c>
      <c r="AF49" s="24"/>
      <c r="AG49" s="22">
        <v>0</v>
      </c>
      <c r="AH49" s="22">
        <v>1910</v>
      </c>
      <c r="AI49" s="23">
        <v>60</v>
      </c>
      <c r="AJ49" s="10" t="s">
        <v>243</v>
      </c>
      <c r="AK49" s="10"/>
      <c r="AL49" s="10" t="s">
        <v>206</v>
      </c>
      <c r="AN49" s="22">
        <v>0</v>
      </c>
      <c r="AO49" s="22">
        <v>2248</v>
      </c>
      <c r="AP49" s="23">
        <v>64</v>
      </c>
      <c r="AQ49" s="24"/>
      <c r="AR49" s="22">
        <v>0</v>
      </c>
      <c r="AS49" s="22">
        <v>3945</v>
      </c>
      <c r="AT49" s="23">
        <v>103</v>
      </c>
      <c r="AU49" s="28"/>
      <c r="AV49" s="29">
        <v>0</v>
      </c>
      <c r="AW49" s="29">
        <v>4593</v>
      </c>
      <c r="AX49" s="30">
        <v>114</v>
      </c>
      <c r="AY49" s="28"/>
      <c r="AZ49" s="29">
        <v>0</v>
      </c>
      <c r="BA49" s="29">
        <v>4585</v>
      </c>
      <c r="BB49" s="30">
        <v>120</v>
      </c>
      <c r="BC49" s="30"/>
      <c r="BD49" s="38" t="s">
        <v>55</v>
      </c>
    </row>
    <row r="50" spans="1:56" ht="15" customHeight="1" x14ac:dyDescent="0.2">
      <c r="A50" s="16"/>
      <c r="B50" s="17"/>
      <c r="C50" s="16"/>
      <c r="D50" s="18">
        <v>225</v>
      </c>
      <c r="E50" s="16"/>
      <c r="F50" s="19" t="s">
        <v>244</v>
      </c>
      <c r="G50" s="16"/>
      <c r="H50" s="19" t="s">
        <v>40</v>
      </c>
      <c r="I50" s="16"/>
      <c r="J50" s="20">
        <v>25</v>
      </c>
      <c r="K50" s="18"/>
      <c r="L50" s="19" t="s">
        <v>81</v>
      </c>
      <c r="M50" s="18"/>
      <c r="N50" s="18" t="s">
        <v>42</v>
      </c>
      <c r="O50" s="16"/>
      <c r="P50" s="21">
        <v>38534</v>
      </c>
      <c r="Q50" s="10">
        <v>905</v>
      </c>
      <c r="R50" s="26">
        <v>7590</v>
      </c>
      <c r="S50" s="22">
        <v>0</v>
      </c>
      <c r="T50" s="22">
        <v>151306</v>
      </c>
      <c r="U50" s="18"/>
      <c r="V50" s="23" t="s">
        <v>245</v>
      </c>
      <c r="W50" s="22">
        <v>0</v>
      </c>
      <c r="X50" s="22">
        <v>116764.3</v>
      </c>
      <c r="Y50" s="16"/>
      <c r="Z50" s="22">
        <v>135345</v>
      </c>
      <c r="AA50" s="23" t="s">
        <v>246</v>
      </c>
      <c r="AB50" s="18"/>
      <c r="AC50" s="22">
        <v>0</v>
      </c>
      <c r="AD50" s="22">
        <v>147540</v>
      </c>
      <c r="AE50" s="23">
        <v>7532</v>
      </c>
      <c r="AF50" s="24"/>
      <c r="AG50" s="22">
        <v>0</v>
      </c>
      <c r="AH50" s="22">
        <v>180114</v>
      </c>
      <c r="AI50" s="23">
        <v>8954</v>
      </c>
      <c r="AJ50" s="10" t="s">
        <v>247</v>
      </c>
      <c r="AK50" s="10"/>
      <c r="AL50" s="10" t="s">
        <v>206</v>
      </c>
      <c r="AN50" s="22">
        <v>0</v>
      </c>
      <c r="AO50" s="22">
        <v>213790</v>
      </c>
      <c r="AP50" s="23">
        <v>746</v>
      </c>
      <c r="AQ50" s="24"/>
      <c r="AR50" s="22">
        <v>0</v>
      </c>
      <c r="AS50" s="22">
        <v>261866</v>
      </c>
      <c r="AT50" s="23">
        <v>802</v>
      </c>
      <c r="AU50" s="18"/>
      <c r="AV50" s="22">
        <v>0</v>
      </c>
      <c r="AW50" s="22">
        <v>278779</v>
      </c>
      <c r="AX50" s="23">
        <v>767</v>
      </c>
      <c r="AY50" s="18"/>
      <c r="AZ50" s="22">
        <v>0</v>
      </c>
      <c r="BA50" s="22">
        <v>266530</v>
      </c>
      <c r="BB50" s="23">
        <v>745</v>
      </c>
      <c r="BC50" s="23"/>
      <c r="BD50" s="27" t="s">
        <v>55</v>
      </c>
    </row>
    <row r="51" spans="1:56" ht="15" customHeight="1" x14ac:dyDescent="0.2">
      <c r="A51" s="16"/>
      <c r="B51" s="17"/>
      <c r="C51" s="16"/>
      <c r="D51" s="18">
        <v>225</v>
      </c>
      <c r="E51" s="16"/>
      <c r="F51" s="19" t="s">
        <v>248</v>
      </c>
      <c r="G51" s="16"/>
      <c r="H51" s="19" t="s">
        <v>40</v>
      </c>
      <c r="I51" s="16"/>
      <c r="J51" s="20">
        <v>80</v>
      </c>
      <c r="K51" s="18"/>
      <c r="L51" s="19" t="s">
        <v>203</v>
      </c>
      <c r="M51" s="18"/>
      <c r="N51" s="18" t="s">
        <v>42</v>
      </c>
      <c r="O51" s="16"/>
      <c r="P51" s="21">
        <v>38534</v>
      </c>
      <c r="Q51" s="10">
        <v>905</v>
      </c>
      <c r="R51" s="18">
        <v>317</v>
      </c>
      <c r="S51" s="22">
        <v>0</v>
      </c>
      <c r="T51" s="22">
        <v>24515</v>
      </c>
      <c r="U51" s="18"/>
      <c r="V51" s="23" t="s">
        <v>249</v>
      </c>
      <c r="W51" s="22">
        <v>0</v>
      </c>
      <c r="X51" s="22">
        <v>22153.91</v>
      </c>
      <c r="Y51" s="16"/>
      <c r="Z51" s="22">
        <v>29130</v>
      </c>
      <c r="AA51" s="23" t="s">
        <v>250</v>
      </c>
      <c r="AB51" s="18"/>
      <c r="AC51" s="22">
        <v>0</v>
      </c>
      <c r="AD51" s="22">
        <v>33073</v>
      </c>
      <c r="AE51" s="23">
        <v>616</v>
      </c>
      <c r="AF51" s="24"/>
      <c r="AG51" s="22">
        <v>0</v>
      </c>
      <c r="AH51" s="22">
        <v>35565</v>
      </c>
      <c r="AI51" s="23">
        <v>682</v>
      </c>
      <c r="AJ51" s="10" t="s">
        <v>247</v>
      </c>
      <c r="AK51" s="10"/>
      <c r="AL51" s="10" t="s">
        <v>206</v>
      </c>
      <c r="AN51" s="22">
        <v>0</v>
      </c>
      <c r="AO51" s="22">
        <v>26975</v>
      </c>
      <c r="AP51" s="23">
        <v>585</v>
      </c>
      <c r="AQ51" s="24"/>
      <c r="AR51" s="22">
        <v>0</v>
      </c>
      <c r="AS51" s="22">
        <v>7575</v>
      </c>
      <c r="AT51" s="23">
        <v>312</v>
      </c>
      <c r="AU51" s="28"/>
      <c r="AV51" s="29">
        <v>0</v>
      </c>
      <c r="AW51" s="29">
        <v>5770</v>
      </c>
      <c r="AX51" s="30">
        <v>254</v>
      </c>
      <c r="AY51" s="28"/>
      <c r="AZ51" s="29">
        <v>0</v>
      </c>
      <c r="BA51" s="29">
        <v>5447</v>
      </c>
      <c r="BB51" s="30">
        <v>216</v>
      </c>
      <c r="BC51" s="30"/>
      <c r="BD51" s="38" t="s">
        <v>55</v>
      </c>
    </row>
    <row r="52" spans="1:56" ht="15" customHeight="1" x14ac:dyDescent="0.2">
      <c r="A52" s="16"/>
      <c r="B52" s="17"/>
      <c r="C52" s="16"/>
      <c r="D52" s="18">
        <v>225</v>
      </c>
      <c r="E52" s="16"/>
      <c r="F52" s="19" t="s">
        <v>251</v>
      </c>
      <c r="G52" s="16"/>
      <c r="H52" s="19" t="s">
        <v>40</v>
      </c>
      <c r="I52" s="16"/>
      <c r="J52" s="20">
        <v>180</v>
      </c>
      <c r="K52" s="18"/>
      <c r="L52" s="19" t="s">
        <v>252</v>
      </c>
      <c r="M52" s="18"/>
      <c r="N52" s="18" t="s">
        <v>42</v>
      </c>
      <c r="O52" s="16"/>
      <c r="P52" s="21">
        <v>37438</v>
      </c>
      <c r="Q52" s="10">
        <v>905</v>
      </c>
      <c r="R52" s="18">
        <v>341</v>
      </c>
      <c r="S52" s="22">
        <v>0</v>
      </c>
      <c r="T52" s="22">
        <v>23111</v>
      </c>
      <c r="U52" s="18"/>
      <c r="V52" s="23" t="s">
        <v>253</v>
      </c>
      <c r="W52" s="22">
        <v>0</v>
      </c>
      <c r="X52" s="22">
        <v>19350.97</v>
      </c>
      <c r="Y52" s="16"/>
      <c r="Z52" s="22">
        <v>20799</v>
      </c>
      <c r="AA52" s="23" t="s">
        <v>254</v>
      </c>
      <c r="AB52" s="18"/>
      <c r="AC52" s="22">
        <v>0</v>
      </c>
      <c r="AD52" s="22">
        <v>19963</v>
      </c>
      <c r="AE52" s="23">
        <v>321</v>
      </c>
      <c r="AF52" s="24"/>
      <c r="AG52" s="22">
        <v>0</v>
      </c>
      <c r="AH52" s="22">
        <v>22540</v>
      </c>
      <c r="AI52" s="23">
        <v>400</v>
      </c>
      <c r="AJ52" s="10" t="s">
        <v>255</v>
      </c>
      <c r="AK52" s="10"/>
      <c r="AL52" s="10" t="s">
        <v>206</v>
      </c>
      <c r="AN52" s="22">
        <v>0</v>
      </c>
      <c r="AO52" s="22">
        <v>21551</v>
      </c>
      <c r="AP52" s="23">
        <v>132</v>
      </c>
      <c r="AQ52" s="24"/>
      <c r="AR52" s="22">
        <v>0</v>
      </c>
      <c r="AS52" s="22">
        <v>20134</v>
      </c>
      <c r="AT52" s="23">
        <v>124</v>
      </c>
      <c r="AU52" s="18"/>
      <c r="AV52" s="22">
        <v>0</v>
      </c>
      <c r="AW52" s="22">
        <v>23514</v>
      </c>
      <c r="AX52" s="23">
        <v>111</v>
      </c>
      <c r="AY52" s="18"/>
      <c r="AZ52" s="22">
        <v>0</v>
      </c>
      <c r="BA52" s="22">
        <v>15046</v>
      </c>
      <c r="BB52" s="23">
        <v>81</v>
      </c>
      <c r="BC52" s="23"/>
      <c r="BD52" s="27" t="s">
        <v>55</v>
      </c>
    </row>
    <row r="53" spans="1:56" ht="15" customHeight="1" x14ac:dyDescent="0.2">
      <c r="A53" s="16"/>
      <c r="B53" s="17"/>
      <c r="C53" s="16"/>
      <c r="D53" s="18">
        <v>225</v>
      </c>
      <c r="E53" s="16"/>
      <c r="F53" s="19" t="s">
        <v>256</v>
      </c>
      <c r="G53" s="16"/>
      <c r="H53" s="19" t="s">
        <v>40</v>
      </c>
      <c r="I53" s="16"/>
      <c r="J53" s="20">
        <v>10</v>
      </c>
      <c r="K53" s="18"/>
      <c r="L53" s="19" t="s">
        <v>81</v>
      </c>
      <c r="M53" s="18"/>
      <c r="N53" s="18" t="s">
        <v>42</v>
      </c>
      <c r="O53" s="16"/>
      <c r="P53" s="21">
        <v>39630</v>
      </c>
      <c r="Q53" s="10">
        <v>905</v>
      </c>
      <c r="R53" s="26">
        <v>2578</v>
      </c>
      <c r="S53" s="22">
        <v>0</v>
      </c>
      <c r="T53" s="22">
        <v>26959</v>
      </c>
      <c r="U53" s="18"/>
      <c r="V53" s="23" t="s">
        <v>257</v>
      </c>
      <c r="W53" s="22">
        <v>0</v>
      </c>
      <c r="X53" s="22">
        <v>24092</v>
      </c>
      <c r="Y53" s="16"/>
      <c r="Z53" s="22">
        <v>29791.03</v>
      </c>
      <c r="AA53" s="23" t="s">
        <v>258</v>
      </c>
      <c r="AB53" s="18"/>
      <c r="AC53" s="22">
        <v>0</v>
      </c>
      <c r="AD53" s="22">
        <v>33984</v>
      </c>
      <c r="AE53" s="23">
        <v>3063</v>
      </c>
      <c r="AF53" s="24"/>
      <c r="AG53" s="22">
        <v>0</v>
      </c>
      <c r="AH53" s="22">
        <v>30264</v>
      </c>
      <c r="AI53" s="23">
        <v>3104</v>
      </c>
      <c r="AJ53" s="10" t="s">
        <v>255</v>
      </c>
      <c r="AK53" s="10"/>
      <c r="AL53" s="10" t="s">
        <v>206</v>
      </c>
      <c r="AN53" s="22">
        <v>0</v>
      </c>
      <c r="AO53" s="22">
        <v>32797</v>
      </c>
      <c r="AP53" s="23">
        <v>221</v>
      </c>
      <c r="AQ53" s="24"/>
      <c r="AR53" s="22">
        <v>0</v>
      </c>
      <c r="AS53" s="22">
        <v>25218</v>
      </c>
      <c r="AT53" s="23">
        <v>196</v>
      </c>
      <c r="AU53" s="28"/>
      <c r="AV53" s="29">
        <v>0</v>
      </c>
      <c r="AW53" s="29">
        <v>19073</v>
      </c>
      <c r="AX53" s="30">
        <v>159</v>
      </c>
      <c r="AY53" s="28"/>
      <c r="AZ53" s="29">
        <v>0</v>
      </c>
      <c r="BA53" s="29">
        <v>17222</v>
      </c>
      <c r="BB53" s="30">
        <v>126</v>
      </c>
      <c r="BC53" s="30"/>
      <c r="BD53" s="38" t="s">
        <v>55</v>
      </c>
    </row>
    <row r="54" spans="1:56" ht="15" customHeight="1" x14ac:dyDescent="0.2">
      <c r="A54" s="16"/>
      <c r="B54" s="17"/>
      <c r="C54" s="16"/>
      <c r="D54" s="18">
        <v>225</v>
      </c>
      <c r="E54" s="16"/>
      <c r="F54" s="19" t="s">
        <v>259</v>
      </c>
      <c r="G54" s="16"/>
      <c r="H54" s="19" t="s">
        <v>40</v>
      </c>
      <c r="I54" s="16"/>
      <c r="J54" s="20">
        <v>40</v>
      </c>
      <c r="K54" s="18"/>
      <c r="L54" s="19" t="s">
        <v>260</v>
      </c>
      <c r="M54" s="18"/>
      <c r="N54" s="18" t="s">
        <v>42</v>
      </c>
      <c r="O54" s="16"/>
      <c r="P54" s="21">
        <v>39630</v>
      </c>
      <c r="Q54" s="10">
        <v>905</v>
      </c>
      <c r="R54" s="18">
        <v>60</v>
      </c>
      <c r="S54" s="22">
        <v>0</v>
      </c>
      <c r="T54" s="22">
        <v>1080</v>
      </c>
      <c r="U54" s="18"/>
      <c r="V54" s="23" t="s">
        <v>261</v>
      </c>
      <c r="W54" s="22">
        <v>0</v>
      </c>
      <c r="X54" s="22">
        <v>2535</v>
      </c>
      <c r="Y54" s="16"/>
      <c r="Z54" s="22">
        <v>3286</v>
      </c>
      <c r="AA54" s="23" t="s">
        <v>262</v>
      </c>
      <c r="AB54" s="18"/>
      <c r="AC54" s="22">
        <v>0</v>
      </c>
      <c r="AD54" s="22">
        <v>1406</v>
      </c>
      <c r="AE54" s="23">
        <v>109</v>
      </c>
      <c r="AF54" s="24"/>
      <c r="AG54" s="22">
        <v>0</v>
      </c>
      <c r="AH54" s="22">
        <v>6627</v>
      </c>
      <c r="AI54" s="23">
        <v>115</v>
      </c>
      <c r="AJ54" s="10" t="s">
        <v>255</v>
      </c>
      <c r="AK54" s="10"/>
      <c r="AL54" s="10" t="s">
        <v>206</v>
      </c>
      <c r="AN54" s="22">
        <v>0</v>
      </c>
      <c r="AO54" s="22">
        <v>623</v>
      </c>
      <c r="AP54" s="23">
        <v>19</v>
      </c>
      <c r="AQ54" s="24"/>
      <c r="AR54" s="22">
        <v>0</v>
      </c>
      <c r="AS54" s="22">
        <v>1017</v>
      </c>
      <c r="AT54" s="23">
        <v>22</v>
      </c>
      <c r="AU54" s="18"/>
      <c r="AV54" s="22">
        <v>0</v>
      </c>
      <c r="AW54" s="22">
        <v>130</v>
      </c>
      <c r="AX54" s="23">
        <v>3</v>
      </c>
      <c r="AY54" s="18"/>
      <c r="AZ54" s="22">
        <v>0</v>
      </c>
      <c r="BA54" s="22">
        <v>607</v>
      </c>
      <c r="BB54" s="23">
        <v>7</v>
      </c>
      <c r="BC54" s="23"/>
      <c r="BD54" s="27" t="s">
        <v>55</v>
      </c>
    </row>
    <row r="55" spans="1:56" ht="15" customHeight="1" x14ac:dyDescent="0.2">
      <c r="A55" s="16"/>
      <c r="B55" s="17"/>
      <c r="C55" s="16"/>
      <c r="D55" s="18">
        <v>225</v>
      </c>
      <c r="E55" s="16"/>
      <c r="F55" s="19" t="s">
        <v>263</v>
      </c>
      <c r="G55" s="16"/>
      <c r="H55" s="19" t="s">
        <v>40</v>
      </c>
      <c r="I55" s="16"/>
      <c r="J55" s="20">
        <v>350</v>
      </c>
      <c r="K55" s="18"/>
      <c r="L55" s="19" t="s">
        <v>203</v>
      </c>
      <c r="M55" s="18"/>
      <c r="N55" s="18" t="s">
        <v>42</v>
      </c>
      <c r="O55" s="16"/>
      <c r="P55" s="21">
        <v>37438</v>
      </c>
      <c r="Q55" s="10">
        <v>905</v>
      </c>
      <c r="R55" s="18">
        <v>110</v>
      </c>
      <c r="S55" s="22">
        <v>0</v>
      </c>
      <c r="T55" s="22">
        <v>7744</v>
      </c>
      <c r="U55" s="18"/>
      <c r="V55" s="23" t="s">
        <v>264</v>
      </c>
      <c r="W55" s="22">
        <v>0</v>
      </c>
      <c r="X55" s="22">
        <v>5794.18</v>
      </c>
      <c r="Y55" s="16"/>
      <c r="Z55" s="22">
        <v>8438</v>
      </c>
      <c r="AA55" s="23" t="s">
        <v>265</v>
      </c>
      <c r="AB55" s="18"/>
      <c r="AC55" s="22">
        <v>0</v>
      </c>
      <c r="AD55" s="22">
        <v>9566</v>
      </c>
      <c r="AE55" s="23">
        <v>189</v>
      </c>
      <c r="AF55" s="24"/>
      <c r="AG55" s="22">
        <v>0</v>
      </c>
      <c r="AH55" s="22">
        <v>13019</v>
      </c>
      <c r="AI55" s="23">
        <v>157</v>
      </c>
      <c r="AJ55" s="10" t="s">
        <v>255</v>
      </c>
      <c r="AK55" s="10"/>
      <c r="AL55" s="10" t="s">
        <v>206</v>
      </c>
      <c r="AN55" s="22">
        <v>0</v>
      </c>
      <c r="AO55" s="22">
        <v>12052</v>
      </c>
      <c r="AP55" s="23">
        <v>59</v>
      </c>
      <c r="AQ55" s="24"/>
      <c r="AR55" s="22">
        <v>0</v>
      </c>
      <c r="AS55" s="22">
        <v>15042</v>
      </c>
      <c r="AT55" s="23">
        <v>72</v>
      </c>
      <c r="AU55" s="28"/>
      <c r="AV55" s="29">
        <v>0</v>
      </c>
      <c r="AW55" s="29">
        <v>14825</v>
      </c>
      <c r="AX55" s="30">
        <v>75</v>
      </c>
      <c r="AY55" s="28"/>
      <c r="AZ55" s="29">
        <v>0</v>
      </c>
      <c r="BA55" s="29">
        <v>11841</v>
      </c>
      <c r="BB55" s="30">
        <v>68</v>
      </c>
      <c r="BC55" s="30"/>
      <c r="BD55" s="38" t="s">
        <v>55</v>
      </c>
    </row>
    <row r="56" spans="1:56" ht="15" customHeight="1" x14ac:dyDescent="0.2">
      <c r="A56" s="16"/>
      <c r="B56" s="17"/>
      <c r="C56" s="16"/>
      <c r="D56" s="18">
        <v>225</v>
      </c>
      <c r="E56" s="16"/>
      <c r="F56" s="19" t="s">
        <v>266</v>
      </c>
      <c r="G56" s="16"/>
      <c r="H56" s="19" t="s">
        <v>267</v>
      </c>
      <c r="I56" s="16"/>
      <c r="J56" s="20">
        <v>30</v>
      </c>
      <c r="K56" s="18"/>
      <c r="L56" s="19" t="s">
        <v>203</v>
      </c>
      <c r="M56" s="18"/>
      <c r="N56" s="18" t="s">
        <v>42</v>
      </c>
      <c r="O56" s="16"/>
      <c r="P56" s="21">
        <v>36342</v>
      </c>
      <c r="Q56" s="10">
        <v>905</v>
      </c>
      <c r="R56" s="18">
        <v>345</v>
      </c>
      <c r="S56" s="22">
        <v>0</v>
      </c>
      <c r="T56" s="22">
        <v>9810</v>
      </c>
      <c r="U56" s="18"/>
      <c r="V56" s="23" t="s">
        <v>268</v>
      </c>
      <c r="W56" s="22">
        <v>0</v>
      </c>
      <c r="X56" s="22">
        <v>8897.73</v>
      </c>
      <c r="Y56" s="16"/>
      <c r="Z56" s="22">
        <v>12097</v>
      </c>
      <c r="AA56" s="23" t="s">
        <v>269</v>
      </c>
      <c r="AB56" s="18"/>
      <c r="AC56" s="22">
        <v>0</v>
      </c>
      <c r="AD56" s="22">
        <v>11523</v>
      </c>
      <c r="AE56" s="23">
        <v>353</v>
      </c>
      <c r="AF56" s="24"/>
      <c r="AG56" s="22">
        <v>0</v>
      </c>
      <c r="AH56" s="22">
        <v>3385</v>
      </c>
      <c r="AI56" s="23">
        <v>116</v>
      </c>
      <c r="AJ56" s="10" t="s">
        <v>270</v>
      </c>
      <c r="AK56" s="10"/>
      <c r="AL56" s="10" t="s">
        <v>206</v>
      </c>
      <c r="AN56" s="22">
        <v>0</v>
      </c>
      <c r="AO56" s="22">
        <v>1942</v>
      </c>
      <c r="AP56" s="23">
        <v>54</v>
      </c>
      <c r="AQ56" s="24"/>
      <c r="AR56" s="22">
        <v>0</v>
      </c>
      <c r="AS56" s="22">
        <v>2373</v>
      </c>
      <c r="AT56" s="23">
        <v>56</v>
      </c>
      <c r="AU56" s="18"/>
      <c r="AV56" s="22">
        <v>0</v>
      </c>
      <c r="AW56" s="22">
        <v>2644</v>
      </c>
      <c r="AX56" s="23">
        <v>57</v>
      </c>
      <c r="AY56" s="18"/>
      <c r="AZ56" s="22">
        <v>0</v>
      </c>
      <c r="BA56" s="22">
        <v>1507</v>
      </c>
      <c r="BB56" s="23">
        <v>39</v>
      </c>
      <c r="BC56" s="23"/>
      <c r="BD56" s="27" t="s">
        <v>55</v>
      </c>
    </row>
    <row r="57" spans="1:56" ht="15" customHeight="1" x14ac:dyDescent="0.2">
      <c r="A57" s="16"/>
      <c r="B57" s="17"/>
      <c r="C57" s="16"/>
      <c r="D57" s="18">
        <v>225</v>
      </c>
      <c r="E57" s="16"/>
      <c r="F57" s="19" t="s">
        <v>271</v>
      </c>
      <c r="G57" s="16"/>
      <c r="H57" s="19" t="s">
        <v>40</v>
      </c>
      <c r="I57" s="16"/>
      <c r="J57" s="20">
        <v>20</v>
      </c>
      <c r="K57" s="18"/>
      <c r="L57" s="19" t="s">
        <v>272</v>
      </c>
      <c r="M57" s="18"/>
      <c r="N57" s="18" t="s">
        <v>42</v>
      </c>
      <c r="O57" s="16"/>
      <c r="P57" s="21">
        <v>37438</v>
      </c>
      <c r="Q57" s="10">
        <v>905</v>
      </c>
      <c r="R57" s="18">
        <v>51</v>
      </c>
      <c r="S57" s="22">
        <v>0</v>
      </c>
      <c r="T57" s="22">
        <v>971</v>
      </c>
      <c r="U57" s="18"/>
      <c r="V57" s="23" t="s">
        <v>273</v>
      </c>
      <c r="W57" s="22">
        <v>0</v>
      </c>
      <c r="X57" s="22">
        <v>560</v>
      </c>
      <c r="Y57" s="16"/>
      <c r="Z57" s="22">
        <v>325</v>
      </c>
      <c r="AA57" s="23" t="s">
        <v>274</v>
      </c>
      <c r="AB57" s="18"/>
      <c r="AC57" s="22">
        <v>0</v>
      </c>
      <c r="AD57" s="22">
        <v>587</v>
      </c>
      <c r="AE57" s="23">
        <v>31</v>
      </c>
      <c r="AF57" s="24"/>
      <c r="AG57" s="22">
        <v>0</v>
      </c>
      <c r="AH57" s="22">
        <v>840</v>
      </c>
      <c r="AI57" s="23">
        <v>42</v>
      </c>
      <c r="AJ57" s="10" t="s">
        <v>275</v>
      </c>
      <c r="AK57" s="10"/>
      <c r="AL57" s="10" t="s">
        <v>206</v>
      </c>
      <c r="AN57" s="22">
        <v>0</v>
      </c>
      <c r="AO57" s="22">
        <v>635</v>
      </c>
      <c r="AP57" s="23">
        <v>32</v>
      </c>
      <c r="AQ57" s="24"/>
      <c r="AR57" s="22">
        <v>0</v>
      </c>
      <c r="AS57" s="22">
        <v>680</v>
      </c>
      <c r="AT57" s="23">
        <v>30</v>
      </c>
      <c r="AU57" s="28"/>
      <c r="AV57" s="29">
        <v>0</v>
      </c>
      <c r="AW57" s="29">
        <v>620</v>
      </c>
      <c r="AX57" s="30">
        <v>27</v>
      </c>
      <c r="AY57" s="28"/>
      <c r="AZ57" s="29">
        <v>0</v>
      </c>
      <c r="BA57" s="29">
        <v>518</v>
      </c>
      <c r="BB57" s="30">
        <v>23</v>
      </c>
      <c r="BC57" s="30"/>
      <c r="BD57" s="38" t="s">
        <v>55</v>
      </c>
    </row>
    <row r="58" spans="1:56" ht="15" customHeight="1" x14ac:dyDescent="0.2">
      <c r="A58" s="16"/>
      <c r="B58" s="17"/>
      <c r="C58" s="16"/>
      <c r="D58" s="18"/>
      <c r="E58" s="16"/>
      <c r="F58" s="19" t="s">
        <v>114</v>
      </c>
      <c r="G58" s="16"/>
      <c r="H58" s="19" t="s">
        <v>276</v>
      </c>
      <c r="I58" s="16"/>
      <c r="J58" s="20">
        <v>1500</v>
      </c>
      <c r="K58" s="18"/>
      <c r="L58" s="19"/>
      <c r="M58" s="18"/>
      <c r="N58" s="18"/>
      <c r="O58" s="16"/>
      <c r="P58" s="21"/>
      <c r="Q58" s="10"/>
      <c r="R58" s="18"/>
      <c r="S58" s="22"/>
      <c r="T58" s="22"/>
      <c r="U58" s="18"/>
      <c r="V58" s="23"/>
      <c r="W58" s="22"/>
      <c r="X58" s="22"/>
      <c r="Y58" s="16"/>
      <c r="Z58" s="22"/>
      <c r="AA58" s="23"/>
      <c r="AB58" s="18"/>
      <c r="AC58" s="22"/>
      <c r="AD58" s="22"/>
      <c r="AE58" s="23"/>
      <c r="AF58" s="24"/>
      <c r="AG58" s="22"/>
      <c r="AH58" s="22"/>
      <c r="AI58" s="23"/>
      <c r="AK58" s="10"/>
      <c r="AN58" s="22">
        <v>0</v>
      </c>
      <c r="AO58" s="22">
        <v>0</v>
      </c>
      <c r="AP58" s="23">
        <v>0</v>
      </c>
      <c r="AQ58" s="24"/>
      <c r="AR58" s="22">
        <v>0</v>
      </c>
      <c r="AS58" s="22">
        <v>0</v>
      </c>
      <c r="AT58" s="23">
        <v>0</v>
      </c>
      <c r="AU58" s="18"/>
      <c r="AV58" s="22">
        <v>0</v>
      </c>
      <c r="AW58" s="22">
        <v>10378</v>
      </c>
      <c r="AX58" s="23">
        <v>14</v>
      </c>
      <c r="AY58" s="18"/>
      <c r="AZ58" s="22">
        <v>0</v>
      </c>
      <c r="BA58" s="22">
        <v>24007</v>
      </c>
      <c r="BB58" s="23">
        <v>45</v>
      </c>
      <c r="BC58" s="23"/>
      <c r="BD58" s="27" t="s">
        <v>55</v>
      </c>
    </row>
    <row r="59" spans="1:56" ht="15" customHeight="1" x14ac:dyDescent="0.2">
      <c r="A59" s="16"/>
      <c r="B59" s="17"/>
      <c r="C59" s="16"/>
      <c r="D59" s="18">
        <v>225</v>
      </c>
      <c r="E59" s="16"/>
      <c r="F59" s="19" t="s">
        <v>277</v>
      </c>
      <c r="G59" s="16"/>
      <c r="H59" s="19" t="s">
        <v>40</v>
      </c>
      <c r="I59" s="16"/>
      <c r="J59" s="20">
        <v>18</v>
      </c>
      <c r="K59" s="18"/>
      <c r="L59" s="19" t="s">
        <v>155</v>
      </c>
      <c r="M59" s="18"/>
      <c r="N59" s="18" t="s">
        <v>42</v>
      </c>
      <c r="O59" s="16"/>
      <c r="P59" s="21">
        <v>39995</v>
      </c>
      <c r="Q59" s="10">
        <v>905</v>
      </c>
      <c r="R59" s="18"/>
      <c r="S59" s="22">
        <v>0</v>
      </c>
      <c r="T59" s="22">
        <v>182427</v>
      </c>
      <c r="U59" s="18"/>
      <c r="V59" s="23"/>
      <c r="W59" s="22">
        <v>0</v>
      </c>
      <c r="X59" s="22">
        <v>373567.57</v>
      </c>
      <c r="Y59" s="16"/>
      <c r="Z59" s="22">
        <v>208881</v>
      </c>
      <c r="AA59" s="23"/>
      <c r="AB59" s="18"/>
      <c r="AC59" s="22">
        <v>0</v>
      </c>
      <c r="AD59" s="22">
        <v>199780</v>
      </c>
      <c r="AE59" s="23"/>
      <c r="AF59" s="24"/>
      <c r="AG59" s="22">
        <v>0</v>
      </c>
      <c r="AH59" s="22">
        <v>149266</v>
      </c>
      <c r="AI59" s="23">
        <f>AH59/J59</f>
        <v>8292.5555555555547</v>
      </c>
      <c r="AJ59" s="10" t="s">
        <v>199</v>
      </c>
      <c r="AK59" s="10"/>
      <c r="AL59" s="10" t="s">
        <v>278</v>
      </c>
      <c r="AN59" s="22">
        <v>0</v>
      </c>
      <c r="AO59" s="22">
        <v>0</v>
      </c>
      <c r="AP59" s="23">
        <f>AO59/J59</f>
        <v>0</v>
      </c>
      <c r="AQ59" s="24">
        <v>0</v>
      </c>
      <c r="AR59" s="22">
        <v>0</v>
      </c>
      <c r="AS59" s="22">
        <v>0</v>
      </c>
      <c r="AT59" s="23">
        <v>0</v>
      </c>
      <c r="AU59" s="43"/>
      <c r="AV59" s="29">
        <v>0</v>
      </c>
      <c r="AW59" s="29">
        <v>0</v>
      </c>
      <c r="AX59" s="30">
        <v>0</v>
      </c>
      <c r="AY59" s="43"/>
      <c r="AZ59" s="29">
        <v>0</v>
      </c>
      <c r="BA59" s="29">
        <v>0</v>
      </c>
      <c r="BB59" s="30">
        <v>0</v>
      </c>
      <c r="BC59" s="30"/>
      <c r="BD59" s="38"/>
    </row>
    <row r="60" spans="1:56" ht="15" customHeight="1" x14ac:dyDescent="0.2">
      <c r="A60" s="16"/>
      <c r="B60" s="17" t="s">
        <v>279</v>
      </c>
      <c r="C60" s="16"/>
      <c r="D60" s="18">
        <v>226</v>
      </c>
      <c r="E60" s="16"/>
      <c r="F60" s="19" t="s">
        <v>280</v>
      </c>
      <c r="G60" s="16"/>
      <c r="H60" s="19" t="s">
        <v>40</v>
      </c>
      <c r="I60" s="16"/>
      <c r="J60" s="20">
        <v>300</v>
      </c>
      <c r="K60" s="18"/>
      <c r="L60" s="19" t="s">
        <v>281</v>
      </c>
      <c r="M60" s="18"/>
      <c r="N60" s="18" t="s">
        <v>42</v>
      </c>
      <c r="O60" s="16"/>
      <c r="P60" s="21">
        <v>38899</v>
      </c>
      <c r="Q60" s="10">
        <v>905</v>
      </c>
      <c r="R60" s="26">
        <v>4235</v>
      </c>
      <c r="S60" s="22">
        <v>0</v>
      </c>
      <c r="T60" s="22">
        <v>653318</v>
      </c>
      <c r="U60" s="18"/>
      <c r="V60" s="23">
        <v>4181</v>
      </c>
      <c r="W60" s="22">
        <v>0</v>
      </c>
      <c r="X60" s="22">
        <v>667839.54</v>
      </c>
      <c r="Y60" s="16"/>
      <c r="Z60" s="44">
        <v>685305</v>
      </c>
      <c r="AA60" s="45">
        <v>3249</v>
      </c>
      <c r="AB60" s="18"/>
      <c r="AC60" s="22">
        <v>0</v>
      </c>
      <c r="AD60" s="44">
        <v>680609</v>
      </c>
      <c r="AE60" s="23">
        <v>3143</v>
      </c>
      <c r="AF60" s="46"/>
      <c r="AG60" s="22">
        <v>0</v>
      </c>
      <c r="AH60" s="44">
        <v>653528</v>
      </c>
      <c r="AI60" s="23" t="s">
        <v>282</v>
      </c>
      <c r="AJ60" s="10" t="s">
        <v>283</v>
      </c>
      <c r="AK60" s="10"/>
      <c r="AL60" s="47" t="s">
        <v>284</v>
      </c>
      <c r="AM60" s="47"/>
      <c r="AN60" s="22">
        <v>0</v>
      </c>
      <c r="AO60" s="44">
        <v>535825</v>
      </c>
      <c r="AP60" s="23">
        <v>2502</v>
      </c>
      <c r="AQ60" s="46"/>
      <c r="AR60" s="22">
        <v>0</v>
      </c>
      <c r="AS60" s="44">
        <v>526667</v>
      </c>
      <c r="AT60" s="23">
        <v>2541</v>
      </c>
      <c r="AU60" s="18"/>
      <c r="AV60" s="22">
        <v>0</v>
      </c>
      <c r="AW60" s="22">
        <v>508820</v>
      </c>
      <c r="AX60" s="23">
        <v>2398</v>
      </c>
      <c r="AY60" s="18"/>
      <c r="AZ60" s="22">
        <v>0</v>
      </c>
      <c r="BA60" s="22">
        <v>507623</v>
      </c>
      <c r="BB60" s="23">
        <v>2432</v>
      </c>
      <c r="BC60" s="23"/>
      <c r="BD60" s="27" t="s">
        <v>48</v>
      </c>
    </row>
    <row r="61" spans="1:56" ht="24" customHeight="1" x14ac:dyDescent="0.2">
      <c r="A61" s="16"/>
      <c r="B61" s="17"/>
      <c r="C61" s="16"/>
      <c r="D61" s="18">
        <v>226</v>
      </c>
      <c r="E61" s="16"/>
      <c r="F61" s="19" t="s">
        <v>285</v>
      </c>
      <c r="G61" s="16"/>
      <c r="H61" s="19" t="s">
        <v>40</v>
      </c>
      <c r="I61" s="16"/>
      <c r="J61" s="20">
        <v>1500</v>
      </c>
      <c r="K61" s="18"/>
      <c r="L61" s="19" t="s">
        <v>286</v>
      </c>
      <c r="M61" s="18"/>
      <c r="N61" s="18" t="s">
        <v>42</v>
      </c>
      <c r="O61" s="16"/>
      <c r="P61" s="21">
        <v>39264</v>
      </c>
      <c r="Q61" s="10">
        <v>905</v>
      </c>
      <c r="R61" s="18">
        <v>119</v>
      </c>
      <c r="S61" s="22">
        <v>0</v>
      </c>
      <c r="T61" s="22">
        <v>15105</v>
      </c>
      <c r="U61" s="18"/>
      <c r="V61" s="23">
        <v>141</v>
      </c>
      <c r="W61" s="22">
        <v>0</v>
      </c>
      <c r="X61" s="22">
        <v>21819.599999999999</v>
      </c>
      <c r="Y61" s="16"/>
      <c r="Z61" s="44">
        <v>16551</v>
      </c>
      <c r="AA61" s="45">
        <v>60</v>
      </c>
      <c r="AB61" s="18"/>
      <c r="AC61" s="22">
        <v>0</v>
      </c>
      <c r="AD61" s="44">
        <v>22583</v>
      </c>
      <c r="AE61" s="23">
        <v>44</v>
      </c>
      <c r="AF61" s="46"/>
      <c r="AG61" s="22">
        <v>0</v>
      </c>
      <c r="AH61" s="44">
        <v>24709</v>
      </c>
      <c r="AI61" s="23" t="s">
        <v>287</v>
      </c>
      <c r="AJ61" s="10" t="s">
        <v>288</v>
      </c>
      <c r="AK61" s="10"/>
      <c r="AL61" s="47" t="s">
        <v>284</v>
      </c>
      <c r="AM61" s="47"/>
      <c r="AN61" s="22">
        <v>0</v>
      </c>
      <c r="AO61" s="44">
        <v>45862</v>
      </c>
      <c r="AP61" s="23">
        <v>63</v>
      </c>
      <c r="AQ61" s="46"/>
      <c r="AR61" s="22">
        <v>0</v>
      </c>
      <c r="AS61" s="44">
        <v>89084</v>
      </c>
      <c r="AT61" s="23">
        <v>83</v>
      </c>
      <c r="AU61" s="28"/>
      <c r="AV61" s="29">
        <v>0</v>
      </c>
      <c r="AW61" s="29">
        <v>92064</v>
      </c>
      <c r="AX61" s="30">
        <v>84</v>
      </c>
      <c r="AY61" s="28"/>
      <c r="AZ61" s="29">
        <v>0</v>
      </c>
      <c r="BA61" s="29">
        <v>85755</v>
      </c>
      <c r="BB61" s="30">
        <v>91</v>
      </c>
      <c r="BC61" s="30"/>
      <c r="BD61" s="38" t="s">
        <v>55</v>
      </c>
    </row>
    <row r="62" spans="1:56" ht="24" customHeight="1" x14ac:dyDescent="0.2">
      <c r="A62" s="16"/>
      <c r="B62" s="17"/>
      <c r="C62" s="16"/>
      <c r="D62" s="18">
        <v>226</v>
      </c>
      <c r="E62" s="16"/>
      <c r="F62" s="19" t="s">
        <v>289</v>
      </c>
      <c r="G62" s="16"/>
      <c r="H62" s="19" t="s">
        <v>40</v>
      </c>
      <c r="I62" s="16"/>
      <c r="J62" s="20" t="s">
        <v>116</v>
      </c>
      <c r="K62" s="18"/>
      <c r="L62" s="19" t="s">
        <v>203</v>
      </c>
      <c r="M62" s="18"/>
      <c r="N62" s="18" t="s">
        <v>42</v>
      </c>
      <c r="O62" s="16"/>
      <c r="P62" s="21">
        <v>38899</v>
      </c>
      <c r="Q62" s="10">
        <v>905</v>
      </c>
      <c r="R62" s="18">
        <v>412</v>
      </c>
      <c r="S62" s="22">
        <v>0</v>
      </c>
      <c r="T62" s="22">
        <v>39795</v>
      </c>
      <c r="U62" s="18"/>
      <c r="V62" s="23">
        <v>398</v>
      </c>
      <c r="W62" s="22">
        <v>0</v>
      </c>
      <c r="X62" s="22">
        <v>39800</v>
      </c>
      <c r="Y62" s="16"/>
      <c r="Z62" s="44">
        <v>36950</v>
      </c>
      <c r="AA62" s="45">
        <v>358</v>
      </c>
      <c r="AB62" s="18"/>
      <c r="AC62" s="22">
        <v>0</v>
      </c>
      <c r="AD62" s="44">
        <v>35625</v>
      </c>
      <c r="AE62" s="23">
        <v>355</v>
      </c>
      <c r="AF62" s="46"/>
      <c r="AG62" s="22">
        <v>0</v>
      </c>
      <c r="AH62" s="44">
        <v>29350</v>
      </c>
      <c r="AI62" s="23" t="s">
        <v>290</v>
      </c>
      <c r="AJ62" s="10" t="s">
        <v>288</v>
      </c>
      <c r="AK62" s="10"/>
      <c r="AL62" s="47" t="s">
        <v>284</v>
      </c>
      <c r="AM62" s="47"/>
      <c r="AN62" s="22">
        <v>0</v>
      </c>
      <c r="AO62" s="44">
        <v>10400</v>
      </c>
      <c r="AP62" s="23">
        <v>108</v>
      </c>
      <c r="AQ62" s="46"/>
      <c r="AR62" s="22">
        <v>0</v>
      </c>
      <c r="AS62" s="44">
        <v>0</v>
      </c>
      <c r="AT62" s="23">
        <v>0</v>
      </c>
      <c r="AU62" s="18"/>
      <c r="AV62" s="22">
        <v>0</v>
      </c>
      <c r="AW62" s="22">
        <v>0</v>
      </c>
      <c r="AX62" s="23">
        <v>0</v>
      </c>
      <c r="AY62" s="18"/>
      <c r="AZ62" s="22">
        <v>0</v>
      </c>
      <c r="BA62" s="22">
        <v>0</v>
      </c>
      <c r="BB62" s="23">
        <v>0</v>
      </c>
      <c r="BC62" s="23"/>
      <c r="BD62" s="27" t="s">
        <v>55</v>
      </c>
    </row>
    <row r="63" spans="1:56" ht="15" customHeight="1" x14ac:dyDescent="0.2">
      <c r="A63" s="16"/>
      <c r="B63" s="17"/>
      <c r="C63" s="16"/>
      <c r="D63" s="18"/>
      <c r="E63" s="16"/>
      <c r="F63" s="19" t="s">
        <v>291</v>
      </c>
      <c r="G63" s="16"/>
      <c r="H63" s="19" t="s">
        <v>40</v>
      </c>
      <c r="I63" s="16"/>
      <c r="J63" s="20">
        <v>500</v>
      </c>
      <c r="K63" s="18"/>
      <c r="L63" s="19"/>
      <c r="M63" s="18"/>
      <c r="N63" s="18"/>
      <c r="O63" s="16"/>
      <c r="P63" s="21"/>
      <c r="Q63" s="10"/>
      <c r="R63" s="18"/>
      <c r="S63" s="22"/>
      <c r="T63" s="22"/>
      <c r="U63" s="18"/>
      <c r="V63" s="23"/>
      <c r="W63" s="22"/>
      <c r="X63" s="22"/>
      <c r="Y63" s="16"/>
      <c r="Z63" s="44">
        <v>0</v>
      </c>
      <c r="AA63" s="45">
        <v>0</v>
      </c>
      <c r="AB63" s="18"/>
      <c r="AC63" s="22">
        <v>0</v>
      </c>
      <c r="AD63" s="44">
        <v>85025</v>
      </c>
      <c r="AE63" s="23">
        <v>375</v>
      </c>
      <c r="AF63" s="46"/>
      <c r="AG63" s="22"/>
      <c r="AH63" s="44">
        <v>95654</v>
      </c>
      <c r="AI63" s="23" t="s">
        <v>292</v>
      </c>
      <c r="AJ63" s="10" t="s">
        <v>247</v>
      </c>
      <c r="AK63" s="10"/>
      <c r="AL63" s="10" t="s">
        <v>293</v>
      </c>
      <c r="AN63" s="22">
        <v>0</v>
      </c>
      <c r="AO63" s="44">
        <v>93710</v>
      </c>
      <c r="AP63" s="23">
        <v>410</v>
      </c>
      <c r="AQ63" s="46"/>
      <c r="AR63" s="22">
        <v>0</v>
      </c>
      <c r="AS63" s="44">
        <v>105614</v>
      </c>
      <c r="AT63" s="23">
        <v>33</v>
      </c>
      <c r="AU63" s="28"/>
      <c r="AV63" s="29">
        <v>0</v>
      </c>
      <c r="AW63" s="29">
        <v>112044</v>
      </c>
      <c r="AX63" s="30">
        <v>499</v>
      </c>
      <c r="AY63" s="28"/>
      <c r="AZ63" s="29">
        <v>0</v>
      </c>
      <c r="BA63" s="29">
        <v>125190</v>
      </c>
      <c r="BB63" s="30">
        <v>540</v>
      </c>
      <c r="BC63" s="30"/>
      <c r="BD63" s="38" t="s">
        <v>55</v>
      </c>
    </row>
    <row r="64" spans="1:56" ht="24" customHeight="1" x14ac:dyDescent="0.2">
      <c r="A64" s="16"/>
      <c r="B64" s="17"/>
      <c r="C64" s="16"/>
      <c r="D64" s="18">
        <v>226</v>
      </c>
      <c r="E64" s="16"/>
      <c r="F64" s="19" t="s">
        <v>294</v>
      </c>
      <c r="G64" s="16"/>
      <c r="H64" s="19" t="s">
        <v>40</v>
      </c>
      <c r="I64" s="16"/>
      <c r="J64" s="20">
        <v>35</v>
      </c>
      <c r="K64" s="18"/>
      <c r="L64" s="19" t="s">
        <v>203</v>
      </c>
      <c r="M64" s="18"/>
      <c r="N64" s="18" t="s">
        <v>42</v>
      </c>
      <c r="O64" s="16"/>
      <c r="P64" s="16"/>
      <c r="Q64" s="10">
        <v>905</v>
      </c>
      <c r="R64" s="18">
        <v>31</v>
      </c>
      <c r="S64" s="22">
        <v>0</v>
      </c>
      <c r="T64" s="22">
        <v>685</v>
      </c>
      <c r="U64" s="18"/>
      <c r="V64" s="23">
        <v>8</v>
      </c>
      <c r="W64" s="22">
        <v>0</v>
      </c>
      <c r="X64" s="22">
        <v>326</v>
      </c>
      <c r="Y64" s="16"/>
      <c r="Z64" s="44">
        <v>159</v>
      </c>
      <c r="AA64" s="45">
        <v>54</v>
      </c>
      <c r="AB64" s="18"/>
      <c r="AC64" s="22">
        <v>0</v>
      </c>
      <c r="AD64" s="44">
        <v>170</v>
      </c>
      <c r="AE64" s="23">
        <v>41</v>
      </c>
      <c r="AF64" s="46"/>
      <c r="AG64" s="22">
        <v>0</v>
      </c>
      <c r="AH64" s="44">
        <v>335</v>
      </c>
      <c r="AI64" s="23" t="s">
        <v>295</v>
      </c>
      <c r="AJ64" s="10" t="s">
        <v>296</v>
      </c>
      <c r="AK64" s="10"/>
      <c r="AL64" s="47" t="s">
        <v>284</v>
      </c>
      <c r="AM64" s="47"/>
      <c r="AN64" s="22">
        <v>0</v>
      </c>
      <c r="AO64" s="44">
        <v>1220</v>
      </c>
      <c r="AP64" s="23">
        <v>47</v>
      </c>
      <c r="AQ64" s="46"/>
      <c r="AR64" s="22">
        <v>0</v>
      </c>
      <c r="AS64" s="44">
        <v>805</v>
      </c>
      <c r="AT64" s="23">
        <v>33</v>
      </c>
      <c r="AU64" s="18"/>
      <c r="AV64" s="22">
        <v>0</v>
      </c>
      <c r="AW64" s="22">
        <v>1200</v>
      </c>
      <c r="AX64" s="23">
        <v>37</v>
      </c>
      <c r="AY64" s="18"/>
      <c r="AZ64" s="22">
        <v>0</v>
      </c>
      <c r="BA64" s="22">
        <v>1470</v>
      </c>
      <c r="BB64" s="23">
        <v>52</v>
      </c>
      <c r="BC64" s="23"/>
      <c r="BD64" s="27" t="s">
        <v>55</v>
      </c>
    </row>
    <row r="65" spans="1:56" ht="15" customHeight="1" x14ac:dyDescent="0.2">
      <c r="A65" s="16"/>
      <c r="B65" s="17"/>
      <c r="C65" s="16"/>
      <c r="D65" s="18">
        <v>226</v>
      </c>
      <c r="E65" s="16"/>
      <c r="F65" s="19" t="s">
        <v>297</v>
      </c>
      <c r="G65" s="16"/>
      <c r="H65" s="19" t="s">
        <v>40</v>
      </c>
      <c r="I65" s="16"/>
      <c r="J65" s="20">
        <v>19</v>
      </c>
      <c r="K65" s="18"/>
      <c r="L65" s="19" t="s">
        <v>155</v>
      </c>
      <c r="M65" s="18"/>
      <c r="N65" s="18" t="s">
        <v>42</v>
      </c>
      <c r="O65" s="16"/>
      <c r="P65" s="21">
        <v>39630</v>
      </c>
      <c r="Q65" s="10">
        <v>905</v>
      </c>
      <c r="R65" s="18">
        <v>411</v>
      </c>
      <c r="S65" s="22">
        <v>0</v>
      </c>
      <c r="T65" s="22">
        <v>669505</v>
      </c>
      <c r="U65" s="18"/>
      <c r="V65" s="23">
        <v>472</v>
      </c>
      <c r="W65" s="22">
        <v>0</v>
      </c>
      <c r="X65" s="22">
        <v>936245.21</v>
      </c>
      <c r="Y65" s="16"/>
      <c r="Z65" s="44">
        <v>839193</v>
      </c>
      <c r="AA65" s="45">
        <v>4441</v>
      </c>
      <c r="AB65" s="18"/>
      <c r="AC65" s="22">
        <v>0</v>
      </c>
      <c r="AD65" s="44">
        <v>827947</v>
      </c>
      <c r="AE65" s="23">
        <v>466</v>
      </c>
      <c r="AF65" s="46"/>
      <c r="AG65" s="22">
        <v>0</v>
      </c>
      <c r="AH65" s="44">
        <v>852960</v>
      </c>
      <c r="AI65" s="23">
        <v>452</v>
      </c>
      <c r="AJ65" s="10" t="s">
        <v>288</v>
      </c>
      <c r="AK65" s="10"/>
      <c r="AN65" s="22">
        <v>0</v>
      </c>
      <c r="AO65" s="44">
        <v>900609</v>
      </c>
      <c r="AP65" s="23">
        <v>475</v>
      </c>
      <c r="AQ65" s="46"/>
      <c r="AR65" s="22">
        <v>0</v>
      </c>
      <c r="AS65" s="44">
        <v>963948</v>
      </c>
      <c r="AT65" s="23">
        <v>523</v>
      </c>
      <c r="AU65" s="28"/>
      <c r="AV65" s="29">
        <v>0</v>
      </c>
      <c r="AW65" s="29">
        <v>891127</v>
      </c>
      <c r="AX65" s="30">
        <v>450</v>
      </c>
      <c r="AY65" s="28"/>
      <c r="AZ65" s="29">
        <v>0</v>
      </c>
      <c r="BA65" s="29">
        <v>1002266</v>
      </c>
      <c r="BB65" s="30">
        <v>502</v>
      </c>
      <c r="BC65" s="30"/>
      <c r="BD65" s="38" t="s">
        <v>55</v>
      </c>
    </row>
    <row r="66" spans="1:56" ht="15" customHeight="1" x14ac:dyDescent="0.2">
      <c r="A66" s="16"/>
      <c r="B66" s="17"/>
      <c r="C66" s="16"/>
      <c r="D66" s="18">
        <v>226</v>
      </c>
      <c r="E66" s="16"/>
      <c r="F66" s="19" t="s">
        <v>298</v>
      </c>
      <c r="G66" s="16"/>
      <c r="H66" s="19" t="s">
        <v>40</v>
      </c>
      <c r="I66" s="16"/>
      <c r="J66" s="20">
        <v>24</v>
      </c>
      <c r="K66" s="18"/>
      <c r="L66" s="19" t="s">
        <v>155</v>
      </c>
      <c r="M66" s="18"/>
      <c r="N66" s="18" t="s">
        <v>42</v>
      </c>
      <c r="O66" s="16"/>
      <c r="P66" s="21">
        <v>39630</v>
      </c>
      <c r="Q66" s="10">
        <v>905</v>
      </c>
      <c r="R66" s="18">
        <v>171</v>
      </c>
      <c r="S66" s="22">
        <v>0</v>
      </c>
      <c r="T66" s="22">
        <v>284240</v>
      </c>
      <c r="U66" s="18"/>
      <c r="V66" s="23">
        <v>81</v>
      </c>
      <c r="W66" s="22">
        <v>0</v>
      </c>
      <c r="X66" s="22">
        <v>151119.37</v>
      </c>
      <c r="Y66" s="16"/>
      <c r="Z66" s="44">
        <v>118322</v>
      </c>
      <c r="AA66" s="45">
        <v>283</v>
      </c>
      <c r="AB66" s="18"/>
      <c r="AC66" s="22">
        <v>0</v>
      </c>
      <c r="AD66" s="44">
        <v>167978</v>
      </c>
      <c r="AE66" s="23">
        <v>52</v>
      </c>
      <c r="AF66" s="46"/>
      <c r="AG66" s="22">
        <v>0</v>
      </c>
      <c r="AH66" s="44">
        <v>123735</v>
      </c>
      <c r="AI66" s="23">
        <v>42</v>
      </c>
      <c r="AJ66" s="10" t="s">
        <v>288</v>
      </c>
      <c r="AK66" s="10"/>
      <c r="AN66" s="22">
        <v>0</v>
      </c>
      <c r="AO66" s="44">
        <v>69244</v>
      </c>
      <c r="AP66" s="23">
        <v>33</v>
      </c>
      <c r="AQ66" s="46"/>
      <c r="AR66" s="22">
        <v>0</v>
      </c>
      <c r="AS66" s="44">
        <v>111074</v>
      </c>
      <c r="AT66" s="23">
        <v>47</v>
      </c>
      <c r="AU66" s="18"/>
      <c r="AV66" s="22">
        <v>0</v>
      </c>
      <c r="AW66" s="22">
        <v>150785</v>
      </c>
      <c r="AX66" s="23">
        <v>36</v>
      </c>
      <c r="AY66" s="18"/>
      <c r="AZ66" s="22">
        <v>0</v>
      </c>
      <c r="BA66" s="22">
        <v>88480</v>
      </c>
      <c r="BB66" s="23">
        <v>29</v>
      </c>
      <c r="BC66" s="23"/>
      <c r="BD66" s="27" t="s">
        <v>55</v>
      </c>
    </row>
    <row r="67" spans="1:56" ht="36" customHeight="1" x14ac:dyDescent="0.2">
      <c r="A67" s="16"/>
      <c r="B67" s="17"/>
      <c r="C67" s="16"/>
      <c r="D67" s="18">
        <v>226</v>
      </c>
      <c r="E67" s="16"/>
      <c r="F67" s="19" t="s">
        <v>299</v>
      </c>
      <c r="G67" s="16"/>
      <c r="H67" s="19" t="s">
        <v>40</v>
      </c>
      <c r="I67" s="16"/>
      <c r="J67" s="20">
        <v>35</v>
      </c>
      <c r="K67" s="18"/>
      <c r="L67" s="19" t="s">
        <v>203</v>
      </c>
      <c r="M67" s="18"/>
      <c r="N67" s="18" t="s">
        <v>42</v>
      </c>
      <c r="O67" s="16"/>
      <c r="P67" s="21">
        <v>39995</v>
      </c>
      <c r="Q67" s="10">
        <v>905</v>
      </c>
      <c r="R67" s="18">
        <v>385</v>
      </c>
      <c r="S67" s="22">
        <v>0</v>
      </c>
      <c r="T67" s="22">
        <v>10995</v>
      </c>
      <c r="U67" s="18"/>
      <c r="V67" s="23">
        <v>419</v>
      </c>
      <c r="W67" s="22">
        <v>0</v>
      </c>
      <c r="X67" s="22">
        <v>14131.88</v>
      </c>
      <c r="Y67" s="16"/>
      <c r="Z67" s="44">
        <v>13853</v>
      </c>
      <c r="AA67" s="45">
        <v>396</v>
      </c>
      <c r="AB67" s="18"/>
      <c r="AC67" s="22">
        <v>0</v>
      </c>
      <c r="AD67" s="44">
        <v>14882</v>
      </c>
      <c r="AE67" s="23">
        <v>427</v>
      </c>
      <c r="AF67" s="46"/>
      <c r="AG67" s="22">
        <v>0</v>
      </c>
      <c r="AH67" s="44">
        <v>13934</v>
      </c>
      <c r="AI67" s="23">
        <v>388</v>
      </c>
      <c r="AJ67" s="10" t="s">
        <v>288</v>
      </c>
      <c r="AK67" s="10"/>
      <c r="AN67" s="22">
        <v>0</v>
      </c>
      <c r="AO67" s="44">
        <v>14996</v>
      </c>
      <c r="AP67" s="23">
        <v>454</v>
      </c>
      <c r="AQ67" s="46"/>
      <c r="AR67" s="22">
        <v>0</v>
      </c>
      <c r="AS67" s="44">
        <v>15469</v>
      </c>
      <c r="AT67" s="23">
        <v>442</v>
      </c>
      <c r="AU67" s="28"/>
      <c r="AV67" s="29">
        <v>0</v>
      </c>
      <c r="AW67" s="29">
        <v>13060</v>
      </c>
      <c r="AX67" s="30">
        <v>474</v>
      </c>
      <c r="AY67" s="28"/>
      <c r="AZ67" s="29">
        <v>0</v>
      </c>
      <c r="BA67" s="29">
        <v>15094</v>
      </c>
      <c r="BB67" s="30">
        <v>557</v>
      </c>
      <c r="BC67" s="30"/>
      <c r="BD67" s="38" t="s">
        <v>55</v>
      </c>
    </row>
    <row r="68" spans="1:56" ht="24" customHeight="1" x14ac:dyDescent="0.2">
      <c r="A68" s="16"/>
      <c r="B68" s="17"/>
      <c r="C68" s="16"/>
      <c r="D68" s="18">
        <v>226</v>
      </c>
      <c r="E68" s="16"/>
      <c r="F68" s="19" t="s">
        <v>300</v>
      </c>
      <c r="G68" s="16"/>
      <c r="H68" s="19" t="s">
        <v>40</v>
      </c>
      <c r="I68" s="16"/>
      <c r="J68" s="20" t="s">
        <v>116</v>
      </c>
      <c r="K68" s="18"/>
      <c r="L68" s="19" t="s">
        <v>203</v>
      </c>
      <c r="M68" s="18"/>
      <c r="N68" s="18" t="s">
        <v>42</v>
      </c>
      <c r="O68" s="16"/>
      <c r="P68" s="16"/>
      <c r="Q68" s="10">
        <v>905</v>
      </c>
      <c r="R68" s="18">
        <v>162</v>
      </c>
      <c r="S68" s="22">
        <v>0</v>
      </c>
      <c r="T68" s="22">
        <v>2315</v>
      </c>
      <c r="U68" s="18"/>
      <c r="V68" s="23">
        <v>0</v>
      </c>
      <c r="W68" s="22">
        <v>0</v>
      </c>
      <c r="X68" s="22">
        <v>0</v>
      </c>
      <c r="Y68" s="16"/>
      <c r="Z68" s="22" t="s">
        <v>116</v>
      </c>
      <c r="AA68" s="23" t="s">
        <v>116</v>
      </c>
      <c r="AB68" s="18"/>
      <c r="AC68" s="22">
        <v>0</v>
      </c>
      <c r="AD68" s="44" t="s">
        <v>116</v>
      </c>
      <c r="AE68" s="23" t="s">
        <v>116</v>
      </c>
      <c r="AF68" s="46"/>
      <c r="AG68" s="22">
        <v>0</v>
      </c>
      <c r="AH68" s="22" t="s">
        <v>116</v>
      </c>
      <c r="AI68" s="23" t="s">
        <v>116</v>
      </c>
      <c r="AJ68" s="10" t="s">
        <v>288</v>
      </c>
      <c r="AK68" s="10"/>
      <c r="AN68" s="22">
        <v>0</v>
      </c>
      <c r="AO68" s="44" t="s">
        <v>301</v>
      </c>
      <c r="AP68" s="23" t="s">
        <v>301</v>
      </c>
      <c r="AQ68" s="46"/>
      <c r="AR68" s="22">
        <v>0</v>
      </c>
      <c r="AS68" s="32" t="s">
        <v>116</v>
      </c>
      <c r="AT68" s="40" t="s">
        <v>116</v>
      </c>
      <c r="AU68" s="48"/>
      <c r="AV68" s="32">
        <v>0</v>
      </c>
      <c r="AW68" s="32" t="s">
        <v>116</v>
      </c>
      <c r="AX68" s="40" t="s">
        <v>116</v>
      </c>
      <c r="AY68" s="48"/>
      <c r="AZ68" s="32">
        <v>0</v>
      </c>
      <c r="BA68" s="32" t="s">
        <v>116</v>
      </c>
      <c r="BB68" s="40" t="s">
        <v>116</v>
      </c>
      <c r="BC68" s="23"/>
      <c r="BD68" s="27" t="s">
        <v>55</v>
      </c>
    </row>
    <row r="69" spans="1:56" ht="15" customHeight="1" x14ac:dyDescent="0.2">
      <c r="A69" s="16"/>
      <c r="B69" s="17"/>
      <c r="C69" s="16"/>
      <c r="D69" s="18">
        <v>226</v>
      </c>
      <c r="E69" s="16"/>
      <c r="F69" s="19" t="s">
        <v>302</v>
      </c>
      <c r="G69" s="16"/>
      <c r="H69" s="19" t="s">
        <v>40</v>
      </c>
      <c r="I69" s="16"/>
      <c r="J69" s="20">
        <v>40</v>
      </c>
      <c r="K69" s="18"/>
      <c r="L69" s="19" t="s">
        <v>303</v>
      </c>
      <c r="M69" s="18"/>
      <c r="N69" s="18" t="s">
        <v>42</v>
      </c>
      <c r="O69" s="16"/>
      <c r="P69" s="16"/>
      <c r="Q69" s="10">
        <v>905</v>
      </c>
      <c r="R69" s="18">
        <v>118</v>
      </c>
      <c r="S69" s="22">
        <v>0</v>
      </c>
      <c r="T69" s="22">
        <v>30542.35</v>
      </c>
      <c r="U69" s="18"/>
      <c r="V69" s="23">
        <v>924</v>
      </c>
      <c r="W69" s="22">
        <v>0</v>
      </c>
      <c r="X69" s="22">
        <v>29364.22</v>
      </c>
      <c r="Y69" s="16"/>
      <c r="Z69" s="44">
        <v>29484</v>
      </c>
      <c r="AA69" s="45">
        <v>924</v>
      </c>
      <c r="AB69" s="18"/>
      <c r="AC69" s="22">
        <v>0</v>
      </c>
      <c r="AD69" s="44">
        <v>27481</v>
      </c>
      <c r="AE69" s="23">
        <v>880</v>
      </c>
      <c r="AF69" s="46"/>
      <c r="AG69" s="22">
        <v>0</v>
      </c>
      <c r="AH69" s="44">
        <v>32490</v>
      </c>
      <c r="AI69" s="23">
        <v>974</v>
      </c>
      <c r="AJ69" s="10" t="s">
        <v>288</v>
      </c>
      <c r="AK69" s="10"/>
      <c r="AN69" s="22">
        <v>0</v>
      </c>
      <c r="AO69" s="44">
        <v>46008</v>
      </c>
      <c r="AP69" s="23">
        <v>1200</v>
      </c>
      <c r="AQ69" s="46"/>
      <c r="AR69" s="22">
        <v>0</v>
      </c>
      <c r="AS69" s="44">
        <v>47450</v>
      </c>
      <c r="AT69" s="23">
        <v>1267</v>
      </c>
      <c r="AU69" s="28"/>
      <c r="AV69" s="29">
        <v>0</v>
      </c>
      <c r="AW69" s="29">
        <v>49493</v>
      </c>
      <c r="AX69" s="30">
        <v>1310</v>
      </c>
      <c r="AY69" s="28"/>
      <c r="AZ69" s="29">
        <v>0</v>
      </c>
      <c r="BA69" s="29">
        <v>49279</v>
      </c>
      <c r="BB69" s="30">
        <v>1358</v>
      </c>
      <c r="BC69" s="30"/>
      <c r="BD69" s="38" t="s">
        <v>55</v>
      </c>
    </row>
    <row r="70" spans="1:56" ht="15" customHeight="1" x14ac:dyDescent="0.2">
      <c r="A70" s="16"/>
      <c r="B70" s="17" t="s">
        <v>304</v>
      </c>
      <c r="C70" s="16"/>
      <c r="D70" s="18">
        <v>227</v>
      </c>
      <c r="E70" s="16"/>
      <c r="F70" s="19" t="s">
        <v>167</v>
      </c>
      <c r="G70" s="16"/>
      <c r="H70" s="19" t="s">
        <v>40</v>
      </c>
      <c r="I70" s="16"/>
      <c r="J70" s="20">
        <v>300</v>
      </c>
      <c r="K70" s="18"/>
      <c r="L70" s="19" t="s">
        <v>281</v>
      </c>
      <c r="M70" s="18"/>
      <c r="N70" s="18" t="s">
        <v>42</v>
      </c>
      <c r="O70" s="16"/>
      <c r="P70" s="16"/>
      <c r="Q70" s="10">
        <v>905</v>
      </c>
      <c r="R70" s="18" t="s">
        <v>305</v>
      </c>
      <c r="S70" s="22">
        <v>0</v>
      </c>
      <c r="T70" s="22">
        <v>202111</v>
      </c>
      <c r="U70" s="18"/>
      <c r="V70" s="23">
        <v>2760</v>
      </c>
      <c r="W70" s="22">
        <v>0</v>
      </c>
      <c r="X70" s="22">
        <v>189448</v>
      </c>
      <c r="Y70" s="16"/>
      <c r="Z70" s="22">
        <v>197206</v>
      </c>
      <c r="AA70" s="23">
        <v>1428</v>
      </c>
      <c r="AB70" s="18"/>
      <c r="AC70" s="22">
        <v>0</v>
      </c>
      <c r="AD70" s="22">
        <v>196420</v>
      </c>
      <c r="AE70" s="23">
        <v>1146</v>
      </c>
      <c r="AF70" s="24"/>
      <c r="AG70" s="22">
        <v>0</v>
      </c>
      <c r="AH70" s="22">
        <v>206583</v>
      </c>
      <c r="AI70" s="23">
        <v>1267</v>
      </c>
      <c r="AJ70" s="10" t="s">
        <v>306</v>
      </c>
      <c r="AK70" s="10"/>
      <c r="AN70" s="22">
        <v>0</v>
      </c>
      <c r="AO70" s="22">
        <v>211605</v>
      </c>
      <c r="AP70" s="23">
        <v>1236</v>
      </c>
      <c r="AQ70" s="24"/>
      <c r="AR70" s="22">
        <v>0</v>
      </c>
      <c r="AS70" s="22">
        <v>187453</v>
      </c>
      <c r="AT70" s="23">
        <v>1143</v>
      </c>
      <c r="AU70" s="18"/>
      <c r="AV70" s="22">
        <v>0</v>
      </c>
      <c r="AW70" s="22">
        <v>206752</v>
      </c>
      <c r="AX70" s="23">
        <v>1164</v>
      </c>
      <c r="AY70" s="18"/>
      <c r="AZ70" s="22">
        <v>0</v>
      </c>
      <c r="BA70" s="22">
        <v>208618</v>
      </c>
      <c r="BB70" s="23">
        <v>1108</v>
      </c>
      <c r="BC70" s="23"/>
      <c r="BD70" s="27" t="s">
        <v>48</v>
      </c>
    </row>
    <row r="71" spans="1:56" ht="15" customHeight="1" x14ac:dyDescent="0.2">
      <c r="A71" s="16"/>
      <c r="B71" s="17"/>
      <c r="C71" s="16"/>
      <c r="D71" s="18">
        <v>227</v>
      </c>
      <c r="E71" s="16"/>
      <c r="F71" s="19" t="s">
        <v>90</v>
      </c>
      <c r="G71" s="16"/>
      <c r="H71" s="19" t="s">
        <v>40</v>
      </c>
      <c r="I71" s="16"/>
      <c r="J71" s="20">
        <v>19</v>
      </c>
      <c r="K71" s="18"/>
      <c r="L71" s="19" t="s">
        <v>155</v>
      </c>
      <c r="M71" s="18"/>
      <c r="N71" s="18" t="s">
        <v>42</v>
      </c>
      <c r="O71" s="16"/>
      <c r="P71" s="16"/>
      <c r="Q71" s="10">
        <v>905</v>
      </c>
      <c r="R71" s="18" t="s">
        <v>305</v>
      </c>
      <c r="S71" s="22">
        <v>0</v>
      </c>
      <c r="T71" s="22">
        <v>440835</v>
      </c>
      <c r="U71" s="18"/>
      <c r="V71" s="23">
        <v>252</v>
      </c>
      <c r="W71" s="22">
        <v>0</v>
      </c>
      <c r="X71" s="22">
        <v>484475</v>
      </c>
      <c r="Y71" s="16"/>
      <c r="Z71" s="22">
        <v>448086</v>
      </c>
      <c r="AA71" s="23"/>
      <c r="AB71" s="18"/>
      <c r="AC71" s="22">
        <v>0</v>
      </c>
      <c r="AD71" s="22">
        <v>470132</v>
      </c>
      <c r="AE71" s="23">
        <v>330</v>
      </c>
      <c r="AF71" s="24"/>
      <c r="AG71" s="22">
        <v>0</v>
      </c>
      <c r="AH71" s="22">
        <v>536175</v>
      </c>
      <c r="AI71" s="23">
        <v>377</v>
      </c>
      <c r="AJ71" s="10" t="s">
        <v>306</v>
      </c>
      <c r="AK71" s="10"/>
      <c r="AN71" s="22">
        <v>0</v>
      </c>
      <c r="AO71" s="22">
        <v>681162</v>
      </c>
      <c r="AP71" s="23">
        <v>433</v>
      </c>
      <c r="AQ71" s="24"/>
      <c r="AR71" s="22">
        <v>0</v>
      </c>
      <c r="AS71" s="22">
        <v>701831</v>
      </c>
      <c r="AT71" s="23">
        <v>447</v>
      </c>
      <c r="AU71" s="28"/>
      <c r="AV71" s="29">
        <v>0</v>
      </c>
      <c r="AW71" s="29">
        <v>752626</v>
      </c>
      <c r="AX71" s="30">
        <v>492</v>
      </c>
      <c r="AY71" s="28"/>
      <c r="AZ71" s="29">
        <v>0</v>
      </c>
      <c r="BA71" s="29">
        <v>820517</v>
      </c>
      <c r="BB71" s="30">
        <v>505</v>
      </c>
      <c r="BC71" s="30"/>
      <c r="BD71" s="38" t="s">
        <v>55</v>
      </c>
    </row>
    <row r="72" spans="1:56" ht="15" customHeight="1" x14ac:dyDescent="0.2">
      <c r="A72" s="16"/>
      <c r="B72" s="17"/>
      <c r="C72" s="16"/>
      <c r="D72" s="18">
        <v>227</v>
      </c>
      <c r="E72" s="16"/>
      <c r="F72" s="19" t="s">
        <v>307</v>
      </c>
      <c r="G72" s="16"/>
      <c r="H72" s="19" t="s">
        <v>40</v>
      </c>
      <c r="I72" s="16"/>
      <c r="J72" s="20">
        <v>29</v>
      </c>
      <c r="K72" s="18"/>
      <c r="L72" s="19" t="s">
        <v>155</v>
      </c>
      <c r="M72" s="18"/>
      <c r="N72" s="18" t="s">
        <v>42</v>
      </c>
      <c r="O72" s="16"/>
      <c r="P72" s="16"/>
      <c r="Q72" s="10">
        <v>905</v>
      </c>
      <c r="R72" s="18" t="s">
        <v>305</v>
      </c>
      <c r="S72" s="22">
        <v>0</v>
      </c>
      <c r="T72" s="22">
        <v>132733</v>
      </c>
      <c r="U72" s="18"/>
      <c r="V72" s="23">
        <v>90</v>
      </c>
      <c r="W72" s="22">
        <v>0</v>
      </c>
      <c r="X72" s="22">
        <v>188692</v>
      </c>
      <c r="Y72" s="16"/>
      <c r="Z72" s="22">
        <v>169177</v>
      </c>
      <c r="AA72" s="23"/>
      <c r="AB72" s="18"/>
      <c r="AC72" s="22">
        <v>0</v>
      </c>
      <c r="AD72" s="22">
        <v>161174</v>
      </c>
      <c r="AE72" s="23">
        <v>39</v>
      </c>
      <c r="AF72" s="24"/>
      <c r="AG72" s="22">
        <v>0</v>
      </c>
      <c r="AH72" s="22">
        <v>127607</v>
      </c>
      <c r="AI72" s="23">
        <v>55</v>
      </c>
      <c r="AJ72" s="10" t="s">
        <v>306</v>
      </c>
      <c r="AK72" s="10"/>
      <c r="AN72" s="22">
        <v>0</v>
      </c>
      <c r="AO72" s="22">
        <v>124138</v>
      </c>
      <c r="AP72" s="23">
        <v>56</v>
      </c>
      <c r="AQ72" s="24"/>
      <c r="AR72" s="22">
        <v>0</v>
      </c>
      <c r="AS72" s="22">
        <v>106304</v>
      </c>
      <c r="AT72" s="23">
        <v>51</v>
      </c>
      <c r="AU72" s="18"/>
      <c r="AV72" s="22">
        <v>0</v>
      </c>
      <c r="AW72" s="22">
        <v>143645</v>
      </c>
      <c r="AX72" s="23">
        <v>54</v>
      </c>
      <c r="AY72" s="18"/>
      <c r="AZ72" s="22">
        <v>0</v>
      </c>
      <c r="BA72" s="22">
        <v>131358</v>
      </c>
      <c r="BB72" s="23">
        <v>38</v>
      </c>
      <c r="BC72" s="23"/>
      <c r="BD72" s="27" t="s">
        <v>55</v>
      </c>
    </row>
    <row r="73" spans="1:56" ht="15" customHeight="1" x14ac:dyDescent="0.2">
      <c r="A73" s="16"/>
      <c r="B73" s="17"/>
      <c r="C73" s="16"/>
      <c r="D73" s="18">
        <v>227</v>
      </c>
      <c r="E73" s="16"/>
      <c r="F73" s="19" t="s">
        <v>308</v>
      </c>
      <c r="G73" s="16"/>
      <c r="H73" s="19" t="s">
        <v>40</v>
      </c>
      <c r="I73" s="16"/>
      <c r="J73" s="20">
        <v>500</v>
      </c>
      <c r="K73" s="18"/>
      <c r="L73" s="19" t="s">
        <v>309</v>
      </c>
      <c r="M73" s="18"/>
      <c r="N73" s="18" t="s">
        <v>42</v>
      </c>
      <c r="O73" s="16"/>
      <c r="P73" s="16"/>
      <c r="Q73" s="10">
        <v>905</v>
      </c>
      <c r="R73" s="18"/>
      <c r="S73" s="22">
        <v>0</v>
      </c>
      <c r="T73" s="22">
        <v>76430</v>
      </c>
      <c r="U73" s="18"/>
      <c r="V73" s="23">
        <v>366</v>
      </c>
      <c r="W73" s="22">
        <v>0</v>
      </c>
      <c r="X73" s="22">
        <v>75667</v>
      </c>
      <c r="Y73" s="16"/>
      <c r="Z73" s="22">
        <v>86251</v>
      </c>
      <c r="AA73" s="23">
        <v>255</v>
      </c>
      <c r="AB73" s="18"/>
      <c r="AC73" s="22">
        <v>0</v>
      </c>
      <c r="AD73" s="22">
        <v>68534</v>
      </c>
      <c r="AE73" s="23">
        <v>351</v>
      </c>
      <c r="AF73" s="24"/>
      <c r="AG73" s="22">
        <v>0</v>
      </c>
      <c r="AH73" s="22">
        <v>67346</v>
      </c>
      <c r="AI73" s="23">
        <v>320</v>
      </c>
      <c r="AJ73" s="10" t="s">
        <v>310</v>
      </c>
      <c r="AK73" s="10"/>
      <c r="AN73" s="22">
        <v>0</v>
      </c>
      <c r="AO73" s="22">
        <v>55883</v>
      </c>
      <c r="AP73" s="23">
        <v>292</v>
      </c>
      <c r="AQ73" s="24"/>
      <c r="AR73" s="22">
        <v>0</v>
      </c>
      <c r="AS73" s="22">
        <v>56000</v>
      </c>
      <c r="AT73" s="23">
        <v>313</v>
      </c>
      <c r="AU73" s="28"/>
      <c r="AV73" s="29">
        <v>0</v>
      </c>
      <c r="AW73" s="29">
        <v>63711</v>
      </c>
      <c r="AX73" s="30">
        <v>292</v>
      </c>
      <c r="AY73" s="28"/>
      <c r="AZ73" s="29">
        <v>0</v>
      </c>
      <c r="BA73" s="29">
        <v>77014</v>
      </c>
      <c r="BB73" s="30">
        <v>313</v>
      </c>
      <c r="BC73" s="30"/>
      <c r="BD73" s="38" t="s">
        <v>55</v>
      </c>
    </row>
    <row r="74" spans="1:56" ht="36" customHeight="1" x14ac:dyDescent="0.2">
      <c r="A74" s="16"/>
      <c r="B74" s="17"/>
      <c r="C74" s="16"/>
      <c r="D74" s="18"/>
      <c r="E74" s="16"/>
      <c r="F74" s="19" t="s">
        <v>49</v>
      </c>
      <c r="G74" s="16"/>
      <c r="H74" s="19" t="s">
        <v>50</v>
      </c>
      <c r="I74" s="16"/>
      <c r="J74" s="20" t="s">
        <v>311</v>
      </c>
      <c r="K74" s="18"/>
      <c r="L74" s="19"/>
      <c r="M74" s="18"/>
      <c r="N74" s="18"/>
      <c r="O74" s="16"/>
      <c r="P74" s="16"/>
      <c r="Q74" s="10"/>
      <c r="R74" s="18"/>
      <c r="S74" s="22"/>
      <c r="T74" s="22"/>
      <c r="U74" s="18"/>
      <c r="V74" s="23"/>
      <c r="W74" s="22"/>
      <c r="X74" s="22"/>
      <c r="Y74" s="16"/>
      <c r="Z74" s="22"/>
      <c r="AA74" s="23"/>
      <c r="AB74" s="18"/>
      <c r="AC74" s="22"/>
      <c r="AD74" s="22"/>
      <c r="AE74" s="23"/>
      <c r="AF74" s="24"/>
      <c r="AG74" s="22"/>
      <c r="AH74" s="22"/>
      <c r="AI74" s="23"/>
      <c r="AK74" s="10"/>
      <c r="AN74" s="22"/>
      <c r="AO74" s="22"/>
      <c r="AP74" s="23"/>
      <c r="AQ74" s="24"/>
      <c r="AR74" s="22">
        <v>0</v>
      </c>
      <c r="AS74" s="22">
        <v>0</v>
      </c>
      <c r="AT74" s="23">
        <v>0</v>
      </c>
      <c r="AU74" s="18"/>
      <c r="AV74" s="22">
        <v>0</v>
      </c>
      <c r="AW74" s="22">
        <v>1515</v>
      </c>
      <c r="AX74" s="23">
        <v>12</v>
      </c>
      <c r="AY74" s="18"/>
      <c r="AZ74" s="22">
        <v>0</v>
      </c>
      <c r="BA74" s="22">
        <v>11947</v>
      </c>
      <c r="BB74" s="23">
        <v>31</v>
      </c>
      <c r="BC74" s="23"/>
      <c r="BD74" s="27" t="s">
        <v>55</v>
      </c>
    </row>
    <row r="75" spans="1:56" ht="24" customHeight="1" x14ac:dyDescent="0.2">
      <c r="A75" s="16"/>
      <c r="B75" s="17"/>
      <c r="C75" s="16"/>
      <c r="D75" s="18"/>
      <c r="E75" s="16"/>
      <c r="F75" s="19" t="s">
        <v>124</v>
      </c>
      <c r="G75" s="16"/>
      <c r="H75" s="19" t="s">
        <v>125</v>
      </c>
      <c r="I75" s="16"/>
      <c r="J75" s="20" t="s">
        <v>312</v>
      </c>
      <c r="K75" s="18"/>
      <c r="L75" s="19"/>
      <c r="M75" s="18"/>
      <c r="N75" s="18"/>
      <c r="O75" s="16"/>
      <c r="P75" s="16"/>
      <c r="Q75" s="10"/>
      <c r="R75" s="18"/>
      <c r="S75" s="22"/>
      <c r="T75" s="22"/>
      <c r="U75" s="18"/>
      <c r="V75" s="23"/>
      <c r="W75" s="22"/>
      <c r="X75" s="22"/>
      <c r="Y75" s="16"/>
      <c r="Z75" s="22"/>
      <c r="AA75" s="23"/>
      <c r="AB75" s="18"/>
      <c r="AC75" s="22"/>
      <c r="AD75" s="22"/>
      <c r="AE75" s="23"/>
      <c r="AF75" s="24"/>
      <c r="AG75" s="22"/>
      <c r="AH75" s="22"/>
      <c r="AI75" s="23"/>
      <c r="AK75" s="10"/>
      <c r="AN75" s="22"/>
      <c r="AO75" s="22"/>
      <c r="AP75" s="23"/>
      <c r="AQ75" s="24"/>
      <c r="AR75" s="22">
        <v>0</v>
      </c>
      <c r="AS75" s="22">
        <v>0</v>
      </c>
      <c r="AT75" s="23">
        <v>0</v>
      </c>
      <c r="AU75" s="28"/>
      <c r="AV75" s="29">
        <v>0</v>
      </c>
      <c r="AW75" s="29">
        <v>2710</v>
      </c>
      <c r="AX75" s="30">
        <v>12</v>
      </c>
      <c r="AY75" s="28"/>
      <c r="AZ75" s="29">
        <v>0</v>
      </c>
      <c r="BA75" s="29">
        <v>8450</v>
      </c>
      <c r="BB75" s="30">
        <v>22</v>
      </c>
      <c r="BC75" s="30"/>
      <c r="BD75" s="38" t="s">
        <v>55</v>
      </c>
    </row>
    <row r="76" spans="1:56" ht="15" customHeight="1" x14ac:dyDescent="0.2">
      <c r="A76" s="16" t="s">
        <v>305</v>
      </c>
      <c r="B76" s="17" t="s">
        <v>313</v>
      </c>
      <c r="C76" s="16"/>
      <c r="D76" s="18">
        <v>228</v>
      </c>
      <c r="E76" s="16"/>
      <c r="F76" s="19" t="s">
        <v>314</v>
      </c>
      <c r="G76" s="16"/>
      <c r="H76" s="19" t="s">
        <v>87</v>
      </c>
      <c r="I76" s="16"/>
      <c r="J76" s="20" t="s">
        <v>315</v>
      </c>
      <c r="K76" s="18"/>
      <c r="L76" s="19" t="s">
        <v>281</v>
      </c>
      <c r="M76" s="18"/>
      <c r="N76" s="18" t="s">
        <v>42</v>
      </c>
      <c r="O76" s="16"/>
      <c r="P76" s="21">
        <v>38899</v>
      </c>
      <c r="Q76" s="10">
        <v>905</v>
      </c>
      <c r="R76" s="18" t="s">
        <v>316</v>
      </c>
      <c r="S76" s="22">
        <v>0</v>
      </c>
      <c r="T76" s="22">
        <v>274340.53000000003</v>
      </c>
      <c r="U76" s="18"/>
      <c r="V76" s="23">
        <v>5014</v>
      </c>
      <c r="W76" s="22">
        <v>0</v>
      </c>
      <c r="X76" s="22">
        <v>242360</v>
      </c>
      <c r="Y76" s="16"/>
      <c r="Z76" s="22">
        <v>307898</v>
      </c>
      <c r="AA76" s="23">
        <v>6380</v>
      </c>
      <c r="AB76" s="18"/>
      <c r="AC76" s="22">
        <v>0</v>
      </c>
      <c r="AD76" s="22">
        <v>305009</v>
      </c>
      <c r="AE76" s="23">
        <v>2014</v>
      </c>
      <c r="AF76" s="24"/>
      <c r="AG76" s="22">
        <v>0</v>
      </c>
      <c r="AH76" s="22">
        <v>315906</v>
      </c>
      <c r="AI76" s="23">
        <v>2098</v>
      </c>
      <c r="AJ76" s="10" t="s">
        <v>317</v>
      </c>
      <c r="AK76" s="10"/>
      <c r="AL76" s="10" t="s">
        <v>318</v>
      </c>
      <c r="AN76" s="22">
        <v>0</v>
      </c>
      <c r="AO76" s="22">
        <v>309120.42</v>
      </c>
      <c r="AP76" s="23">
        <v>2039</v>
      </c>
      <c r="AQ76" s="24"/>
      <c r="AR76" s="22">
        <v>0</v>
      </c>
      <c r="AS76" s="22">
        <v>325605.26</v>
      </c>
      <c r="AT76" s="23">
        <v>1887</v>
      </c>
      <c r="AU76" s="18"/>
      <c r="AV76" s="22">
        <v>0</v>
      </c>
      <c r="AW76" s="22">
        <v>278721.84999999998</v>
      </c>
      <c r="AX76" s="23">
        <v>1597</v>
      </c>
      <c r="AY76" s="18"/>
      <c r="AZ76" s="22">
        <v>0</v>
      </c>
      <c r="BA76" s="22">
        <v>274526.12</v>
      </c>
      <c r="BB76" s="23">
        <v>1573</v>
      </c>
      <c r="BC76" s="23"/>
      <c r="BD76" s="27" t="s">
        <v>48</v>
      </c>
    </row>
    <row r="77" spans="1:56" ht="15" customHeight="1" x14ac:dyDescent="0.2">
      <c r="A77" s="16"/>
      <c r="B77" s="17"/>
      <c r="C77" s="16"/>
      <c r="D77" s="18">
        <v>228</v>
      </c>
      <c r="E77" s="16"/>
      <c r="F77" s="19" t="s">
        <v>319</v>
      </c>
      <c r="G77" s="16"/>
      <c r="H77" s="19" t="s">
        <v>91</v>
      </c>
      <c r="I77" s="16"/>
      <c r="J77" s="20" t="s">
        <v>320</v>
      </c>
      <c r="K77" s="18"/>
      <c r="L77" s="19" t="s">
        <v>321</v>
      </c>
      <c r="M77" s="18"/>
      <c r="N77" s="18" t="s">
        <v>42</v>
      </c>
      <c r="O77" s="16"/>
      <c r="P77" s="21">
        <v>39630</v>
      </c>
      <c r="Q77" s="10">
        <v>905</v>
      </c>
      <c r="R77" s="18">
        <v>50</v>
      </c>
      <c r="S77" s="22">
        <v>0</v>
      </c>
      <c r="T77" s="22">
        <v>68523.33</v>
      </c>
      <c r="U77" s="18"/>
      <c r="V77" s="23">
        <v>55</v>
      </c>
      <c r="W77" s="22">
        <v>0</v>
      </c>
      <c r="X77" s="22">
        <v>62321</v>
      </c>
      <c r="Y77" s="16"/>
      <c r="Z77" s="22">
        <v>49016.26</v>
      </c>
      <c r="AA77" s="23"/>
      <c r="AB77" s="18"/>
      <c r="AC77" s="22">
        <v>0</v>
      </c>
      <c r="AD77" s="22">
        <v>35266</v>
      </c>
      <c r="AE77" s="23">
        <v>26</v>
      </c>
      <c r="AF77" s="24"/>
      <c r="AG77" s="22">
        <v>0</v>
      </c>
      <c r="AH77" s="22">
        <v>26194.3</v>
      </c>
      <c r="AI77" s="23">
        <v>14</v>
      </c>
      <c r="AJ77" s="10" t="s">
        <v>317</v>
      </c>
      <c r="AK77" s="10"/>
      <c r="AN77" s="22">
        <v>0</v>
      </c>
      <c r="AO77" s="22">
        <v>24108.38</v>
      </c>
      <c r="AP77" s="23">
        <v>16</v>
      </c>
      <c r="AQ77" s="24"/>
      <c r="AR77" s="22">
        <v>0</v>
      </c>
      <c r="AS77" s="22">
        <v>1034113.1799999999</v>
      </c>
      <c r="AT77" s="23">
        <v>564</v>
      </c>
      <c r="AU77" s="28"/>
      <c r="AV77" s="29">
        <v>0</v>
      </c>
      <c r="AW77" s="29">
        <v>937653.1399999999</v>
      </c>
      <c r="AX77" s="30">
        <v>553</v>
      </c>
      <c r="AY77" s="28"/>
      <c r="AZ77" s="29">
        <v>0</v>
      </c>
      <c r="BA77" s="29">
        <v>1001634.83</v>
      </c>
      <c r="BB77" s="30">
        <v>592</v>
      </c>
      <c r="BC77" s="30"/>
      <c r="BD77" s="38" t="s">
        <v>55</v>
      </c>
    </row>
    <row r="78" spans="1:56" ht="15" customHeight="1" x14ac:dyDescent="0.2">
      <c r="A78" s="16"/>
      <c r="B78" s="17"/>
      <c r="C78" s="16"/>
      <c r="D78" s="18">
        <v>228</v>
      </c>
      <c r="E78" s="16"/>
      <c r="F78" s="19" t="s">
        <v>322</v>
      </c>
      <c r="G78" s="16"/>
      <c r="H78" s="19" t="s">
        <v>87</v>
      </c>
      <c r="I78" s="16"/>
      <c r="J78" s="20" t="s">
        <v>323</v>
      </c>
      <c r="K78" s="18"/>
      <c r="L78" s="19" t="s">
        <v>321</v>
      </c>
      <c r="M78" s="18"/>
      <c r="N78" s="18" t="s">
        <v>42</v>
      </c>
      <c r="O78" s="16"/>
      <c r="P78" s="21">
        <v>39630</v>
      </c>
      <c r="Q78" s="10">
        <v>905</v>
      </c>
      <c r="R78" s="18">
        <v>374</v>
      </c>
      <c r="S78" s="22">
        <v>0</v>
      </c>
      <c r="T78" s="22">
        <v>287185.39</v>
      </c>
      <c r="U78" s="18"/>
      <c r="V78" s="23">
        <v>337</v>
      </c>
      <c r="W78" s="22">
        <v>0</v>
      </c>
      <c r="X78" s="22">
        <v>289675</v>
      </c>
      <c r="Y78" s="16"/>
      <c r="Z78" s="22">
        <v>329039</v>
      </c>
      <c r="AA78" s="23"/>
      <c r="AB78" s="18"/>
      <c r="AC78" s="22">
        <v>0</v>
      </c>
      <c r="AD78" s="22">
        <v>391819</v>
      </c>
      <c r="AE78" s="23">
        <v>337</v>
      </c>
      <c r="AF78" s="24"/>
      <c r="AG78" s="22">
        <v>0</v>
      </c>
      <c r="AH78" s="22">
        <v>525750</v>
      </c>
      <c r="AI78" s="23">
        <v>332</v>
      </c>
      <c r="AJ78" s="10" t="s">
        <v>317</v>
      </c>
      <c r="AK78" s="10"/>
      <c r="AN78" s="22">
        <v>0</v>
      </c>
      <c r="AO78" s="22">
        <v>662009.9</v>
      </c>
      <c r="AP78" s="23">
        <v>482</v>
      </c>
      <c r="AQ78" s="24"/>
      <c r="AR78" s="22">
        <v>0</v>
      </c>
      <c r="AS78" s="22">
        <v>174</v>
      </c>
      <c r="AT78" s="23">
        <v>6</v>
      </c>
      <c r="AU78" s="18"/>
      <c r="AV78" s="22">
        <v>0</v>
      </c>
      <c r="AW78" s="22">
        <v>391</v>
      </c>
      <c r="AX78" s="23">
        <v>10</v>
      </c>
      <c r="AY78" s="18"/>
      <c r="AZ78" s="22">
        <v>0</v>
      </c>
      <c r="BA78" s="22">
        <v>100</v>
      </c>
      <c r="BB78" s="23">
        <v>3</v>
      </c>
      <c r="BC78" s="23"/>
      <c r="BD78" s="27" t="s">
        <v>55</v>
      </c>
    </row>
    <row r="79" spans="1:56" ht="15" customHeight="1" x14ac:dyDescent="0.2">
      <c r="A79" s="16"/>
      <c r="B79" s="17"/>
      <c r="C79" s="16"/>
      <c r="D79" s="18">
        <v>228</v>
      </c>
      <c r="E79" s="16"/>
      <c r="F79" s="19" t="s">
        <v>324</v>
      </c>
      <c r="G79" s="16"/>
      <c r="H79" s="19" t="s">
        <v>325</v>
      </c>
      <c r="I79" s="16"/>
      <c r="J79" s="20" t="s">
        <v>326</v>
      </c>
      <c r="K79" s="18"/>
      <c r="L79" s="19" t="s">
        <v>321</v>
      </c>
      <c r="M79" s="18"/>
      <c r="N79" s="18" t="s">
        <v>42</v>
      </c>
      <c r="O79" s="16"/>
      <c r="P79" s="21">
        <v>39630</v>
      </c>
      <c r="Q79" s="10">
        <v>905</v>
      </c>
      <c r="R79" s="18">
        <v>17</v>
      </c>
      <c r="S79" s="22">
        <v>0</v>
      </c>
      <c r="T79" s="22">
        <v>17763.349999999999</v>
      </c>
      <c r="U79" s="18"/>
      <c r="V79" s="23">
        <v>52</v>
      </c>
      <c r="W79" s="22">
        <v>0</v>
      </c>
      <c r="X79" s="22">
        <v>16084</v>
      </c>
      <c r="Y79" s="16"/>
      <c r="Z79" s="22">
        <v>9796</v>
      </c>
      <c r="AA79" s="23"/>
      <c r="AB79" s="18"/>
      <c r="AC79" s="22">
        <v>0</v>
      </c>
      <c r="AD79" s="22">
        <v>24417</v>
      </c>
      <c r="AE79" s="23">
        <v>11</v>
      </c>
      <c r="AF79" s="24"/>
      <c r="AG79" s="22">
        <v>0</v>
      </c>
      <c r="AH79" s="22">
        <v>566</v>
      </c>
      <c r="AI79" s="23">
        <v>6</v>
      </c>
      <c r="AJ79" s="10" t="s">
        <v>317</v>
      </c>
      <c r="AK79" s="10"/>
      <c r="AN79" s="22">
        <v>0</v>
      </c>
      <c r="AO79" s="22">
        <v>6412.92</v>
      </c>
      <c r="AP79" s="23">
        <v>4</v>
      </c>
      <c r="AQ79" s="24"/>
      <c r="AR79" s="22">
        <v>0</v>
      </c>
      <c r="AS79" s="22">
        <v>78973.929999999993</v>
      </c>
      <c r="AT79" s="23">
        <v>186</v>
      </c>
      <c r="AU79" s="33"/>
      <c r="AV79" s="34">
        <v>0</v>
      </c>
      <c r="AW79" s="34">
        <v>72480.929999999993</v>
      </c>
      <c r="AX79" s="25">
        <v>189</v>
      </c>
      <c r="AY79" s="33"/>
      <c r="AZ79" s="34">
        <v>0</v>
      </c>
      <c r="BA79" s="34">
        <v>50911.71</v>
      </c>
      <c r="BB79" s="25">
        <v>170</v>
      </c>
      <c r="BC79" s="25"/>
      <c r="BD79" s="35" t="s">
        <v>55</v>
      </c>
    </row>
    <row r="80" spans="1:56" ht="15" customHeight="1" x14ac:dyDescent="0.2">
      <c r="A80" s="16"/>
      <c r="B80" s="17"/>
      <c r="C80" s="16"/>
      <c r="D80" s="18">
        <v>228</v>
      </c>
      <c r="E80" s="16"/>
      <c r="F80" s="19" t="s">
        <v>327</v>
      </c>
      <c r="G80" s="16"/>
      <c r="H80" s="19" t="s">
        <v>328</v>
      </c>
      <c r="I80" s="16"/>
      <c r="J80" s="20" t="s">
        <v>329</v>
      </c>
      <c r="K80" s="18"/>
      <c r="L80" s="19" t="s">
        <v>330</v>
      </c>
      <c r="M80" s="18"/>
      <c r="N80" s="18" t="s">
        <v>42</v>
      </c>
      <c r="O80" s="16"/>
      <c r="P80" s="16"/>
      <c r="Q80" s="10">
        <v>905</v>
      </c>
      <c r="R80" s="18">
        <v>21</v>
      </c>
      <c r="S80" s="22">
        <v>0</v>
      </c>
      <c r="T80" s="22">
        <v>2045</v>
      </c>
      <c r="U80" s="18"/>
      <c r="V80" s="23">
        <v>27</v>
      </c>
      <c r="W80" s="22">
        <v>0</v>
      </c>
      <c r="X80" s="22">
        <v>2640</v>
      </c>
      <c r="Y80" s="16"/>
      <c r="Z80" s="22">
        <v>3542</v>
      </c>
      <c r="AA80" s="23">
        <v>20</v>
      </c>
      <c r="AB80" s="18"/>
      <c r="AC80" s="22">
        <v>0</v>
      </c>
      <c r="AD80" s="22">
        <v>2908</v>
      </c>
      <c r="AE80" s="23">
        <v>23</v>
      </c>
      <c r="AF80" s="24"/>
      <c r="AG80" s="22">
        <v>0</v>
      </c>
      <c r="AH80" s="22">
        <v>2153</v>
      </c>
      <c r="AI80" s="23">
        <v>36</v>
      </c>
      <c r="AJ80" s="10" t="s">
        <v>317</v>
      </c>
      <c r="AK80" s="10"/>
      <c r="AN80" s="22">
        <v>0</v>
      </c>
      <c r="AO80" s="22">
        <v>1665</v>
      </c>
      <c r="AP80" s="23">
        <v>29</v>
      </c>
      <c r="AQ80" s="24"/>
      <c r="AR80" s="22">
        <v>0</v>
      </c>
      <c r="AS80" s="22">
        <v>62459.72</v>
      </c>
      <c r="AT80" s="23">
        <v>265</v>
      </c>
      <c r="AU80" s="33"/>
      <c r="AV80" s="34">
        <v>0</v>
      </c>
      <c r="AW80" s="34">
        <v>47272.09</v>
      </c>
      <c r="AX80" s="25">
        <v>230</v>
      </c>
      <c r="AY80" s="33"/>
      <c r="AZ80" s="34">
        <v>0</v>
      </c>
      <c r="BA80" s="34">
        <v>42078.18</v>
      </c>
      <c r="BB80" s="25">
        <v>209</v>
      </c>
      <c r="BC80" s="25"/>
      <c r="BD80" s="35" t="s">
        <v>55</v>
      </c>
    </row>
    <row r="81" spans="1:56" ht="24" customHeight="1" x14ac:dyDescent="0.2">
      <c r="A81" s="16"/>
      <c r="B81" s="17"/>
      <c r="C81" s="16"/>
      <c r="D81" s="18">
        <v>228</v>
      </c>
      <c r="E81" s="16"/>
      <c r="F81" s="19" t="s">
        <v>331</v>
      </c>
      <c r="G81" s="16"/>
      <c r="H81" s="19" t="s">
        <v>332</v>
      </c>
      <c r="I81" s="16"/>
      <c r="J81" s="20" t="s">
        <v>333</v>
      </c>
      <c r="K81" s="18"/>
      <c r="L81" s="19" t="s">
        <v>330</v>
      </c>
      <c r="M81" s="18"/>
      <c r="N81" s="18" t="s">
        <v>42</v>
      </c>
      <c r="O81" s="16"/>
      <c r="P81" s="16"/>
      <c r="Q81" s="10">
        <v>905</v>
      </c>
      <c r="R81" s="18">
        <v>34</v>
      </c>
      <c r="S81" s="22">
        <v>0</v>
      </c>
      <c r="T81" s="22">
        <v>3255</v>
      </c>
      <c r="U81" s="18"/>
      <c r="V81" s="23">
        <v>142</v>
      </c>
      <c r="W81" s="22">
        <v>0</v>
      </c>
      <c r="X81" s="22">
        <v>5275</v>
      </c>
      <c r="Y81" s="16"/>
      <c r="Z81" s="22">
        <v>5008</v>
      </c>
      <c r="AA81" s="23">
        <v>51</v>
      </c>
      <c r="AB81" s="18"/>
      <c r="AC81" s="22">
        <v>0</v>
      </c>
      <c r="AD81" s="22">
        <v>3820</v>
      </c>
      <c r="AE81" s="23">
        <v>38</v>
      </c>
      <c r="AF81" s="24"/>
      <c r="AG81" s="22">
        <v>0</v>
      </c>
      <c r="AH81" s="22">
        <v>2238</v>
      </c>
      <c r="AI81" s="23">
        <v>27</v>
      </c>
      <c r="AJ81" s="10" t="s">
        <v>317</v>
      </c>
      <c r="AK81" s="10"/>
      <c r="AN81" s="22">
        <v>0</v>
      </c>
      <c r="AO81" s="22">
        <v>3205.54</v>
      </c>
      <c r="AP81" s="23">
        <v>32</v>
      </c>
      <c r="AQ81" s="24"/>
      <c r="AR81" s="22">
        <v>0</v>
      </c>
      <c r="AS81" s="22">
        <v>620</v>
      </c>
      <c r="AT81" s="23">
        <v>22</v>
      </c>
      <c r="AU81" s="33"/>
      <c r="AV81" s="34">
        <v>0</v>
      </c>
      <c r="AW81" s="34">
        <v>561</v>
      </c>
      <c r="AX81" s="25">
        <v>38</v>
      </c>
      <c r="AY81" s="33"/>
      <c r="AZ81" s="34">
        <v>0</v>
      </c>
      <c r="BA81" s="34">
        <v>1056</v>
      </c>
      <c r="BB81" s="25">
        <v>65</v>
      </c>
      <c r="BC81" s="25"/>
      <c r="BD81" s="35" t="s">
        <v>55</v>
      </c>
    </row>
    <row r="82" spans="1:56" ht="24" customHeight="1" x14ac:dyDescent="0.2">
      <c r="A82" s="16"/>
      <c r="B82" s="17"/>
      <c r="C82" s="16"/>
      <c r="D82" s="18">
        <v>228</v>
      </c>
      <c r="E82" s="16"/>
      <c r="F82" s="19" t="s">
        <v>334</v>
      </c>
      <c r="G82" s="16"/>
      <c r="H82" s="19" t="s">
        <v>332</v>
      </c>
      <c r="I82" s="16"/>
      <c r="J82" s="20" t="s">
        <v>335</v>
      </c>
      <c r="K82" s="18"/>
      <c r="L82" s="19" t="s">
        <v>336</v>
      </c>
      <c r="M82" s="18"/>
      <c r="N82" s="18" t="s">
        <v>42</v>
      </c>
      <c r="O82" s="16"/>
      <c r="P82" s="16"/>
      <c r="Q82" s="10">
        <v>905</v>
      </c>
      <c r="R82" s="18" t="s">
        <v>337</v>
      </c>
      <c r="S82" s="22">
        <v>0</v>
      </c>
      <c r="T82" s="22">
        <v>33020.5</v>
      </c>
      <c r="U82" s="18"/>
      <c r="V82" s="23">
        <v>846</v>
      </c>
      <c r="W82" s="22">
        <v>0</v>
      </c>
      <c r="X82" s="22">
        <v>46142</v>
      </c>
      <c r="Y82" s="16"/>
      <c r="Z82" s="22">
        <v>49525</v>
      </c>
      <c r="AA82" s="23" t="s">
        <v>338</v>
      </c>
      <c r="AB82" s="18"/>
      <c r="AC82" s="22">
        <v>0</v>
      </c>
      <c r="AD82" s="22">
        <v>55513</v>
      </c>
      <c r="AE82" s="23">
        <v>146</v>
      </c>
      <c r="AF82" s="24"/>
      <c r="AG82" s="22">
        <v>0</v>
      </c>
      <c r="AH82" s="22">
        <v>49984</v>
      </c>
      <c r="AI82" s="23">
        <v>160</v>
      </c>
      <c r="AJ82" s="10" t="s">
        <v>317</v>
      </c>
      <c r="AK82" s="10"/>
      <c r="AN82" s="22">
        <v>0</v>
      </c>
      <c r="AO82" s="22">
        <v>54074.21</v>
      </c>
      <c r="AP82" s="23">
        <v>148</v>
      </c>
      <c r="AQ82" s="24"/>
      <c r="AR82" s="22">
        <v>0</v>
      </c>
      <c r="AS82" s="22">
        <v>4270.46</v>
      </c>
      <c r="AT82" s="23">
        <v>38</v>
      </c>
      <c r="AU82" s="33"/>
      <c r="AV82" s="34">
        <v>0</v>
      </c>
      <c r="AW82" s="34">
        <v>3842.02</v>
      </c>
      <c r="AX82" s="25">
        <v>32</v>
      </c>
      <c r="AY82" s="33"/>
      <c r="AZ82" s="34">
        <v>0</v>
      </c>
      <c r="BA82" s="34">
        <v>4461.24</v>
      </c>
      <c r="BB82" s="25">
        <v>38</v>
      </c>
      <c r="BC82" s="25"/>
      <c r="BD82" s="35" t="s">
        <v>55</v>
      </c>
    </row>
    <row r="83" spans="1:56" ht="15" customHeight="1" x14ac:dyDescent="0.2">
      <c r="A83" s="16"/>
      <c r="B83" s="17" t="s">
        <v>339</v>
      </c>
      <c r="C83" s="16"/>
      <c r="D83" s="18">
        <v>238</v>
      </c>
      <c r="E83" s="16"/>
      <c r="F83" s="19" t="s">
        <v>340</v>
      </c>
      <c r="G83" s="16"/>
      <c r="H83" s="19" t="s">
        <v>40</v>
      </c>
      <c r="I83" s="16"/>
      <c r="J83" s="20">
        <v>100</v>
      </c>
      <c r="K83" s="18"/>
      <c r="L83" s="19" t="s">
        <v>341</v>
      </c>
      <c r="M83" s="18"/>
      <c r="N83" s="18" t="s">
        <v>342</v>
      </c>
      <c r="O83" s="16"/>
      <c r="P83" s="16">
        <v>2004</v>
      </c>
      <c r="Q83" s="10" t="s">
        <v>343</v>
      </c>
      <c r="R83" s="18" t="s">
        <v>344</v>
      </c>
      <c r="S83" s="22">
        <v>0</v>
      </c>
      <c r="T83" s="22">
        <v>56440</v>
      </c>
      <c r="U83" s="18"/>
      <c r="V83" s="23"/>
      <c r="W83" s="22">
        <v>0</v>
      </c>
      <c r="X83" s="22">
        <v>51900</v>
      </c>
      <c r="Y83" s="16"/>
      <c r="Z83" s="22">
        <v>66700</v>
      </c>
      <c r="AA83" s="23">
        <v>667</v>
      </c>
      <c r="AB83" s="18"/>
      <c r="AC83" s="22">
        <v>0</v>
      </c>
      <c r="AD83" s="22">
        <v>71600</v>
      </c>
      <c r="AE83" s="23">
        <v>716</v>
      </c>
      <c r="AF83" s="24"/>
      <c r="AG83" s="22">
        <v>0</v>
      </c>
      <c r="AH83" s="22">
        <v>65800</v>
      </c>
      <c r="AI83" s="23">
        <v>658</v>
      </c>
      <c r="AJ83" s="10" t="s">
        <v>345</v>
      </c>
      <c r="AK83" s="10"/>
      <c r="AN83" s="22"/>
      <c r="AO83" s="22">
        <v>66408</v>
      </c>
      <c r="AP83" s="23">
        <v>664</v>
      </c>
      <c r="AQ83" s="24"/>
      <c r="AR83" s="22"/>
      <c r="AS83" s="22">
        <v>70303</v>
      </c>
      <c r="AT83" s="23">
        <v>703</v>
      </c>
      <c r="AU83" s="18"/>
      <c r="AV83" s="22">
        <v>0</v>
      </c>
      <c r="AW83" s="22">
        <v>69550</v>
      </c>
      <c r="AX83" s="23">
        <v>696</v>
      </c>
      <c r="AY83" s="18"/>
      <c r="AZ83" s="22">
        <v>0</v>
      </c>
      <c r="BA83" s="22">
        <v>67475</v>
      </c>
      <c r="BB83" s="23">
        <v>675</v>
      </c>
      <c r="BC83" s="23"/>
      <c r="BD83" s="27" t="s">
        <v>48</v>
      </c>
    </row>
    <row r="84" spans="1:56" ht="15" customHeight="1" x14ac:dyDescent="0.2">
      <c r="A84" s="16"/>
      <c r="B84" s="17" t="s">
        <v>346</v>
      </c>
      <c r="C84" s="16"/>
      <c r="D84" s="18">
        <v>242</v>
      </c>
      <c r="E84" s="16"/>
      <c r="F84" s="19" t="s">
        <v>347</v>
      </c>
      <c r="G84" s="16"/>
      <c r="H84" s="19" t="s">
        <v>40</v>
      </c>
      <c r="I84" s="16"/>
      <c r="J84" s="20" t="s">
        <v>348</v>
      </c>
      <c r="K84" s="18"/>
      <c r="L84" s="19"/>
      <c r="M84" s="18"/>
      <c r="N84" s="18" t="s">
        <v>42</v>
      </c>
      <c r="O84" s="16"/>
      <c r="P84" s="16"/>
      <c r="Q84" s="10">
        <v>904.10799999999995</v>
      </c>
      <c r="R84" s="26">
        <v>1060</v>
      </c>
      <c r="S84" s="22">
        <v>0</v>
      </c>
      <c r="T84" s="22">
        <v>45404</v>
      </c>
      <c r="U84" s="18"/>
      <c r="V84" s="23">
        <v>971</v>
      </c>
      <c r="W84" s="22">
        <v>0</v>
      </c>
      <c r="X84" s="22">
        <v>44976</v>
      </c>
      <c r="Y84" s="16"/>
      <c r="Z84" s="22">
        <v>45920.71</v>
      </c>
      <c r="AA84" s="23">
        <v>962</v>
      </c>
      <c r="AB84" s="18"/>
      <c r="AC84" s="22">
        <v>0</v>
      </c>
      <c r="AD84" s="22">
        <v>41135</v>
      </c>
      <c r="AE84" s="23">
        <v>1905</v>
      </c>
      <c r="AF84" s="24"/>
      <c r="AG84" s="22">
        <v>0</v>
      </c>
      <c r="AH84" s="22">
        <v>38755</v>
      </c>
      <c r="AI84" s="23">
        <v>1594</v>
      </c>
      <c r="AJ84" s="10" t="s">
        <v>349</v>
      </c>
      <c r="AK84" s="10"/>
      <c r="AL84" s="10" t="s">
        <v>350</v>
      </c>
      <c r="AN84" s="22">
        <v>0</v>
      </c>
      <c r="AO84" s="22">
        <v>38960</v>
      </c>
      <c r="AP84" s="23">
        <v>1410</v>
      </c>
      <c r="AQ84" s="24"/>
      <c r="AR84" s="22">
        <v>0</v>
      </c>
      <c r="AS84" s="22">
        <v>41756</v>
      </c>
      <c r="AT84" s="23">
        <v>1398</v>
      </c>
      <c r="AU84" s="28"/>
      <c r="AV84" s="29">
        <v>0</v>
      </c>
      <c r="AW84" s="29">
        <v>49664</v>
      </c>
      <c r="AX84" s="30">
        <v>1216</v>
      </c>
      <c r="AY84" s="28"/>
      <c r="AZ84" s="29">
        <v>0</v>
      </c>
      <c r="BA84" s="29">
        <v>37738</v>
      </c>
      <c r="BB84" s="30">
        <v>964</v>
      </c>
      <c r="BC84" s="30"/>
      <c r="BD84" s="31" t="s">
        <v>48</v>
      </c>
    </row>
    <row r="85" spans="1:56" ht="15" customHeight="1" x14ac:dyDescent="0.2">
      <c r="A85" s="16"/>
      <c r="B85" s="17"/>
      <c r="C85" s="16"/>
      <c r="D85" s="18">
        <v>242</v>
      </c>
      <c r="E85" s="16"/>
      <c r="F85" s="19" t="s">
        <v>351</v>
      </c>
      <c r="G85" s="16"/>
      <c r="H85" s="19" t="s">
        <v>352</v>
      </c>
      <c r="I85" s="16"/>
      <c r="J85" s="20">
        <v>400</v>
      </c>
      <c r="K85" s="18"/>
      <c r="L85" s="19" t="s">
        <v>353</v>
      </c>
      <c r="M85" s="18"/>
      <c r="N85" s="18" t="s">
        <v>42</v>
      </c>
      <c r="O85" s="16"/>
      <c r="P85" s="16">
        <v>2010</v>
      </c>
      <c r="Q85" s="10">
        <v>904</v>
      </c>
      <c r="R85" s="18">
        <v>1</v>
      </c>
      <c r="S85" s="22">
        <v>0</v>
      </c>
      <c r="T85" s="22">
        <v>4800</v>
      </c>
      <c r="U85" s="18"/>
      <c r="V85" s="23">
        <v>1</v>
      </c>
      <c r="W85" s="22">
        <v>0</v>
      </c>
      <c r="X85" s="22">
        <v>5521</v>
      </c>
      <c r="Y85" s="16"/>
      <c r="Z85" s="22">
        <v>6000</v>
      </c>
      <c r="AA85" s="23">
        <v>1</v>
      </c>
      <c r="AB85" s="18"/>
      <c r="AC85" s="22">
        <v>0</v>
      </c>
      <c r="AD85" s="22">
        <v>6000</v>
      </c>
      <c r="AE85" s="23">
        <v>1</v>
      </c>
      <c r="AF85" s="24"/>
      <c r="AG85" s="22">
        <v>0</v>
      </c>
      <c r="AH85" s="22">
        <v>4985</v>
      </c>
      <c r="AI85" s="23">
        <v>1</v>
      </c>
      <c r="AJ85" s="10" t="s">
        <v>354</v>
      </c>
      <c r="AK85" s="10"/>
      <c r="AL85" s="10" t="s">
        <v>355</v>
      </c>
      <c r="AN85" s="22">
        <v>0</v>
      </c>
      <c r="AO85" s="22">
        <v>4800</v>
      </c>
      <c r="AP85" s="23">
        <v>1</v>
      </c>
      <c r="AQ85" s="24"/>
      <c r="AR85" s="22">
        <v>0</v>
      </c>
      <c r="AS85" s="22">
        <v>4800</v>
      </c>
      <c r="AT85" s="23">
        <v>1</v>
      </c>
      <c r="AU85" s="18"/>
      <c r="AV85" s="22">
        <v>0</v>
      </c>
      <c r="AW85" s="22">
        <v>4800.12</v>
      </c>
      <c r="AX85" s="23">
        <v>1</v>
      </c>
      <c r="AY85" s="18"/>
      <c r="AZ85" s="22">
        <v>0</v>
      </c>
      <c r="BA85" s="22">
        <v>3974.62</v>
      </c>
      <c r="BB85" s="23">
        <v>2</v>
      </c>
      <c r="BC85" s="23"/>
      <c r="BD85" s="27" t="s">
        <v>55</v>
      </c>
    </row>
    <row r="86" spans="1:56" ht="15" customHeight="1" x14ac:dyDescent="0.2">
      <c r="A86" s="16"/>
      <c r="B86" s="17"/>
      <c r="C86" s="16"/>
      <c r="D86" s="18"/>
      <c r="E86" s="16"/>
      <c r="F86" s="19" t="s">
        <v>356</v>
      </c>
      <c r="G86" s="16"/>
      <c r="H86" s="19" t="s">
        <v>357</v>
      </c>
      <c r="I86" s="16"/>
      <c r="J86" s="20">
        <v>7000</v>
      </c>
      <c r="K86" s="18"/>
      <c r="L86" s="19"/>
      <c r="M86" s="18"/>
      <c r="N86" s="18"/>
      <c r="O86" s="16"/>
      <c r="P86" s="16"/>
      <c r="Q86" s="10"/>
      <c r="R86" s="18"/>
      <c r="S86" s="22"/>
      <c r="T86" s="22"/>
      <c r="U86" s="18"/>
      <c r="V86" s="23"/>
      <c r="W86" s="22"/>
      <c r="X86" s="22"/>
      <c r="Y86" s="16"/>
      <c r="Z86" s="22"/>
      <c r="AA86" s="23"/>
      <c r="AB86" s="18"/>
      <c r="AC86" s="22"/>
      <c r="AD86" s="22"/>
      <c r="AE86" s="23"/>
      <c r="AF86" s="24"/>
      <c r="AG86" s="22"/>
      <c r="AH86" s="22"/>
      <c r="AI86" s="23"/>
      <c r="AK86" s="10"/>
      <c r="AN86" s="22"/>
      <c r="AO86" s="22"/>
      <c r="AP86" s="23"/>
      <c r="AQ86" s="24"/>
      <c r="AR86" s="22"/>
      <c r="AS86" s="22">
        <v>0</v>
      </c>
      <c r="AT86" s="23">
        <v>0</v>
      </c>
      <c r="AU86" s="28"/>
      <c r="AV86" s="22">
        <v>0</v>
      </c>
      <c r="AW86" s="22">
        <v>3500</v>
      </c>
      <c r="AX86" s="23">
        <v>1</v>
      </c>
      <c r="AY86" s="18"/>
      <c r="AZ86" s="22">
        <v>0</v>
      </c>
      <c r="BA86" s="22">
        <v>84000</v>
      </c>
      <c r="BB86" s="23">
        <v>1</v>
      </c>
      <c r="BC86" s="23"/>
      <c r="BD86" s="27" t="s">
        <v>55</v>
      </c>
    </row>
    <row r="87" spans="1:56" ht="15" customHeight="1" x14ac:dyDescent="0.2">
      <c r="A87" s="16"/>
      <c r="B87" s="17"/>
      <c r="C87" s="16"/>
      <c r="D87" s="18">
        <v>242</v>
      </c>
      <c r="E87" s="16"/>
      <c r="F87" s="19" t="s">
        <v>156</v>
      </c>
      <c r="G87" s="16"/>
      <c r="H87" s="19" t="s">
        <v>358</v>
      </c>
      <c r="I87" s="16"/>
      <c r="J87" s="20">
        <v>8500</v>
      </c>
      <c r="K87" s="18"/>
      <c r="L87" s="19" t="s">
        <v>353</v>
      </c>
      <c r="M87" s="18"/>
      <c r="N87" s="18" t="s">
        <v>42</v>
      </c>
      <c r="O87" s="16"/>
      <c r="P87" s="16">
        <v>2010</v>
      </c>
      <c r="Q87" s="10" t="s">
        <v>359</v>
      </c>
      <c r="R87" s="18">
        <v>2</v>
      </c>
      <c r="S87" s="22">
        <v>0</v>
      </c>
      <c r="T87" s="22">
        <v>106790.51</v>
      </c>
      <c r="U87" s="18"/>
      <c r="V87" s="23">
        <v>2</v>
      </c>
      <c r="W87" s="22">
        <v>0</v>
      </c>
      <c r="X87" s="22">
        <v>113837</v>
      </c>
      <c r="Y87" s="16"/>
      <c r="Z87" s="22">
        <v>142944</v>
      </c>
      <c r="AA87" s="23">
        <v>47648</v>
      </c>
      <c r="AB87" s="18"/>
      <c r="AC87" s="22">
        <v>0</v>
      </c>
      <c r="AD87" s="22">
        <v>152699</v>
      </c>
      <c r="AE87" s="23">
        <v>53478</v>
      </c>
      <c r="AF87" s="24"/>
      <c r="AG87" s="22">
        <v>0</v>
      </c>
      <c r="AH87" s="22">
        <v>132699</v>
      </c>
      <c r="AI87" s="23">
        <v>46717</v>
      </c>
      <c r="AJ87" s="10" t="s">
        <v>354</v>
      </c>
      <c r="AK87" s="10"/>
      <c r="AL87" s="10" t="s">
        <v>360</v>
      </c>
      <c r="AN87" s="22">
        <v>0</v>
      </c>
      <c r="AO87" s="22">
        <v>129558</v>
      </c>
      <c r="AP87" s="23">
        <v>44535</v>
      </c>
      <c r="AQ87" s="24"/>
      <c r="AR87" s="22">
        <v>0</v>
      </c>
      <c r="AS87" s="22">
        <v>159278</v>
      </c>
      <c r="AT87" s="23">
        <v>50493</v>
      </c>
      <c r="AU87" s="18"/>
      <c r="AV87" s="29">
        <v>0</v>
      </c>
      <c r="AW87" s="29">
        <v>187993</v>
      </c>
      <c r="AX87" s="30">
        <v>59690</v>
      </c>
      <c r="AY87" s="28"/>
      <c r="AZ87" s="29">
        <v>0</v>
      </c>
      <c r="BA87" s="29">
        <v>210754</v>
      </c>
      <c r="BB87" s="30">
        <v>67105</v>
      </c>
      <c r="BC87" s="30"/>
      <c r="BD87" s="31" t="s">
        <v>55</v>
      </c>
    </row>
    <row r="88" spans="1:56" ht="15" customHeight="1" x14ac:dyDescent="0.2">
      <c r="A88" s="16"/>
      <c r="B88" s="17"/>
      <c r="C88" s="16"/>
      <c r="D88" s="18">
        <v>242</v>
      </c>
      <c r="E88" s="16"/>
      <c r="F88" s="19" t="s">
        <v>361</v>
      </c>
      <c r="G88" s="16"/>
      <c r="H88" s="19" t="s">
        <v>362</v>
      </c>
      <c r="I88" s="16"/>
      <c r="J88" s="20">
        <v>2</v>
      </c>
      <c r="K88" s="18"/>
      <c r="L88" s="19" t="s">
        <v>363</v>
      </c>
      <c r="M88" s="18"/>
      <c r="N88" s="18" t="s">
        <v>42</v>
      </c>
      <c r="O88" s="16"/>
      <c r="P88" s="16">
        <v>2010</v>
      </c>
      <c r="Q88" s="10">
        <v>904</v>
      </c>
      <c r="R88" s="18">
        <v>595</v>
      </c>
      <c r="S88" s="22">
        <v>0</v>
      </c>
      <c r="T88" s="22">
        <v>1190</v>
      </c>
      <c r="U88" s="18"/>
      <c r="V88" s="23">
        <v>295</v>
      </c>
      <c r="W88" s="22">
        <v>0</v>
      </c>
      <c r="X88" s="22">
        <v>590</v>
      </c>
      <c r="Y88" s="16"/>
      <c r="Z88" s="22">
        <v>882</v>
      </c>
      <c r="AA88" s="23">
        <v>441</v>
      </c>
      <c r="AB88" s="18"/>
      <c r="AC88" s="22">
        <v>0</v>
      </c>
      <c r="AD88" s="22">
        <v>156</v>
      </c>
      <c r="AE88" s="23">
        <v>78</v>
      </c>
      <c r="AF88" s="24"/>
      <c r="AG88" s="22">
        <v>0</v>
      </c>
      <c r="AH88" s="22">
        <v>86</v>
      </c>
      <c r="AI88" s="23">
        <v>43</v>
      </c>
      <c r="AJ88" s="10" t="s">
        <v>364</v>
      </c>
      <c r="AK88" s="10"/>
      <c r="AL88" s="10" t="s">
        <v>365</v>
      </c>
      <c r="AN88" s="22">
        <v>0</v>
      </c>
      <c r="AO88" s="22">
        <v>50</v>
      </c>
      <c r="AP88" s="23">
        <v>25</v>
      </c>
      <c r="AQ88" s="24"/>
      <c r="AR88" s="22">
        <v>0</v>
      </c>
      <c r="AS88" s="22">
        <v>58</v>
      </c>
      <c r="AT88" s="23">
        <v>29</v>
      </c>
      <c r="AU88" s="18"/>
      <c r="AV88" s="22">
        <v>0</v>
      </c>
      <c r="AW88" s="22">
        <v>54</v>
      </c>
      <c r="AX88" s="23">
        <v>27</v>
      </c>
      <c r="AY88" s="18"/>
      <c r="AZ88" s="22">
        <v>0</v>
      </c>
      <c r="BA88" s="22">
        <v>64</v>
      </c>
      <c r="BB88" s="23">
        <v>32</v>
      </c>
      <c r="BC88" s="23"/>
      <c r="BD88" s="27" t="s">
        <v>55</v>
      </c>
    </row>
    <row r="89" spans="1:56" ht="15" customHeight="1" x14ac:dyDescent="0.2">
      <c r="A89" s="16"/>
      <c r="B89" s="17"/>
      <c r="C89" s="16"/>
      <c r="D89" s="18">
        <v>242</v>
      </c>
      <c r="E89" s="16"/>
      <c r="F89" s="19" t="s">
        <v>366</v>
      </c>
      <c r="G89" s="16"/>
      <c r="H89" s="19" t="s">
        <v>40</v>
      </c>
      <c r="I89" s="16"/>
      <c r="J89" s="20">
        <v>3</v>
      </c>
      <c r="K89" s="18"/>
      <c r="L89" s="19" t="s">
        <v>367</v>
      </c>
      <c r="M89" s="18"/>
      <c r="N89" s="18" t="s">
        <v>42</v>
      </c>
      <c r="O89" s="16"/>
      <c r="P89" s="16"/>
      <c r="Q89" s="10">
        <v>904</v>
      </c>
      <c r="R89" s="18">
        <v>1060</v>
      </c>
      <c r="S89" s="22">
        <v>0</v>
      </c>
      <c r="T89" s="22">
        <v>3837</v>
      </c>
      <c r="U89" s="18"/>
      <c r="V89" s="23">
        <v>971</v>
      </c>
      <c r="W89" s="22">
        <v>0</v>
      </c>
      <c r="X89" s="22">
        <v>3081</v>
      </c>
      <c r="Y89" s="16"/>
      <c r="Z89" s="22">
        <v>3468</v>
      </c>
      <c r="AA89" s="23">
        <v>1156</v>
      </c>
      <c r="AB89" s="18"/>
      <c r="AC89" s="22">
        <v>0</v>
      </c>
      <c r="AD89" s="22">
        <v>3120</v>
      </c>
      <c r="AE89" s="23">
        <v>1040</v>
      </c>
      <c r="AF89" s="24"/>
      <c r="AG89" s="22">
        <v>0</v>
      </c>
      <c r="AH89" s="22">
        <v>2421</v>
      </c>
      <c r="AI89" s="23">
        <v>807</v>
      </c>
      <c r="AK89" s="10"/>
      <c r="AN89" s="22">
        <v>0</v>
      </c>
      <c r="AO89" s="22">
        <v>2400</v>
      </c>
      <c r="AP89" s="23">
        <v>800</v>
      </c>
      <c r="AQ89" s="24"/>
      <c r="AR89" s="22">
        <v>0</v>
      </c>
      <c r="AS89" s="22">
        <v>2361</v>
      </c>
      <c r="AT89" s="23">
        <v>787</v>
      </c>
      <c r="AU89" s="28"/>
      <c r="AV89" s="29">
        <v>0</v>
      </c>
      <c r="AW89" s="29">
        <v>2559</v>
      </c>
      <c r="AX89" s="30">
        <v>853</v>
      </c>
      <c r="AY89" s="28"/>
      <c r="AZ89" s="29">
        <v>0</v>
      </c>
      <c r="BA89" s="29">
        <v>2846</v>
      </c>
      <c r="BB89" s="30">
        <v>949</v>
      </c>
      <c r="BC89" s="30"/>
      <c r="BD89" s="31" t="s">
        <v>55</v>
      </c>
    </row>
    <row r="90" spans="1:56" ht="15" customHeight="1" x14ac:dyDescent="0.2">
      <c r="A90" s="16"/>
      <c r="B90" s="17"/>
      <c r="C90" s="16"/>
      <c r="D90" s="18">
        <v>242</v>
      </c>
      <c r="E90" s="16"/>
      <c r="F90" s="19" t="s">
        <v>368</v>
      </c>
      <c r="G90" s="16"/>
      <c r="H90" s="19" t="s">
        <v>369</v>
      </c>
      <c r="I90" s="16"/>
      <c r="J90" s="20" t="s">
        <v>370</v>
      </c>
      <c r="K90" s="18"/>
      <c r="L90" s="19" t="s">
        <v>371</v>
      </c>
      <c r="M90" s="18"/>
      <c r="N90" s="18" t="s">
        <v>42</v>
      </c>
      <c r="O90" s="16"/>
      <c r="P90" s="16"/>
      <c r="Q90" s="10">
        <v>904</v>
      </c>
      <c r="R90" s="18"/>
      <c r="S90" s="22">
        <v>0</v>
      </c>
      <c r="T90" s="22">
        <v>3262</v>
      </c>
      <c r="U90" s="18"/>
      <c r="V90" s="23"/>
      <c r="W90" s="22">
        <v>0</v>
      </c>
      <c r="X90" s="22">
        <v>2932</v>
      </c>
      <c r="Y90" s="16"/>
      <c r="Z90" s="22">
        <v>3724</v>
      </c>
      <c r="AA90" s="23">
        <v>24830</v>
      </c>
      <c r="AB90" s="18"/>
      <c r="AC90" s="22">
        <v>0</v>
      </c>
      <c r="AD90" s="22">
        <v>3096</v>
      </c>
      <c r="AE90" s="23">
        <v>20640</v>
      </c>
      <c r="AF90" s="24"/>
      <c r="AG90" s="22">
        <v>0</v>
      </c>
      <c r="AH90" s="22">
        <v>3936</v>
      </c>
      <c r="AI90" s="23">
        <v>26240</v>
      </c>
      <c r="AK90" s="10"/>
      <c r="AN90" s="22">
        <v>0</v>
      </c>
      <c r="AO90" s="22">
        <v>4493</v>
      </c>
      <c r="AP90" s="23">
        <v>29954</v>
      </c>
      <c r="AQ90" s="24"/>
      <c r="AR90" s="22">
        <v>0</v>
      </c>
      <c r="AS90" s="22">
        <v>5391</v>
      </c>
      <c r="AT90" s="23">
        <v>35938</v>
      </c>
      <c r="AU90" s="18"/>
      <c r="AV90" s="22">
        <v>0</v>
      </c>
      <c r="AW90" s="22">
        <v>6069</v>
      </c>
      <c r="AX90" s="23">
        <v>40457</v>
      </c>
      <c r="AY90" s="18"/>
      <c r="AZ90" s="22">
        <v>0</v>
      </c>
      <c r="BA90" s="22">
        <v>4694</v>
      </c>
      <c r="BB90" s="23">
        <v>31293</v>
      </c>
      <c r="BC90" s="23"/>
      <c r="BD90" s="27" t="s">
        <v>55</v>
      </c>
    </row>
    <row r="91" spans="1:56" ht="15" customHeight="1" x14ac:dyDescent="0.2">
      <c r="A91" s="16"/>
      <c r="B91" s="17"/>
      <c r="C91" s="16"/>
      <c r="D91" s="18">
        <v>242</v>
      </c>
      <c r="E91" s="16"/>
      <c r="F91" s="19" t="s">
        <v>372</v>
      </c>
      <c r="G91" s="16"/>
      <c r="H91" s="19" t="s">
        <v>40</v>
      </c>
      <c r="I91" s="16"/>
      <c r="J91" s="20">
        <v>5</v>
      </c>
      <c r="K91" s="18"/>
      <c r="L91" s="19" t="s">
        <v>373</v>
      </c>
      <c r="M91" s="18"/>
      <c r="N91" s="18" t="s">
        <v>42</v>
      </c>
      <c r="O91" s="16"/>
      <c r="P91" s="16"/>
      <c r="Q91" s="10">
        <v>904</v>
      </c>
      <c r="R91" s="18">
        <v>750</v>
      </c>
      <c r="S91" s="22">
        <v>0</v>
      </c>
      <c r="T91" s="22">
        <v>3749</v>
      </c>
      <c r="U91" s="18"/>
      <c r="V91" s="23">
        <v>971</v>
      </c>
      <c r="W91" s="22">
        <v>0</v>
      </c>
      <c r="X91" s="22">
        <v>947</v>
      </c>
      <c r="Y91" s="16"/>
      <c r="Z91" s="22">
        <v>3135</v>
      </c>
      <c r="AA91" s="23">
        <v>627</v>
      </c>
      <c r="AB91" s="18"/>
      <c r="AC91" s="22">
        <v>0</v>
      </c>
      <c r="AD91" s="22">
        <v>1960</v>
      </c>
      <c r="AE91" s="23">
        <v>392</v>
      </c>
      <c r="AF91" s="24"/>
      <c r="AG91" s="22">
        <v>0</v>
      </c>
      <c r="AH91" s="22">
        <v>796</v>
      </c>
      <c r="AI91" s="23">
        <v>159</v>
      </c>
      <c r="AJ91" s="10" t="s">
        <v>354</v>
      </c>
      <c r="AK91" s="10"/>
      <c r="AN91" s="22">
        <v>0</v>
      </c>
      <c r="AO91" s="22">
        <v>560</v>
      </c>
      <c r="AP91" s="23">
        <v>112</v>
      </c>
      <c r="AQ91" s="24"/>
      <c r="AR91" s="22">
        <v>0</v>
      </c>
      <c r="AS91" s="22">
        <v>95</v>
      </c>
      <c r="AT91" s="23">
        <v>19</v>
      </c>
      <c r="AU91" s="28"/>
      <c r="AV91" s="29">
        <v>0</v>
      </c>
      <c r="AW91" s="29">
        <v>25</v>
      </c>
      <c r="AX91" s="30">
        <v>5</v>
      </c>
      <c r="AY91" s="28"/>
      <c r="AZ91" s="29">
        <v>0</v>
      </c>
      <c r="BA91" s="29">
        <v>45</v>
      </c>
      <c r="BB91" s="30">
        <v>9</v>
      </c>
      <c r="BC91" s="30"/>
      <c r="BD91" s="31" t="s">
        <v>55</v>
      </c>
    </row>
    <row r="92" spans="1:56" ht="15" customHeight="1" x14ac:dyDescent="0.2">
      <c r="A92" s="16"/>
      <c r="B92" s="17" t="s">
        <v>374</v>
      </c>
      <c r="C92" s="16"/>
      <c r="D92" s="18">
        <v>243</v>
      </c>
      <c r="E92" s="16"/>
      <c r="F92" s="19" t="s">
        <v>347</v>
      </c>
      <c r="G92" s="16"/>
      <c r="H92" s="19" t="s">
        <v>40</v>
      </c>
      <c r="I92" s="16"/>
      <c r="J92" s="20" t="s">
        <v>348</v>
      </c>
      <c r="K92" s="18"/>
      <c r="L92" s="19" t="s">
        <v>375</v>
      </c>
      <c r="M92" s="18"/>
      <c r="N92" s="18" t="s">
        <v>42</v>
      </c>
      <c r="O92" s="16"/>
      <c r="P92" s="16"/>
      <c r="Q92" s="10">
        <v>904.10799999999995</v>
      </c>
      <c r="R92" s="26">
        <v>1111</v>
      </c>
      <c r="S92" s="22">
        <v>0</v>
      </c>
      <c r="T92" s="22">
        <v>58478.34</v>
      </c>
      <c r="U92" s="18"/>
      <c r="V92" s="23">
        <v>1212</v>
      </c>
      <c r="W92" s="22">
        <v>0</v>
      </c>
      <c r="X92" s="22">
        <v>65340.34</v>
      </c>
      <c r="Y92" s="16"/>
      <c r="Z92" s="22">
        <v>63855</v>
      </c>
      <c r="AA92" s="23"/>
      <c r="AB92" s="18"/>
      <c r="AC92" s="22">
        <v>0</v>
      </c>
      <c r="AD92" s="49">
        <v>59778</v>
      </c>
      <c r="AE92" s="23">
        <v>1838</v>
      </c>
      <c r="AF92" s="50"/>
      <c r="AG92" s="22">
        <v>0</v>
      </c>
      <c r="AH92" s="22">
        <v>64681</v>
      </c>
      <c r="AI92" s="23">
        <v>1964</v>
      </c>
      <c r="AJ92" s="10" t="s">
        <v>349</v>
      </c>
      <c r="AK92" s="10"/>
      <c r="AL92" s="10" t="s">
        <v>350</v>
      </c>
      <c r="AN92" s="22">
        <v>0</v>
      </c>
      <c r="AO92" s="49">
        <v>67634</v>
      </c>
      <c r="AP92" s="23">
        <v>1853</v>
      </c>
      <c r="AQ92" s="50"/>
      <c r="AR92" s="22">
        <v>0</v>
      </c>
      <c r="AS92" s="22">
        <v>69560</v>
      </c>
      <c r="AT92" s="23">
        <v>1755</v>
      </c>
      <c r="AU92" s="51"/>
      <c r="AV92" s="22">
        <v>0</v>
      </c>
      <c r="AW92" s="22">
        <v>68406</v>
      </c>
      <c r="AX92" s="23">
        <v>1652</v>
      </c>
      <c r="AY92" s="51"/>
      <c r="AZ92" s="22">
        <v>0</v>
      </c>
      <c r="BA92" s="22">
        <v>69356</v>
      </c>
      <c r="BB92" s="23">
        <v>1453</v>
      </c>
      <c r="BC92" s="23"/>
      <c r="BD92" s="27" t="s">
        <v>48</v>
      </c>
    </row>
    <row r="93" spans="1:56" ht="15" customHeight="1" x14ac:dyDescent="0.2">
      <c r="A93" s="16"/>
      <c r="B93" s="17"/>
      <c r="C93" s="16"/>
      <c r="D93" s="18">
        <v>243</v>
      </c>
      <c r="E93" s="16"/>
      <c r="F93" s="19" t="s">
        <v>376</v>
      </c>
      <c r="G93" s="16"/>
      <c r="H93" s="19" t="s">
        <v>377</v>
      </c>
      <c r="I93" s="16"/>
      <c r="J93" s="20">
        <v>0.25</v>
      </c>
      <c r="K93" s="18"/>
      <c r="L93" s="19" t="s">
        <v>378</v>
      </c>
      <c r="M93" s="18"/>
      <c r="N93" s="18" t="s">
        <v>42</v>
      </c>
      <c r="O93" s="16"/>
      <c r="P93" s="16"/>
      <c r="Q93" s="10">
        <v>904</v>
      </c>
      <c r="R93" s="26">
        <v>2802</v>
      </c>
      <c r="S93" s="22">
        <v>0</v>
      </c>
      <c r="T93" s="22">
        <v>700.5</v>
      </c>
      <c r="U93" s="18"/>
      <c r="V93" s="23">
        <v>3667</v>
      </c>
      <c r="W93" s="22">
        <v>0</v>
      </c>
      <c r="X93" s="22">
        <v>916</v>
      </c>
      <c r="Y93" s="16"/>
      <c r="Z93" s="22">
        <v>791</v>
      </c>
      <c r="AA93" s="23">
        <v>3164</v>
      </c>
      <c r="AB93" s="18"/>
      <c r="AC93" s="22">
        <v>0</v>
      </c>
      <c r="AD93" s="22">
        <v>789</v>
      </c>
      <c r="AE93" s="23">
        <v>3156</v>
      </c>
      <c r="AF93" s="24"/>
      <c r="AG93" s="22">
        <v>0</v>
      </c>
      <c r="AH93" s="22">
        <v>762</v>
      </c>
      <c r="AI93" s="23">
        <v>3048</v>
      </c>
      <c r="AJ93" s="10" t="s">
        <v>354</v>
      </c>
      <c r="AK93" s="10"/>
      <c r="AL93" s="10" t="s">
        <v>379</v>
      </c>
      <c r="AN93" s="22">
        <v>0</v>
      </c>
      <c r="AO93" s="22">
        <v>1054</v>
      </c>
      <c r="AP93" s="23">
        <v>4216</v>
      </c>
      <c r="AQ93" s="24"/>
      <c r="AR93" s="22">
        <v>0</v>
      </c>
      <c r="AS93" s="22">
        <v>1174</v>
      </c>
      <c r="AT93" s="23">
        <v>4696</v>
      </c>
      <c r="AU93" s="37"/>
      <c r="AV93" s="29">
        <v>0</v>
      </c>
      <c r="AW93" s="29">
        <v>1172</v>
      </c>
      <c r="AX93" s="30">
        <v>4688</v>
      </c>
      <c r="AY93" s="37"/>
      <c r="AZ93" s="29">
        <v>0</v>
      </c>
      <c r="BA93" s="29">
        <v>1152</v>
      </c>
      <c r="BB93" s="30">
        <v>4608</v>
      </c>
      <c r="BC93" s="30"/>
      <c r="BD93" s="31" t="s">
        <v>55</v>
      </c>
    </row>
    <row r="94" spans="1:56" ht="15" customHeight="1" x14ac:dyDescent="0.2">
      <c r="A94" s="16"/>
      <c r="B94" s="17"/>
      <c r="C94" s="16"/>
      <c r="D94" s="18">
        <v>243</v>
      </c>
      <c r="E94" s="16"/>
      <c r="F94" s="19" t="s">
        <v>351</v>
      </c>
      <c r="G94" s="16"/>
      <c r="H94" s="19" t="s">
        <v>352</v>
      </c>
      <c r="I94" s="16"/>
      <c r="J94" s="20" t="s">
        <v>380</v>
      </c>
      <c r="K94" s="18"/>
      <c r="L94" s="19" t="s">
        <v>381</v>
      </c>
      <c r="M94" s="18"/>
      <c r="N94" s="18" t="s">
        <v>42</v>
      </c>
      <c r="O94" s="16"/>
      <c r="P94" s="16">
        <v>2010</v>
      </c>
      <c r="Q94" s="10">
        <v>904</v>
      </c>
      <c r="R94" s="18">
        <v>5</v>
      </c>
      <c r="S94" s="22">
        <v>0</v>
      </c>
      <c r="T94" s="22">
        <v>25432.22</v>
      </c>
      <c r="U94" s="18"/>
      <c r="V94" s="23">
        <v>5</v>
      </c>
      <c r="W94" s="22">
        <v>0</v>
      </c>
      <c r="X94" s="22">
        <v>26202</v>
      </c>
      <c r="Y94" s="16"/>
      <c r="Z94" s="22">
        <v>27456</v>
      </c>
      <c r="AA94" s="23">
        <v>5</v>
      </c>
      <c r="AB94" s="18"/>
      <c r="AC94" s="22">
        <v>0</v>
      </c>
      <c r="AD94" s="22">
        <v>26810</v>
      </c>
      <c r="AE94" s="23">
        <v>5</v>
      </c>
      <c r="AF94" s="24"/>
      <c r="AG94" s="22">
        <v>0</v>
      </c>
      <c r="AH94" s="22">
        <v>28614</v>
      </c>
      <c r="AI94" s="23">
        <v>5</v>
      </c>
      <c r="AJ94" s="10" t="s">
        <v>354</v>
      </c>
      <c r="AK94" s="10"/>
      <c r="AL94" s="10" t="s">
        <v>355</v>
      </c>
      <c r="AN94" s="22">
        <v>0</v>
      </c>
      <c r="AO94" s="22">
        <v>31099</v>
      </c>
      <c r="AP94" s="23">
        <v>5</v>
      </c>
      <c r="AQ94" s="24"/>
      <c r="AR94" s="22">
        <v>0</v>
      </c>
      <c r="AS94" s="22">
        <v>24443</v>
      </c>
      <c r="AT94" s="23">
        <v>5</v>
      </c>
      <c r="AU94" s="18"/>
      <c r="AV94" s="22">
        <v>0</v>
      </c>
      <c r="AW94" s="22">
        <v>12877</v>
      </c>
      <c r="AX94" s="23">
        <v>3</v>
      </c>
      <c r="AY94" s="18"/>
      <c r="AZ94" s="22">
        <v>0</v>
      </c>
      <c r="BA94" s="22">
        <v>19792</v>
      </c>
      <c r="BB94" s="23">
        <v>5</v>
      </c>
      <c r="BC94" s="23"/>
      <c r="BD94" s="27" t="s">
        <v>55</v>
      </c>
    </row>
    <row r="95" spans="1:56" ht="15" customHeight="1" x14ac:dyDescent="0.2">
      <c r="A95" s="16"/>
      <c r="B95" s="17"/>
      <c r="C95" s="16"/>
      <c r="D95" s="18">
        <v>243</v>
      </c>
      <c r="E95" s="16"/>
      <c r="F95" s="19" t="s">
        <v>382</v>
      </c>
      <c r="G95" s="16"/>
      <c r="H95" s="19" t="s">
        <v>383</v>
      </c>
      <c r="I95" s="16"/>
      <c r="J95" s="20">
        <v>36</v>
      </c>
      <c r="K95" s="18"/>
      <c r="L95" s="19" t="s">
        <v>384</v>
      </c>
      <c r="M95" s="18"/>
      <c r="N95" s="18" t="s">
        <v>42</v>
      </c>
      <c r="O95" s="16"/>
      <c r="P95" s="16"/>
      <c r="Q95" s="10">
        <v>904</v>
      </c>
      <c r="R95" s="18">
        <v>1</v>
      </c>
      <c r="S95" s="22">
        <v>0</v>
      </c>
      <c r="T95" s="22">
        <v>144</v>
      </c>
      <c r="U95" s="18"/>
      <c r="V95" s="23">
        <v>1</v>
      </c>
      <c r="W95" s="22">
        <v>0</v>
      </c>
      <c r="X95" s="22">
        <v>72</v>
      </c>
      <c r="Y95" s="16"/>
      <c r="Z95" s="22">
        <v>0</v>
      </c>
      <c r="AA95" s="23">
        <v>0</v>
      </c>
      <c r="AB95" s="18"/>
      <c r="AC95" s="22">
        <v>0</v>
      </c>
      <c r="AD95" s="22">
        <v>0</v>
      </c>
      <c r="AE95" s="23">
        <v>0</v>
      </c>
      <c r="AF95" s="24"/>
      <c r="AG95" s="22">
        <v>0</v>
      </c>
      <c r="AH95" s="22">
        <v>0</v>
      </c>
      <c r="AI95" s="23">
        <v>0</v>
      </c>
      <c r="AJ95" s="10" t="s">
        <v>364</v>
      </c>
      <c r="AK95" s="10"/>
      <c r="AL95" s="10" t="s">
        <v>365</v>
      </c>
      <c r="AN95" s="22">
        <v>0</v>
      </c>
      <c r="AO95" s="22">
        <v>0</v>
      </c>
      <c r="AP95" s="23">
        <v>0</v>
      </c>
      <c r="AQ95" s="24"/>
      <c r="AR95" s="22">
        <v>0</v>
      </c>
      <c r="AS95" s="22">
        <v>0</v>
      </c>
      <c r="AT95" s="23">
        <v>0</v>
      </c>
      <c r="AU95" s="52"/>
      <c r="AV95" s="39" t="s">
        <v>116</v>
      </c>
      <c r="AW95" s="39" t="s">
        <v>116</v>
      </c>
      <c r="AX95" s="41" t="s">
        <v>116</v>
      </c>
      <c r="AY95" s="53"/>
      <c r="AZ95" s="39" t="s">
        <v>116</v>
      </c>
      <c r="BA95" s="39" t="s">
        <v>116</v>
      </c>
      <c r="BB95" s="41" t="s">
        <v>116</v>
      </c>
      <c r="BC95" s="41"/>
      <c r="BD95" s="31" t="s">
        <v>55</v>
      </c>
    </row>
    <row r="96" spans="1:56" ht="15" customHeight="1" x14ac:dyDescent="0.2">
      <c r="A96" s="16"/>
      <c r="B96" s="17"/>
      <c r="C96" s="16"/>
      <c r="D96" s="18">
        <v>243</v>
      </c>
      <c r="E96" s="16"/>
      <c r="F96" s="19" t="s">
        <v>361</v>
      </c>
      <c r="G96" s="16"/>
      <c r="H96" s="19" t="s">
        <v>40</v>
      </c>
      <c r="I96" s="16"/>
      <c r="J96" s="20">
        <v>2</v>
      </c>
      <c r="K96" s="18"/>
      <c r="L96" s="19" t="s">
        <v>363</v>
      </c>
      <c r="M96" s="18"/>
      <c r="N96" s="18" t="s">
        <v>42</v>
      </c>
      <c r="O96" s="16"/>
      <c r="P96" s="16"/>
      <c r="Q96" s="10">
        <v>904</v>
      </c>
      <c r="R96" s="18"/>
      <c r="S96" s="22"/>
      <c r="T96" s="22"/>
      <c r="U96" s="18"/>
      <c r="V96" s="23">
        <v>123</v>
      </c>
      <c r="W96" s="22">
        <v>0</v>
      </c>
      <c r="X96" s="22">
        <v>0</v>
      </c>
      <c r="Y96" s="16"/>
      <c r="Z96" s="22">
        <v>222</v>
      </c>
      <c r="AA96" s="23">
        <v>111</v>
      </c>
      <c r="AB96" s="18"/>
      <c r="AC96" s="22">
        <v>0</v>
      </c>
      <c r="AD96" s="22">
        <v>174</v>
      </c>
      <c r="AE96" s="23">
        <v>87</v>
      </c>
      <c r="AF96" s="24"/>
      <c r="AG96" s="22">
        <v>0</v>
      </c>
      <c r="AH96" s="22">
        <v>172</v>
      </c>
      <c r="AI96" s="23">
        <v>86</v>
      </c>
      <c r="AJ96" s="10" t="s">
        <v>364</v>
      </c>
      <c r="AK96" s="10"/>
      <c r="AN96" s="22">
        <v>0</v>
      </c>
      <c r="AO96" s="22">
        <v>172</v>
      </c>
      <c r="AP96" s="23">
        <v>86</v>
      </c>
      <c r="AQ96" s="24"/>
      <c r="AR96" s="22">
        <v>0</v>
      </c>
      <c r="AS96" s="22">
        <v>208</v>
      </c>
      <c r="AT96" s="23">
        <v>104</v>
      </c>
      <c r="AU96" s="51"/>
      <c r="AV96" s="22">
        <v>0</v>
      </c>
      <c r="AW96" s="22">
        <v>288</v>
      </c>
      <c r="AX96" s="23">
        <v>144</v>
      </c>
      <c r="AY96" s="51"/>
      <c r="AZ96" s="22">
        <v>0</v>
      </c>
      <c r="BA96" s="22">
        <v>308</v>
      </c>
      <c r="BB96" s="23">
        <v>154</v>
      </c>
      <c r="BC96" s="23"/>
      <c r="BD96" s="27" t="s">
        <v>55</v>
      </c>
    </row>
    <row r="97" spans="1:56" ht="15" customHeight="1" x14ac:dyDescent="0.2">
      <c r="A97" s="16"/>
      <c r="B97" s="17"/>
      <c r="C97" s="16"/>
      <c r="D97" s="18">
        <v>243</v>
      </c>
      <c r="E97" s="16"/>
      <c r="F97" s="19" t="s">
        <v>361</v>
      </c>
      <c r="G97" s="16"/>
      <c r="H97" s="19" t="s">
        <v>362</v>
      </c>
      <c r="I97" s="16"/>
      <c r="J97" s="20">
        <v>2</v>
      </c>
      <c r="K97" s="18"/>
      <c r="L97" s="19" t="s">
        <v>363</v>
      </c>
      <c r="M97" s="18"/>
      <c r="N97" s="18" t="s">
        <v>42</v>
      </c>
      <c r="O97" s="16"/>
      <c r="P97" s="16"/>
      <c r="Q97" s="10">
        <v>904</v>
      </c>
      <c r="R97" s="18">
        <v>571</v>
      </c>
      <c r="S97" s="22">
        <v>0</v>
      </c>
      <c r="T97" s="22">
        <v>1142</v>
      </c>
      <c r="U97" s="18"/>
      <c r="V97" s="23">
        <v>123</v>
      </c>
      <c r="W97" s="22">
        <v>0</v>
      </c>
      <c r="X97" s="22">
        <v>0</v>
      </c>
      <c r="Y97" s="16"/>
      <c r="Z97" s="22">
        <v>1194</v>
      </c>
      <c r="AA97" s="23">
        <v>597</v>
      </c>
      <c r="AB97" s="18"/>
      <c r="AC97" s="22">
        <v>0</v>
      </c>
      <c r="AD97" s="22">
        <v>988</v>
      </c>
      <c r="AE97" s="23">
        <v>494</v>
      </c>
      <c r="AF97" s="24"/>
      <c r="AG97" s="22">
        <v>0</v>
      </c>
      <c r="AH97" s="22">
        <v>910</v>
      </c>
      <c r="AI97" s="23">
        <v>455</v>
      </c>
      <c r="AJ97" s="10" t="s">
        <v>364</v>
      </c>
      <c r="AK97" s="10"/>
      <c r="AL97" s="10" t="s">
        <v>365</v>
      </c>
      <c r="AN97" s="22">
        <v>0</v>
      </c>
      <c r="AO97" s="22">
        <v>1124</v>
      </c>
      <c r="AP97" s="23">
        <v>562</v>
      </c>
      <c r="AQ97" s="24"/>
      <c r="AR97" s="22">
        <v>0</v>
      </c>
      <c r="AS97" s="22">
        <v>1072</v>
      </c>
      <c r="AT97" s="23">
        <v>536</v>
      </c>
      <c r="AU97" s="52"/>
      <c r="AV97" s="29">
        <v>0</v>
      </c>
      <c r="AW97" s="29">
        <v>1022</v>
      </c>
      <c r="AX97" s="30">
        <v>511</v>
      </c>
      <c r="AY97" s="52"/>
      <c r="AZ97" s="29">
        <v>0</v>
      </c>
      <c r="BA97" s="29">
        <v>922</v>
      </c>
      <c r="BB97" s="30">
        <v>461</v>
      </c>
      <c r="BC97" s="30"/>
      <c r="BD97" s="31" t="s">
        <v>55</v>
      </c>
    </row>
    <row r="98" spans="1:56" ht="15" customHeight="1" x14ac:dyDescent="0.2">
      <c r="A98" s="16"/>
      <c r="B98" s="17"/>
      <c r="C98" s="16"/>
      <c r="D98" s="18">
        <v>243</v>
      </c>
      <c r="E98" s="16"/>
      <c r="F98" s="19" t="s">
        <v>366</v>
      </c>
      <c r="G98" s="16"/>
      <c r="H98" s="19" t="s">
        <v>40</v>
      </c>
      <c r="I98" s="16"/>
      <c r="J98" s="20" t="s">
        <v>385</v>
      </c>
      <c r="K98" s="18"/>
      <c r="L98" s="19"/>
      <c r="M98" s="18"/>
      <c r="N98" s="18" t="s">
        <v>42</v>
      </c>
      <c r="O98" s="16"/>
      <c r="P98" s="16"/>
      <c r="Q98" s="10">
        <v>904</v>
      </c>
      <c r="R98" s="26">
        <v>2512</v>
      </c>
      <c r="S98" s="22"/>
      <c r="T98" s="22">
        <v>7536</v>
      </c>
      <c r="U98" s="18"/>
      <c r="V98" s="23">
        <v>2513</v>
      </c>
      <c r="W98" s="22">
        <v>0</v>
      </c>
      <c r="X98" s="22">
        <v>7541.71</v>
      </c>
      <c r="Y98" s="16"/>
      <c r="Z98" s="22">
        <v>5801</v>
      </c>
      <c r="AA98" s="23">
        <v>1933</v>
      </c>
      <c r="AB98" s="18"/>
      <c r="AC98" s="22">
        <v>0</v>
      </c>
      <c r="AD98" s="22">
        <v>4499</v>
      </c>
      <c r="AE98" s="23">
        <v>1499.6666666666667</v>
      </c>
      <c r="AF98" s="24"/>
      <c r="AG98" s="22">
        <v>0</v>
      </c>
      <c r="AH98" s="22">
        <v>4309</v>
      </c>
      <c r="AI98" s="23">
        <v>1436.3333333333333</v>
      </c>
      <c r="AJ98" s="10" t="s">
        <v>354</v>
      </c>
      <c r="AK98" s="10"/>
      <c r="AN98" s="22">
        <v>0</v>
      </c>
      <c r="AO98" s="22">
        <v>4197</v>
      </c>
      <c r="AP98" s="23">
        <v>1399</v>
      </c>
      <c r="AQ98" s="24"/>
      <c r="AR98" s="22">
        <v>0</v>
      </c>
      <c r="AS98" s="22">
        <v>3691</v>
      </c>
      <c r="AT98" s="23">
        <v>1230</v>
      </c>
      <c r="AU98" s="51"/>
      <c r="AV98" s="22">
        <v>0</v>
      </c>
      <c r="AW98" s="22">
        <v>3806</v>
      </c>
      <c r="AX98" s="23">
        <v>1269</v>
      </c>
      <c r="AY98" s="51"/>
      <c r="AZ98" s="22">
        <v>0</v>
      </c>
      <c r="BA98" s="22">
        <v>4080</v>
      </c>
      <c r="BB98" s="23">
        <v>1360</v>
      </c>
      <c r="BC98" s="23"/>
      <c r="BD98" s="27" t="s">
        <v>55</v>
      </c>
    </row>
    <row r="99" spans="1:56" ht="15" customHeight="1" x14ac:dyDescent="0.2">
      <c r="A99" s="16"/>
      <c r="B99" s="17"/>
      <c r="C99" s="16"/>
      <c r="D99" s="18">
        <v>243</v>
      </c>
      <c r="E99" s="16"/>
      <c r="F99" s="19" t="s">
        <v>368</v>
      </c>
      <c r="G99" s="16"/>
      <c r="H99" s="19" t="s">
        <v>369</v>
      </c>
      <c r="I99" s="16"/>
      <c r="J99" s="20" t="s">
        <v>370</v>
      </c>
      <c r="K99" s="18"/>
      <c r="L99" s="19" t="s">
        <v>371</v>
      </c>
      <c r="M99" s="18"/>
      <c r="N99" s="18" t="s">
        <v>42</v>
      </c>
      <c r="O99" s="16"/>
      <c r="P99" s="16"/>
      <c r="Q99" s="10">
        <v>904</v>
      </c>
      <c r="R99" s="18"/>
      <c r="S99" s="22">
        <v>0</v>
      </c>
      <c r="T99" s="22">
        <v>3618.05</v>
      </c>
      <c r="U99" s="18"/>
      <c r="V99" s="23"/>
      <c r="W99" s="22">
        <v>0</v>
      </c>
      <c r="X99" s="22">
        <v>3853.5</v>
      </c>
      <c r="Y99" s="16"/>
      <c r="Z99" s="22">
        <v>3388</v>
      </c>
      <c r="AA99" s="23"/>
      <c r="AB99" s="18"/>
      <c r="AC99" s="22">
        <v>0</v>
      </c>
      <c r="AD99" s="22">
        <v>2528</v>
      </c>
      <c r="AE99" s="23">
        <v>16853.333333333336</v>
      </c>
      <c r="AF99" s="24"/>
      <c r="AG99" s="22">
        <v>0</v>
      </c>
      <c r="AH99" s="22">
        <v>3384</v>
      </c>
      <c r="AI99" s="23">
        <v>22560</v>
      </c>
      <c r="AJ99" s="10" t="s">
        <v>354</v>
      </c>
      <c r="AK99" s="10"/>
      <c r="AN99" s="22">
        <v>0</v>
      </c>
      <c r="AO99" s="22">
        <v>2878</v>
      </c>
      <c r="AP99" s="23">
        <v>1853</v>
      </c>
      <c r="AQ99" s="24"/>
      <c r="AR99" s="22">
        <v>0</v>
      </c>
      <c r="AS99" s="22">
        <v>2681</v>
      </c>
      <c r="AT99" s="23">
        <v>1755</v>
      </c>
      <c r="AU99" s="52"/>
      <c r="AV99" s="29">
        <v>0</v>
      </c>
      <c r="AW99" s="29">
        <v>2507</v>
      </c>
      <c r="AX99" s="30">
        <v>1652</v>
      </c>
      <c r="AY99" s="52"/>
      <c r="AZ99" s="29">
        <v>0</v>
      </c>
      <c r="BA99" s="29">
        <v>2367</v>
      </c>
      <c r="BB99" s="30">
        <v>1453</v>
      </c>
      <c r="BC99" s="30"/>
      <c r="BD99" s="31" t="s">
        <v>55</v>
      </c>
    </row>
    <row r="100" spans="1:56" ht="15" customHeight="1" x14ac:dyDescent="0.2">
      <c r="A100" s="16"/>
      <c r="B100" s="17"/>
      <c r="C100" s="16"/>
      <c r="D100" s="18">
        <v>243</v>
      </c>
      <c r="E100" s="16"/>
      <c r="F100" s="19" t="s">
        <v>372</v>
      </c>
      <c r="G100" s="16"/>
      <c r="H100" s="19" t="s">
        <v>40</v>
      </c>
      <c r="I100" s="16"/>
      <c r="J100" s="20">
        <v>5</v>
      </c>
      <c r="K100" s="18"/>
      <c r="L100" s="19" t="s">
        <v>373</v>
      </c>
      <c r="M100" s="18"/>
      <c r="N100" s="18" t="s">
        <v>42</v>
      </c>
      <c r="O100" s="16"/>
      <c r="P100" s="16"/>
      <c r="Q100" s="10">
        <v>904</v>
      </c>
      <c r="R100" s="18">
        <v>827</v>
      </c>
      <c r="S100" s="22">
        <v>0</v>
      </c>
      <c r="T100" s="22">
        <v>4135.6899999999996</v>
      </c>
      <c r="U100" s="18"/>
      <c r="V100" s="23">
        <v>986</v>
      </c>
      <c r="W100" s="22">
        <v>0</v>
      </c>
      <c r="X100" s="22">
        <v>4933</v>
      </c>
      <c r="Y100" s="16"/>
      <c r="Z100" s="22">
        <v>4681</v>
      </c>
      <c r="AA100" s="23">
        <v>936</v>
      </c>
      <c r="AB100" s="18"/>
      <c r="AC100" s="22">
        <v>0</v>
      </c>
      <c r="AD100" s="34">
        <v>4035</v>
      </c>
      <c r="AE100" s="23">
        <v>807</v>
      </c>
      <c r="AF100" s="54"/>
      <c r="AG100" s="22">
        <v>0</v>
      </c>
      <c r="AH100" s="22">
        <v>780</v>
      </c>
      <c r="AI100" s="23">
        <v>156</v>
      </c>
      <c r="AJ100" s="10" t="s">
        <v>364</v>
      </c>
      <c r="AK100" s="10"/>
      <c r="AN100" s="22">
        <v>0</v>
      </c>
      <c r="AO100" s="34">
        <v>855</v>
      </c>
      <c r="AP100" s="23">
        <v>171</v>
      </c>
      <c r="AQ100" s="54"/>
      <c r="AR100" s="22">
        <v>0</v>
      </c>
      <c r="AS100" s="22">
        <v>387</v>
      </c>
      <c r="AT100" s="23">
        <v>77</v>
      </c>
      <c r="AU100" s="18"/>
      <c r="AV100" s="32" t="s">
        <v>116</v>
      </c>
      <c r="AW100" s="32" t="s">
        <v>116</v>
      </c>
      <c r="AX100" s="40" t="s">
        <v>116</v>
      </c>
      <c r="AY100" s="48"/>
      <c r="AZ100" s="32" t="s">
        <v>116</v>
      </c>
      <c r="BA100" s="32" t="s">
        <v>116</v>
      </c>
      <c r="BB100" s="40" t="s">
        <v>116</v>
      </c>
      <c r="BC100" s="40"/>
      <c r="BD100" s="27" t="s">
        <v>55</v>
      </c>
    </row>
    <row r="101" spans="1:56" ht="15" customHeight="1" x14ac:dyDescent="0.2">
      <c r="A101" s="16"/>
      <c r="B101" s="17" t="s">
        <v>386</v>
      </c>
      <c r="C101" s="16"/>
      <c r="D101" s="18">
        <v>244</v>
      </c>
      <c r="E101" s="16"/>
      <c r="F101" s="19" t="s">
        <v>361</v>
      </c>
      <c r="G101" s="16"/>
      <c r="H101" s="19" t="s">
        <v>362</v>
      </c>
      <c r="I101" s="16"/>
      <c r="J101" s="20">
        <v>2</v>
      </c>
      <c r="K101" s="18"/>
      <c r="L101" s="19" t="s">
        <v>363</v>
      </c>
      <c r="M101" s="18"/>
      <c r="N101" s="18" t="s">
        <v>42</v>
      </c>
      <c r="O101" s="16"/>
      <c r="P101" s="16"/>
      <c r="Q101" s="10">
        <v>904</v>
      </c>
      <c r="R101" s="18">
        <v>367</v>
      </c>
      <c r="S101" s="22">
        <v>0</v>
      </c>
      <c r="T101" s="22">
        <v>734</v>
      </c>
      <c r="U101" s="18"/>
      <c r="V101" s="23">
        <v>465</v>
      </c>
      <c r="W101" s="22">
        <v>0</v>
      </c>
      <c r="X101" s="22">
        <v>930</v>
      </c>
      <c r="Y101" s="16"/>
      <c r="Z101" s="22">
        <v>660</v>
      </c>
      <c r="AA101" s="23">
        <v>330</v>
      </c>
      <c r="AB101" s="18"/>
      <c r="AC101" s="22">
        <v>0</v>
      </c>
      <c r="AD101" s="22">
        <v>706</v>
      </c>
      <c r="AE101" s="23">
        <v>353</v>
      </c>
      <c r="AF101" s="24"/>
      <c r="AG101" s="22">
        <v>0</v>
      </c>
      <c r="AH101" s="22">
        <v>542</v>
      </c>
      <c r="AI101" s="23">
        <v>271</v>
      </c>
      <c r="AJ101" s="10" t="s">
        <v>364</v>
      </c>
      <c r="AK101" s="10"/>
      <c r="AN101" s="22">
        <v>0</v>
      </c>
      <c r="AO101" s="22">
        <v>602</v>
      </c>
      <c r="AP101" s="23">
        <v>301</v>
      </c>
      <c r="AQ101" s="24"/>
      <c r="AR101" s="22">
        <v>0</v>
      </c>
      <c r="AS101" s="22">
        <v>584</v>
      </c>
      <c r="AT101" s="23">
        <v>292</v>
      </c>
      <c r="AU101" s="28"/>
      <c r="AV101" s="29">
        <v>0</v>
      </c>
      <c r="AW101" s="29">
        <v>690</v>
      </c>
      <c r="AX101" s="30">
        <v>345</v>
      </c>
      <c r="AY101" s="28"/>
      <c r="AZ101" s="29">
        <v>0</v>
      </c>
      <c r="BA101" s="29">
        <v>608</v>
      </c>
      <c r="BB101" s="30">
        <v>304</v>
      </c>
      <c r="BC101" s="30"/>
      <c r="BD101" s="31" t="s">
        <v>55</v>
      </c>
    </row>
    <row r="102" spans="1:56" ht="15" customHeight="1" x14ac:dyDescent="0.2">
      <c r="A102" s="16"/>
      <c r="B102" s="17"/>
      <c r="C102" s="16"/>
      <c r="D102" s="18">
        <v>244</v>
      </c>
      <c r="E102" s="16"/>
      <c r="F102" s="19" t="s">
        <v>347</v>
      </c>
      <c r="G102" s="16"/>
      <c r="H102" s="19" t="s">
        <v>40</v>
      </c>
      <c r="I102" s="16"/>
      <c r="J102" s="20" t="s">
        <v>348</v>
      </c>
      <c r="K102" s="18"/>
      <c r="L102" s="19" t="s">
        <v>375</v>
      </c>
      <c r="M102" s="18"/>
      <c r="N102" s="18" t="s">
        <v>42</v>
      </c>
      <c r="O102" s="16"/>
      <c r="P102" s="16"/>
      <c r="Q102" s="10">
        <v>904</v>
      </c>
      <c r="R102" s="18"/>
      <c r="S102" s="22"/>
      <c r="T102" s="22">
        <v>21456.44</v>
      </c>
      <c r="U102" s="18"/>
      <c r="V102" s="23"/>
      <c r="W102" s="22">
        <v>0</v>
      </c>
      <c r="X102" s="22">
        <v>27056</v>
      </c>
      <c r="Y102" s="16"/>
      <c r="Z102" s="22">
        <v>28553</v>
      </c>
      <c r="AA102" s="23"/>
      <c r="AB102" s="18"/>
      <c r="AC102" s="22">
        <v>0</v>
      </c>
      <c r="AD102" s="22">
        <v>30688</v>
      </c>
      <c r="AE102" s="23">
        <v>6533</v>
      </c>
      <c r="AF102" s="24"/>
      <c r="AG102" s="22">
        <v>0</v>
      </c>
      <c r="AH102" s="22">
        <v>33297</v>
      </c>
      <c r="AI102" s="23">
        <v>6513</v>
      </c>
      <c r="AJ102" s="10" t="s">
        <v>349</v>
      </c>
      <c r="AK102" s="10"/>
      <c r="AN102" s="22">
        <v>0</v>
      </c>
      <c r="AO102" s="22">
        <v>36112</v>
      </c>
      <c r="AP102" s="23">
        <v>6367</v>
      </c>
      <c r="AQ102" s="24"/>
      <c r="AR102" s="22">
        <v>0</v>
      </c>
      <c r="AS102" s="22">
        <v>39979</v>
      </c>
      <c r="AT102" s="23">
        <v>6528</v>
      </c>
      <c r="AU102" s="18"/>
      <c r="AV102" s="22">
        <v>0</v>
      </c>
      <c r="AW102" s="22">
        <v>50887</v>
      </c>
      <c r="AX102" s="23">
        <v>6730</v>
      </c>
      <c r="AY102" s="18"/>
      <c r="AZ102" s="22">
        <v>0</v>
      </c>
      <c r="BA102" s="22">
        <v>51071</v>
      </c>
      <c r="BB102" s="23">
        <v>6412</v>
      </c>
      <c r="BC102" s="23"/>
      <c r="BD102" s="27" t="s">
        <v>48</v>
      </c>
    </row>
    <row r="103" spans="1:56" ht="15" customHeight="1" x14ac:dyDescent="0.2">
      <c r="A103" s="16"/>
      <c r="B103" s="17"/>
      <c r="C103" s="16"/>
      <c r="D103" s="18">
        <v>244</v>
      </c>
      <c r="E103" s="16"/>
      <c r="F103" s="19" t="s">
        <v>366</v>
      </c>
      <c r="G103" s="16"/>
      <c r="H103" s="19" t="s">
        <v>40</v>
      </c>
      <c r="I103" s="16"/>
      <c r="J103" s="20" t="s">
        <v>367</v>
      </c>
      <c r="K103" s="18"/>
      <c r="L103" s="19"/>
      <c r="M103" s="18"/>
      <c r="N103" s="18" t="s">
        <v>42</v>
      </c>
      <c r="O103" s="16"/>
      <c r="P103" s="16"/>
      <c r="Q103" s="10">
        <v>904</v>
      </c>
      <c r="R103" s="26">
        <v>1867</v>
      </c>
      <c r="S103" s="22"/>
      <c r="T103" s="22">
        <v>5602.4</v>
      </c>
      <c r="U103" s="18"/>
      <c r="V103" s="23">
        <v>1869</v>
      </c>
      <c r="W103" s="22">
        <v>0</v>
      </c>
      <c r="X103" s="22">
        <v>5604</v>
      </c>
      <c r="Y103" s="16"/>
      <c r="Z103" s="22">
        <v>5355</v>
      </c>
      <c r="AA103" s="23">
        <v>1785</v>
      </c>
      <c r="AB103" s="18"/>
      <c r="AC103" s="22">
        <v>0</v>
      </c>
      <c r="AD103" s="22">
        <v>4812</v>
      </c>
      <c r="AE103" s="23">
        <v>1604</v>
      </c>
      <c r="AF103" s="24"/>
      <c r="AG103" s="22">
        <v>0</v>
      </c>
      <c r="AH103" s="22">
        <v>4743</v>
      </c>
      <c r="AI103" s="23">
        <v>1581</v>
      </c>
      <c r="AK103" s="10"/>
      <c r="AN103" s="22">
        <v>0</v>
      </c>
      <c r="AO103" s="22">
        <v>3717</v>
      </c>
      <c r="AP103" s="23">
        <v>1239</v>
      </c>
      <c r="AQ103" s="24"/>
      <c r="AR103" s="22">
        <v>0</v>
      </c>
      <c r="AS103" s="22">
        <v>4239</v>
      </c>
      <c r="AT103" s="23">
        <v>1413</v>
      </c>
      <c r="AU103" s="28"/>
      <c r="AV103" s="29">
        <v>0</v>
      </c>
      <c r="AW103" s="29">
        <v>4284</v>
      </c>
      <c r="AX103" s="30">
        <v>1428</v>
      </c>
      <c r="AY103" s="28"/>
      <c r="AZ103" s="29">
        <v>0</v>
      </c>
      <c r="BA103" s="29">
        <v>2760</v>
      </c>
      <c r="BB103" s="30">
        <v>920</v>
      </c>
      <c r="BC103" s="30"/>
      <c r="BD103" s="31" t="s">
        <v>55</v>
      </c>
    </row>
    <row r="104" spans="1:56" ht="15" customHeight="1" x14ac:dyDescent="0.2">
      <c r="A104" s="16"/>
      <c r="B104" s="17"/>
      <c r="C104" s="16"/>
      <c r="D104" s="18">
        <v>244</v>
      </c>
      <c r="E104" s="16"/>
      <c r="F104" s="19" t="s">
        <v>368</v>
      </c>
      <c r="G104" s="16"/>
      <c r="H104" s="19" t="s">
        <v>369</v>
      </c>
      <c r="I104" s="16"/>
      <c r="J104" s="20" t="s">
        <v>370</v>
      </c>
      <c r="K104" s="18"/>
      <c r="L104" s="19" t="s">
        <v>371</v>
      </c>
      <c r="M104" s="18"/>
      <c r="N104" s="18" t="s">
        <v>42</v>
      </c>
      <c r="O104" s="16"/>
      <c r="P104" s="16"/>
      <c r="Q104" s="10">
        <v>904</v>
      </c>
      <c r="R104" s="18"/>
      <c r="S104" s="22">
        <v>0</v>
      </c>
      <c r="T104" s="22">
        <v>1800.67</v>
      </c>
      <c r="U104" s="18"/>
      <c r="V104" s="23">
        <v>8191</v>
      </c>
      <c r="W104" s="22">
        <v>0</v>
      </c>
      <c r="X104" s="22">
        <v>1229</v>
      </c>
      <c r="Y104" s="16"/>
      <c r="Z104" s="22">
        <v>9955</v>
      </c>
      <c r="AA104" s="23">
        <v>944</v>
      </c>
      <c r="AB104" s="18"/>
      <c r="AC104" s="22">
        <v>0</v>
      </c>
      <c r="AD104" s="22">
        <v>13655</v>
      </c>
      <c r="AE104" s="23">
        <v>856</v>
      </c>
      <c r="AF104" s="24"/>
      <c r="AG104" s="22">
        <v>0</v>
      </c>
      <c r="AH104" s="22">
        <v>11565</v>
      </c>
      <c r="AI104" s="23">
        <v>817</v>
      </c>
      <c r="AK104" s="10"/>
      <c r="AN104" s="22">
        <v>0</v>
      </c>
      <c r="AO104" s="22">
        <v>11660</v>
      </c>
      <c r="AP104" s="23">
        <v>677</v>
      </c>
      <c r="AQ104" s="24"/>
      <c r="AR104" s="22">
        <v>0</v>
      </c>
      <c r="AS104" s="22">
        <v>13879</v>
      </c>
      <c r="AT104" s="23">
        <v>712</v>
      </c>
      <c r="AU104" s="18"/>
      <c r="AV104" s="22">
        <v>0</v>
      </c>
      <c r="AW104" s="22">
        <v>10180</v>
      </c>
      <c r="AX104" s="23">
        <v>621</v>
      </c>
      <c r="AY104" s="18"/>
      <c r="AZ104" s="22">
        <v>0</v>
      </c>
      <c r="BA104" s="22">
        <v>11136</v>
      </c>
      <c r="BB104" s="23">
        <v>639</v>
      </c>
      <c r="BC104" s="23"/>
      <c r="BD104" s="27" t="s">
        <v>55</v>
      </c>
    </row>
    <row r="105" spans="1:56" ht="15" customHeight="1" x14ac:dyDescent="0.2">
      <c r="A105" s="16"/>
      <c r="B105" s="17"/>
      <c r="C105" s="16"/>
      <c r="D105" s="18">
        <v>244</v>
      </c>
      <c r="E105" s="16"/>
      <c r="F105" s="19" t="s">
        <v>372</v>
      </c>
      <c r="G105" s="16"/>
      <c r="H105" s="19" t="s">
        <v>40</v>
      </c>
      <c r="I105" s="16"/>
      <c r="J105" s="20">
        <v>5</v>
      </c>
      <c r="K105" s="18"/>
      <c r="L105" s="19" t="s">
        <v>373</v>
      </c>
      <c r="M105" s="18"/>
      <c r="N105" s="18" t="s">
        <v>42</v>
      </c>
      <c r="O105" s="16"/>
      <c r="P105" s="16"/>
      <c r="Q105" s="10">
        <v>904</v>
      </c>
      <c r="R105" s="26">
        <v>1223</v>
      </c>
      <c r="S105" s="22">
        <v>0</v>
      </c>
      <c r="T105" s="22">
        <v>6115.09</v>
      </c>
      <c r="U105" s="18"/>
      <c r="V105" s="23">
        <v>594</v>
      </c>
      <c r="W105" s="22">
        <v>0</v>
      </c>
      <c r="X105" s="22">
        <v>2970</v>
      </c>
      <c r="Y105" s="16"/>
      <c r="Z105" s="22">
        <v>2795</v>
      </c>
      <c r="AA105" s="23">
        <v>559</v>
      </c>
      <c r="AB105" s="18"/>
      <c r="AC105" s="22">
        <v>0</v>
      </c>
      <c r="AD105" s="22">
        <v>2680</v>
      </c>
      <c r="AE105" s="23">
        <v>536</v>
      </c>
      <c r="AF105" s="24"/>
      <c r="AG105" s="22">
        <v>0</v>
      </c>
      <c r="AH105" s="22">
        <v>290</v>
      </c>
      <c r="AI105" s="23"/>
      <c r="AJ105" s="10" t="s">
        <v>354</v>
      </c>
      <c r="AK105" s="10"/>
      <c r="AN105" s="22">
        <v>0</v>
      </c>
      <c r="AO105" s="22">
        <v>10</v>
      </c>
      <c r="AP105" s="23">
        <v>2</v>
      </c>
      <c r="AQ105" s="24"/>
      <c r="AR105" s="22">
        <v>0</v>
      </c>
      <c r="AS105" s="22">
        <v>0</v>
      </c>
      <c r="AT105" s="23">
        <v>0</v>
      </c>
      <c r="AU105" s="28"/>
      <c r="AV105" s="29">
        <v>0</v>
      </c>
      <c r="AW105" s="29">
        <v>0</v>
      </c>
      <c r="AX105" s="30">
        <v>0</v>
      </c>
      <c r="AY105" s="28"/>
      <c r="AZ105" s="29">
        <v>0</v>
      </c>
      <c r="BA105" s="29">
        <v>0</v>
      </c>
      <c r="BB105" s="30">
        <v>0</v>
      </c>
      <c r="BC105" s="30"/>
      <c r="BD105" s="31" t="s">
        <v>55</v>
      </c>
    </row>
    <row r="106" spans="1:56" ht="15" customHeight="1" x14ac:dyDescent="0.2">
      <c r="A106" s="16"/>
      <c r="B106" s="17" t="s">
        <v>387</v>
      </c>
      <c r="C106" s="16"/>
      <c r="D106" s="18">
        <v>245</v>
      </c>
      <c r="E106" s="16"/>
      <c r="F106" s="19" t="s">
        <v>347</v>
      </c>
      <c r="G106" s="16"/>
      <c r="H106" s="19" t="s">
        <v>40</v>
      </c>
      <c r="I106" s="16"/>
      <c r="J106" s="20" t="s">
        <v>348</v>
      </c>
      <c r="K106" s="18"/>
      <c r="L106" s="19" t="s">
        <v>375</v>
      </c>
      <c r="M106" s="18"/>
      <c r="N106" s="18" t="s">
        <v>42</v>
      </c>
      <c r="O106" s="16"/>
      <c r="P106" s="16"/>
      <c r="Q106" s="10">
        <v>904</v>
      </c>
      <c r="R106" s="18"/>
      <c r="S106" s="22">
        <v>0</v>
      </c>
      <c r="T106" s="22">
        <v>48608</v>
      </c>
      <c r="U106" s="18"/>
      <c r="V106" s="23"/>
      <c r="W106" s="22">
        <v>0</v>
      </c>
      <c r="X106" s="22">
        <v>60493</v>
      </c>
      <c r="Y106" s="16"/>
      <c r="Z106" s="22">
        <v>59641.04</v>
      </c>
      <c r="AA106" s="23">
        <v>0</v>
      </c>
      <c r="AB106" s="18"/>
      <c r="AC106" s="22">
        <v>0</v>
      </c>
      <c r="AD106" s="22">
        <v>60319</v>
      </c>
      <c r="AE106" s="23">
        <v>2720</v>
      </c>
      <c r="AF106" s="24"/>
      <c r="AG106" s="22">
        <v>0</v>
      </c>
      <c r="AH106" s="22">
        <v>68276</v>
      </c>
      <c r="AI106" s="23">
        <v>2964</v>
      </c>
      <c r="AJ106" s="10" t="s">
        <v>349</v>
      </c>
      <c r="AK106" s="10"/>
      <c r="AL106" s="10" t="s">
        <v>350</v>
      </c>
      <c r="AN106" s="22">
        <v>0</v>
      </c>
      <c r="AO106" s="22">
        <v>70180</v>
      </c>
      <c r="AP106" s="23">
        <v>3637</v>
      </c>
      <c r="AQ106" s="24"/>
      <c r="AR106" s="22">
        <v>0</v>
      </c>
      <c r="AS106" s="22">
        <v>79891.929999999993</v>
      </c>
      <c r="AT106" s="23">
        <v>3753</v>
      </c>
      <c r="AU106" s="18"/>
      <c r="AV106" s="22">
        <v>0</v>
      </c>
      <c r="AW106" s="22">
        <v>77677.149999999994</v>
      </c>
      <c r="AX106" s="23">
        <v>2756</v>
      </c>
      <c r="AY106" s="18"/>
      <c r="AZ106" s="22">
        <v>0</v>
      </c>
      <c r="BA106" s="22">
        <v>78772.399999999994</v>
      </c>
      <c r="BB106" s="23">
        <v>3672</v>
      </c>
      <c r="BC106" s="23"/>
      <c r="BD106" s="27" t="s">
        <v>48</v>
      </c>
    </row>
    <row r="107" spans="1:56" ht="24" customHeight="1" x14ac:dyDescent="0.2">
      <c r="A107" s="16"/>
      <c r="B107" s="17"/>
      <c r="C107" s="16"/>
      <c r="D107" s="18"/>
      <c r="E107" s="16"/>
      <c r="F107" s="19" t="s">
        <v>388</v>
      </c>
      <c r="G107" s="16"/>
      <c r="H107" s="19" t="s">
        <v>40</v>
      </c>
      <c r="I107" s="16"/>
      <c r="J107" s="20" t="s">
        <v>389</v>
      </c>
      <c r="K107" s="18"/>
      <c r="L107" s="19"/>
      <c r="M107" s="18"/>
      <c r="N107" s="18"/>
      <c r="O107" s="16"/>
      <c r="P107" s="16"/>
      <c r="Q107" s="10"/>
      <c r="R107" s="18"/>
      <c r="S107" s="22"/>
      <c r="T107" s="22"/>
      <c r="U107" s="18"/>
      <c r="V107" s="23"/>
      <c r="W107" s="22"/>
      <c r="X107" s="22"/>
      <c r="Y107" s="16"/>
      <c r="Z107" s="22"/>
      <c r="AA107" s="23"/>
      <c r="AB107" s="18"/>
      <c r="AC107" s="22"/>
      <c r="AD107" s="22"/>
      <c r="AE107" s="23"/>
      <c r="AF107" s="24"/>
      <c r="AG107" s="22"/>
      <c r="AH107" s="22"/>
      <c r="AI107" s="23"/>
      <c r="AK107" s="10"/>
      <c r="AN107" s="22">
        <v>0</v>
      </c>
      <c r="AO107" s="22">
        <v>0</v>
      </c>
      <c r="AP107" s="23">
        <v>0</v>
      </c>
      <c r="AQ107" s="24"/>
      <c r="AR107" s="22">
        <v>0</v>
      </c>
      <c r="AS107" s="22">
        <v>0</v>
      </c>
      <c r="AT107" s="23">
        <v>0</v>
      </c>
      <c r="AU107" s="28"/>
      <c r="AV107" s="29">
        <v>0</v>
      </c>
      <c r="AW107" s="29">
        <v>0</v>
      </c>
      <c r="AX107" s="30"/>
      <c r="AY107" s="28"/>
      <c r="AZ107" s="29">
        <v>0</v>
      </c>
      <c r="BA107" s="39" t="s">
        <v>390</v>
      </c>
      <c r="BB107" s="30">
        <v>87</v>
      </c>
      <c r="BC107" s="30"/>
      <c r="BD107" s="38" t="s">
        <v>55</v>
      </c>
    </row>
    <row r="108" spans="1:56" ht="15" customHeight="1" x14ac:dyDescent="0.2">
      <c r="A108" s="16"/>
      <c r="B108" s="17"/>
      <c r="C108" s="16"/>
      <c r="D108" s="18">
        <v>245</v>
      </c>
      <c r="E108" s="16"/>
      <c r="F108" s="19" t="s">
        <v>366</v>
      </c>
      <c r="G108" s="16"/>
      <c r="H108" s="19" t="s">
        <v>40</v>
      </c>
      <c r="I108" s="16"/>
      <c r="J108" s="20">
        <v>3</v>
      </c>
      <c r="K108" s="18"/>
      <c r="L108" s="19" t="s">
        <v>391</v>
      </c>
      <c r="M108" s="18"/>
      <c r="N108" s="18" t="s">
        <v>42</v>
      </c>
      <c r="O108" s="16"/>
      <c r="P108" s="16"/>
      <c r="Q108" s="10">
        <v>904</v>
      </c>
      <c r="R108" s="18"/>
      <c r="S108" s="22">
        <v>0</v>
      </c>
      <c r="T108" s="22">
        <v>8119.63</v>
      </c>
      <c r="U108" s="18"/>
      <c r="V108" s="23"/>
      <c r="W108" s="22">
        <v>0</v>
      </c>
      <c r="X108" s="22">
        <v>5862</v>
      </c>
      <c r="Y108" s="16"/>
      <c r="Z108" s="22">
        <v>5788</v>
      </c>
      <c r="AA108" s="23">
        <v>1929</v>
      </c>
      <c r="AB108" s="18"/>
      <c r="AC108" s="22">
        <v>0</v>
      </c>
      <c r="AD108" s="22">
        <v>6456</v>
      </c>
      <c r="AE108" s="23">
        <v>2152</v>
      </c>
      <c r="AF108" s="24"/>
      <c r="AG108" s="22">
        <v>0</v>
      </c>
      <c r="AH108" s="22">
        <v>5799</v>
      </c>
      <c r="AI108" s="23">
        <v>1933</v>
      </c>
      <c r="AJ108" s="10" t="s">
        <v>392</v>
      </c>
      <c r="AK108" s="10"/>
      <c r="AN108" s="22">
        <v>0</v>
      </c>
      <c r="AO108" s="22">
        <v>5976</v>
      </c>
      <c r="AP108" s="23">
        <v>1992</v>
      </c>
      <c r="AQ108" s="24"/>
      <c r="AR108" s="22">
        <v>0</v>
      </c>
      <c r="AS108" s="22">
        <v>6456</v>
      </c>
      <c r="AT108" s="23">
        <v>2152</v>
      </c>
      <c r="AU108" s="18"/>
      <c r="AV108" s="22">
        <v>0</v>
      </c>
      <c r="AW108" s="22">
        <v>6391.92</v>
      </c>
      <c r="AX108" s="23">
        <v>2130</v>
      </c>
      <c r="AY108" s="18"/>
      <c r="AZ108" s="22">
        <v>0</v>
      </c>
      <c r="BA108" s="22">
        <v>5595</v>
      </c>
      <c r="BB108" s="23">
        <v>1865</v>
      </c>
      <c r="BC108" s="23"/>
      <c r="BD108" s="27" t="s">
        <v>55</v>
      </c>
    </row>
    <row r="109" spans="1:56" ht="15" customHeight="1" x14ac:dyDescent="0.2">
      <c r="A109" s="16"/>
      <c r="B109" s="17"/>
      <c r="C109" s="16"/>
      <c r="D109" s="18">
        <v>245</v>
      </c>
      <c r="E109" s="16"/>
      <c r="F109" s="19" t="s">
        <v>361</v>
      </c>
      <c r="G109" s="16"/>
      <c r="H109" s="19" t="s">
        <v>362</v>
      </c>
      <c r="I109" s="16"/>
      <c r="J109" s="20">
        <v>2</v>
      </c>
      <c r="K109" s="18"/>
      <c r="L109" s="19" t="s">
        <v>363</v>
      </c>
      <c r="M109" s="18"/>
      <c r="N109" s="18" t="s">
        <v>42</v>
      </c>
      <c r="O109" s="16"/>
      <c r="P109" s="16"/>
      <c r="Q109" s="10">
        <v>904</v>
      </c>
      <c r="R109" s="18">
        <v>818</v>
      </c>
      <c r="S109" s="22">
        <v>0</v>
      </c>
      <c r="T109" s="22">
        <v>1636</v>
      </c>
      <c r="U109" s="18"/>
      <c r="V109" s="23">
        <v>1318</v>
      </c>
      <c r="W109" s="22">
        <v>0</v>
      </c>
      <c r="X109" s="22">
        <v>2636</v>
      </c>
      <c r="Y109" s="16"/>
      <c r="Z109" s="22">
        <v>2094</v>
      </c>
      <c r="AA109" s="23">
        <v>1047</v>
      </c>
      <c r="AB109" s="18"/>
      <c r="AC109" s="22">
        <v>0</v>
      </c>
      <c r="AD109" s="22">
        <v>1982</v>
      </c>
      <c r="AE109" s="23">
        <v>991</v>
      </c>
      <c r="AF109" s="24"/>
      <c r="AG109" s="22">
        <v>0</v>
      </c>
      <c r="AH109" s="22">
        <v>2120</v>
      </c>
      <c r="AI109" s="23">
        <v>1060</v>
      </c>
      <c r="AJ109" s="10" t="s">
        <v>393</v>
      </c>
      <c r="AK109" s="10"/>
      <c r="AN109" s="22">
        <v>0</v>
      </c>
      <c r="AO109" s="22">
        <v>2086</v>
      </c>
      <c r="AP109" s="23">
        <v>1043</v>
      </c>
      <c r="AQ109" s="24"/>
      <c r="AR109" s="22">
        <v>0</v>
      </c>
      <c r="AS109" s="22">
        <v>2122</v>
      </c>
      <c r="AT109" s="23">
        <v>1061</v>
      </c>
      <c r="AU109" s="18"/>
      <c r="AV109" s="22">
        <v>0</v>
      </c>
      <c r="AW109" s="22">
        <v>2124</v>
      </c>
      <c r="AX109" s="23">
        <v>1062</v>
      </c>
      <c r="AY109" s="18"/>
      <c r="AZ109" s="22">
        <v>0</v>
      </c>
      <c r="BA109" s="22">
        <v>2260</v>
      </c>
      <c r="BB109" s="23">
        <v>1130</v>
      </c>
      <c r="BC109" s="23"/>
      <c r="BD109" s="27" t="s">
        <v>55</v>
      </c>
    </row>
    <row r="110" spans="1:56" ht="15" customHeight="1" x14ac:dyDescent="0.2">
      <c r="A110" s="16"/>
      <c r="B110" s="17"/>
      <c r="C110" s="16"/>
      <c r="D110" s="18">
        <v>245</v>
      </c>
      <c r="E110" s="16"/>
      <c r="F110" s="19" t="s">
        <v>368</v>
      </c>
      <c r="G110" s="16"/>
      <c r="H110" s="19" t="s">
        <v>369</v>
      </c>
      <c r="I110" s="16"/>
      <c r="J110" s="20" t="s">
        <v>370</v>
      </c>
      <c r="K110" s="18"/>
      <c r="L110" s="19" t="s">
        <v>371</v>
      </c>
      <c r="M110" s="18"/>
      <c r="N110" s="18" t="s">
        <v>42</v>
      </c>
      <c r="O110" s="16"/>
      <c r="P110" s="16"/>
      <c r="Q110" s="10">
        <v>904</v>
      </c>
      <c r="R110" s="26">
        <v>18582</v>
      </c>
      <c r="S110" s="22">
        <v>0</v>
      </c>
      <c r="T110" s="22">
        <v>2787.36</v>
      </c>
      <c r="U110" s="18"/>
      <c r="V110" s="23"/>
      <c r="W110" s="22">
        <v>0</v>
      </c>
      <c r="X110" s="22">
        <v>2238.4899999999998</v>
      </c>
      <c r="Y110" s="16"/>
      <c r="Z110" s="22">
        <v>2129</v>
      </c>
      <c r="AA110" s="23">
        <v>14193</v>
      </c>
      <c r="AB110" s="18"/>
      <c r="AC110" s="22">
        <v>0</v>
      </c>
      <c r="AD110" s="22">
        <v>2199</v>
      </c>
      <c r="AE110" s="23">
        <v>14660</v>
      </c>
      <c r="AF110" s="24"/>
      <c r="AG110" s="22">
        <v>0</v>
      </c>
      <c r="AH110" s="22">
        <v>1634</v>
      </c>
      <c r="AI110" s="23">
        <v>10893</v>
      </c>
      <c r="AJ110" s="10" t="s">
        <v>354</v>
      </c>
      <c r="AK110" s="10"/>
      <c r="AN110" s="22">
        <v>0</v>
      </c>
      <c r="AO110" s="22">
        <v>1480.8</v>
      </c>
      <c r="AP110" s="23">
        <v>9872</v>
      </c>
      <c r="AQ110" s="24"/>
      <c r="AR110" s="22">
        <v>0</v>
      </c>
      <c r="AS110" s="22">
        <v>1873.05</v>
      </c>
      <c r="AT110" s="23">
        <v>12487</v>
      </c>
      <c r="AU110" s="28"/>
      <c r="AV110" s="29">
        <v>0</v>
      </c>
      <c r="AW110" s="29">
        <v>2232.19</v>
      </c>
      <c r="AX110" s="30">
        <v>14881</v>
      </c>
      <c r="AY110" s="28"/>
      <c r="AZ110" s="29">
        <v>0</v>
      </c>
      <c r="BA110" s="29">
        <v>2047.83</v>
      </c>
      <c r="BB110" s="30">
        <v>13652</v>
      </c>
      <c r="BC110" s="30"/>
      <c r="BD110" s="31" t="s">
        <v>55</v>
      </c>
    </row>
    <row r="111" spans="1:56" ht="15" customHeight="1" x14ac:dyDescent="0.2">
      <c r="A111" s="16"/>
      <c r="B111" s="17"/>
      <c r="C111" s="16"/>
      <c r="D111" s="18">
        <v>245</v>
      </c>
      <c r="E111" s="16"/>
      <c r="F111" s="19" t="s">
        <v>372</v>
      </c>
      <c r="G111" s="16"/>
      <c r="H111" s="19" t="s">
        <v>40</v>
      </c>
      <c r="I111" s="16"/>
      <c r="J111" s="20">
        <v>5</v>
      </c>
      <c r="K111" s="18"/>
      <c r="L111" s="19" t="s">
        <v>373</v>
      </c>
      <c r="M111" s="18"/>
      <c r="N111" s="18" t="s">
        <v>42</v>
      </c>
      <c r="O111" s="16"/>
      <c r="P111" s="16"/>
      <c r="Q111" s="10">
        <v>904</v>
      </c>
      <c r="R111" s="18">
        <v>177</v>
      </c>
      <c r="S111" s="22">
        <v>0</v>
      </c>
      <c r="T111" s="22">
        <v>885</v>
      </c>
      <c r="U111" s="18"/>
      <c r="V111" s="23"/>
      <c r="W111" s="22">
        <v>0</v>
      </c>
      <c r="X111" s="22">
        <v>4093.68</v>
      </c>
      <c r="Y111" s="16"/>
      <c r="Z111" s="22">
        <v>12393</v>
      </c>
      <c r="AA111" s="23">
        <v>2479</v>
      </c>
      <c r="AB111" s="18"/>
      <c r="AC111" s="22">
        <v>0</v>
      </c>
      <c r="AD111" s="22">
        <v>14271</v>
      </c>
      <c r="AE111" s="23">
        <v>2854</v>
      </c>
      <c r="AF111" s="24"/>
      <c r="AG111" s="22">
        <v>0</v>
      </c>
      <c r="AH111" s="22">
        <v>6000</v>
      </c>
      <c r="AI111" s="23">
        <v>1200</v>
      </c>
      <c r="AJ111" s="10" t="s">
        <v>354</v>
      </c>
      <c r="AK111" s="10"/>
      <c r="AN111" s="22">
        <v>0</v>
      </c>
      <c r="AO111" s="22">
        <v>3570</v>
      </c>
      <c r="AP111" s="23">
        <v>714</v>
      </c>
      <c r="AQ111" s="24"/>
      <c r="AR111" s="22">
        <v>0</v>
      </c>
      <c r="AS111" s="22">
        <v>3260</v>
      </c>
      <c r="AT111" s="23">
        <v>652</v>
      </c>
      <c r="AU111" s="18"/>
      <c r="AV111" s="22">
        <v>0</v>
      </c>
      <c r="AW111" s="22">
        <v>3355</v>
      </c>
      <c r="AX111" s="23">
        <v>671</v>
      </c>
      <c r="AY111" s="18"/>
      <c r="AZ111" s="22">
        <v>0</v>
      </c>
      <c r="BA111" s="22">
        <v>2810</v>
      </c>
      <c r="BB111" s="23">
        <v>562</v>
      </c>
      <c r="BC111" s="23"/>
      <c r="BD111" s="27" t="s">
        <v>55</v>
      </c>
    </row>
    <row r="112" spans="1:56" ht="15" customHeight="1" x14ac:dyDescent="0.2">
      <c r="A112" s="16"/>
      <c r="B112" s="17" t="s">
        <v>394</v>
      </c>
      <c r="C112" s="16"/>
      <c r="D112" s="18">
        <v>246</v>
      </c>
      <c r="E112" s="16"/>
      <c r="F112" s="19" t="s">
        <v>347</v>
      </c>
      <c r="G112" s="16"/>
      <c r="H112" s="19" t="s">
        <v>40</v>
      </c>
      <c r="I112" s="16"/>
      <c r="J112" s="20" t="s">
        <v>348</v>
      </c>
      <c r="K112" s="18"/>
      <c r="L112" s="19" t="s">
        <v>375</v>
      </c>
      <c r="M112" s="18"/>
      <c r="N112" s="18" t="s">
        <v>42</v>
      </c>
      <c r="O112" s="16"/>
      <c r="P112" s="16"/>
      <c r="Q112" s="10">
        <v>904</v>
      </c>
      <c r="R112" s="18">
        <v>974</v>
      </c>
      <c r="S112" s="22">
        <v>0</v>
      </c>
      <c r="T112" s="22">
        <v>40543</v>
      </c>
      <c r="U112" s="18"/>
      <c r="V112" s="23">
        <v>1035</v>
      </c>
      <c r="W112" s="22">
        <v>0</v>
      </c>
      <c r="X112" s="22">
        <v>46447</v>
      </c>
      <c r="Y112" s="16"/>
      <c r="Z112" s="22">
        <v>43414</v>
      </c>
      <c r="AA112" s="23">
        <v>1002</v>
      </c>
      <c r="AB112" s="18"/>
      <c r="AC112" s="22">
        <v>0</v>
      </c>
      <c r="AD112" s="22">
        <v>43696</v>
      </c>
      <c r="AE112" s="23">
        <v>1797</v>
      </c>
      <c r="AF112" s="24"/>
      <c r="AG112" s="22">
        <v>0</v>
      </c>
      <c r="AH112" s="22">
        <v>44010</v>
      </c>
      <c r="AI112" s="23">
        <v>1691</v>
      </c>
      <c r="AJ112" s="10" t="s">
        <v>349</v>
      </c>
      <c r="AK112" s="10"/>
      <c r="AL112" s="10" t="s">
        <v>350</v>
      </c>
      <c r="AN112" s="22">
        <v>0</v>
      </c>
      <c r="AO112" s="22">
        <v>43550</v>
      </c>
      <c r="AP112" s="23">
        <v>1683</v>
      </c>
      <c r="AQ112" s="24"/>
      <c r="AR112" s="22">
        <v>0</v>
      </c>
      <c r="AS112" s="22">
        <v>52539</v>
      </c>
      <c r="AT112" s="23">
        <v>1833</v>
      </c>
      <c r="AU112" s="28"/>
      <c r="AV112" s="29">
        <v>0</v>
      </c>
      <c r="AW112" s="29">
        <v>61582</v>
      </c>
      <c r="AX112" s="30">
        <v>1973</v>
      </c>
      <c r="AY112" s="28"/>
      <c r="AZ112" s="29">
        <v>0</v>
      </c>
      <c r="BA112" s="29">
        <v>70596</v>
      </c>
      <c r="BB112" s="30">
        <v>2183</v>
      </c>
      <c r="BC112" s="30"/>
      <c r="BD112" s="31" t="s">
        <v>48</v>
      </c>
    </row>
    <row r="113" spans="1:56" ht="15" customHeight="1" x14ac:dyDescent="0.2">
      <c r="A113" s="16"/>
      <c r="B113" s="17"/>
      <c r="C113" s="16"/>
      <c r="D113" s="18">
        <v>246</v>
      </c>
      <c r="E113" s="16"/>
      <c r="F113" s="19" t="s">
        <v>366</v>
      </c>
      <c r="G113" s="16"/>
      <c r="H113" s="19" t="s">
        <v>40</v>
      </c>
      <c r="I113" s="16"/>
      <c r="J113" s="20">
        <v>3</v>
      </c>
      <c r="K113" s="18"/>
      <c r="L113" s="19" t="s">
        <v>367</v>
      </c>
      <c r="M113" s="18"/>
      <c r="N113" s="18" t="s">
        <v>42</v>
      </c>
      <c r="O113" s="16"/>
      <c r="P113" s="16"/>
      <c r="Q113" s="10">
        <v>904</v>
      </c>
      <c r="R113" s="26">
        <v>2302</v>
      </c>
      <c r="S113" s="22"/>
      <c r="T113" s="22">
        <v>6906</v>
      </c>
      <c r="U113" s="18"/>
      <c r="V113" s="23">
        <v>2599</v>
      </c>
      <c r="W113" s="22">
        <v>0</v>
      </c>
      <c r="X113" s="22">
        <v>7797</v>
      </c>
      <c r="Y113" s="16"/>
      <c r="Z113" s="22">
        <v>5535</v>
      </c>
      <c r="AA113" s="23">
        <v>1845</v>
      </c>
      <c r="AB113" s="18"/>
      <c r="AC113" s="22">
        <v>0</v>
      </c>
      <c r="AD113" s="22">
        <v>5630</v>
      </c>
      <c r="AE113" s="23">
        <v>1876</v>
      </c>
      <c r="AF113" s="24"/>
      <c r="AG113" s="22">
        <v>0</v>
      </c>
      <c r="AH113" s="22">
        <v>5523</v>
      </c>
      <c r="AI113" s="23">
        <v>1841</v>
      </c>
      <c r="AJ113" s="10" t="s">
        <v>395</v>
      </c>
      <c r="AK113" s="10"/>
      <c r="AN113" s="22">
        <v>0</v>
      </c>
      <c r="AO113" s="22">
        <v>4959</v>
      </c>
      <c r="AP113" s="23">
        <v>1653</v>
      </c>
      <c r="AQ113" s="24"/>
      <c r="AR113" s="22">
        <v>0</v>
      </c>
      <c r="AS113" s="22">
        <v>4230</v>
      </c>
      <c r="AT113" s="23">
        <v>1410</v>
      </c>
      <c r="AU113" s="18"/>
      <c r="AV113" s="22">
        <v>0</v>
      </c>
      <c r="AW113" s="22">
        <v>4890</v>
      </c>
      <c r="AX113" s="23">
        <v>1630</v>
      </c>
      <c r="AY113" s="18"/>
      <c r="AZ113" s="22">
        <v>0</v>
      </c>
      <c r="BA113" s="22">
        <v>5508</v>
      </c>
      <c r="BB113" s="23">
        <v>1836</v>
      </c>
      <c r="BC113" s="23"/>
      <c r="BD113" s="27" t="s">
        <v>55</v>
      </c>
    </row>
    <row r="114" spans="1:56" ht="15" customHeight="1" x14ac:dyDescent="0.2">
      <c r="A114" s="16"/>
      <c r="B114" s="17"/>
      <c r="C114" s="16"/>
      <c r="D114" s="18">
        <v>246</v>
      </c>
      <c r="E114" s="16"/>
      <c r="F114" s="19" t="s">
        <v>361</v>
      </c>
      <c r="G114" s="16"/>
      <c r="H114" s="19" t="s">
        <v>362</v>
      </c>
      <c r="I114" s="16"/>
      <c r="J114" s="20">
        <v>2</v>
      </c>
      <c r="K114" s="18"/>
      <c r="L114" s="19" t="s">
        <v>363</v>
      </c>
      <c r="M114" s="18"/>
      <c r="N114" s="18" t="s">
        <v>42</v>
      </c>
      <c r="O114" s="16"/>
      <c r="P114" s="16"/>
      <c r="Q114" s="10">
        <v>904</v>
      </c>
      <c r="R114" s="18">
        <v>584</v>
      </c>
      <c r="S114" s="22">
        <v>0</v>
      </c>
      <c r="T114" s="22">
        <v>1168</v>
      </c>
      <c r="U114" s="18"/>
      <c r="V114" s="23">
        <v>971</v>
      </c>
      <c r="W114" s="22">
        <v>0</v>
      </c>
      <c r="X114" s="22">
        <v>1942</v>
      </c>
      <c r="Y114" s="16"/>
      <c r="Z114" s="22">
        <v>1548</v>
      </c>
      <c r="AA114" s="23">
        <v>774</v>
      </c>
      <c r="AB114" s="18"/>
      <c r="AC114" s="22">
        <v>0</v>
      </c>
      <c r="AD114" s="22">
        <v>1374</v>
      </c>
      <c r="AE114" s="23">
        <v>687</v>
      </c>
      <c r="AF114" s="24"/>
      <c r="AG114" s="22">
        <v>0</v>
      </c>
      <c r="AH114" s="22">
        <v>1104</v>
      </c>
      <c r="AI114" s="23">
        <v>552</v>
      </c>
      <c r="AJ114" s="10" t="s">
        <v>396</v>
      </c>
      <c r="AK114" s="10"/>
      <c r="AL114" s="10" t="s">
        <v>365</v>
      </c>
      <c r="AN114" s="22">
        <v>0</v>
      </c>
      <c r="AO114" s="22">
        <v>1290</v>
      </c>
      <c r="AP114" s="23">
        <v>645</v>
      </c>
      <c r="AQ114" s="24"/>
      <c r="AR114" s="22">
        <v>0</v>
      </c>
      <c r="AS114" s="22">
        <v>1556</v>
      </c>
      <c r="AT114" s="23">
        <v>778</v>
      </c>
      <c r="AU114" s="28"/>
      <c r="AV114" s="29">
        <v>0</v>
      </c>
      <c r="AW114" s="29">
        <v>1736</v>
      </c>
      <c r="AX114" s="30">
        <v>868</v>
      </c>
      <c r="AY114" s="28"/>
      <c r="AZ114" s="29">
        <v>0</v>
      </c>
      <c r="BA114" s="29">
        <v>1824</v>
      </c>
      <c r="BB114" s="30">
        <v>972</v>
      </c>
      <c r="BC114" s="30"/>
      <c r="BD114" s="31" t="s">
        <v>55</v>
      </c>
    </row>
    <row r="115" spans="1:56" ht="15" customHeight="1" x14ac:dyDescent="0.2">
      <c r="A115" s="16"/>
      <c r="B115" s="17"/>
      <c r="C115" s="16"/>
      <c r="D115" s="18">
        <v>246</v>
      </c>
      <c r="E115" s="16"/>
      <c r="F115" s="19" t="s">
        <v>361</v>
      </c>
      <c r="G115" s="16"/>
      <c r="H115" s="19" t="s">
        <v>397</v>
      </c>
      <c r="I115" s="16"/>
      <c r="J115" s="20">
        <v>2</v>
      </c>
      <c r="K115" s="18"/>
      <c r="L115" s="19" t="s">
        <v>363</v>
      </c>
      <c r="M115" s="18"/>
      <c r="N115" s="18" t="s">
        <v>42</v>
      </c>
      <c r="O115" s="16"/>
      <c r="P115" s="16"/>
      <c r="Q115" s="10">
        <v>904</v>
      </c>
      <c r="R115" s="18">
        <v>0</v>
      </c>
      <c r="S115" s="22">
        <v>0</v>
      </c>
      <c r="T115" s="22">
        <v>0</v>
      </c>
      <c r="U115" s="18"/>
      <c r="V115" s="23">
        <v>166</v>
      </c>
      <c r="W115" s="22">
        <v>0</v>
      </c>
      <c r="X115" s="22">
        <v>322</v>
      </c>
      <c r="Y115" s="16"/>
      <c r="Z115" s="22">
        <v>198</v>
      </c>
      <c r="AA115" s="23">
        <v>99</v>
      </c>
      <c r="AB115" s="18"/>
      <c r="AC115" s="22">
        <v>0</v>
      </c>
      <c r="AD115" s="22">
        <v>232</v>
      </c>
      <c r="AE115" s="23">
        <v>116</v>
      </c>
      <c r="AF115" s="24"/>
      <c r="AG115" s="22">
        <v>0</v>
      </c>
      <c r="AH115" s="22">
        <v>222</v>
      </c>
      <c r="AI115" s="23">
        <v>111</v>
      </c>
      <c r="AJ115" s="10" t="s">
        <v>364</v>
      </c>
      <c r="AK115" s="10"/>
      <c r="AL115" s="10" t="s">
        <v>398</v>
      </c>
      <c r="AN115" s="22">
        <v>0</v>
      </c>
      <c r="AO115" s="22">
        <v>244</v>
      </c>
      <c r="AP115" s="23">
        <v>122</v>
      </c>
      <c r="AQ115" s="24"/>
      <c r="AR115" s="22">
        <v>0</v>
      </c>
      <c r="AS115" s="22">
        <v>216</v>
      </c>
      <c r="AT115" s="23">
        <v>108</v>
      </c>
      <c r="AU115" s="18"/>
      <c r="AV115" s="22">
        <v>0</v>
      </c>
      <c r="AW115" s="22">
        <v>264</v>
      </c>
      <c r="AX115" s="23">
        <v>132</v>
      </c>
      <c r="AY115" s="18"/>
      <c r="AZ115" s="22">
        <v>0</v>
      </c>
      <c r="BA115" s="22">
        <v>350</v>
      </c>
      <c r="BB115" s="23">
        <v>175</v>
      </c>
      <c r="BC115" s="23"/>
      <c r="BD115" s="27" t="s">
        <v>55</v>
      </c>
    </row>
    <row r="116" spans="1:56" ht="15" customHeight="1" x14ac:dyDescent="0.2">
      <c r="A116" s="16"/>
      <c r="B116" s="17"/>
      <c r="C116" s="16"/>
      <c r="D116" s="18">
        <v>246</v>
      </c>
      <c r="E116" s="16"/>
      <c r="F116" s="19" t="s">
        <v>368</v>
      </c>
      <c r="G116" s="16"/>
      <c r="H116" s="19" t="s">
        <v>369</v>
      </c>
      <c r="I116" s="16"/>
      <c r="J116" s="20" t="s">
        <v>399</v>
      </c>
      <c r="K116" s="18"/>
      <c r="L116" s="19" t="s">
        <v>371</v>
      </c>
      <c r="M116" s="18"/>
      <c r="N116" s="18" t="s">
        <v>42</v>
      </c>
      <c r="O116" s="16"/>
      <c r="P116" s="16"/>
      <c r="Q116" s="10">
        <v>904</v>
      </c>
      <c r="R116" s="18">
        <v>7</v>
      </c>
      <c r="S116" s="22">
        <v>0</v>
      </c>
      <c r="T116" s="22">
        <v>910</v>
      </c>
      <c r="U116" s="18"/>
      <c r="V116" s="23">
        <v>0</v>
      </c>
      <c r="W116" s="22">
        <v>0</v>
      </c>
      <c r="X116" s="22">
        <v>0</v>
      </c>
      <c r="Y116" s="16"/>
      <c r="Z116" s="22">
        <v>714.05</v>
      </c>
      <c r="AA116" s="23">
        <v>4760</v>
      </c>
      <c r="AB116" s="18"/>
      <c r="AC116" s="22">
        <v>0</v>
      </c>
      <c r="AD116" s="22">
        <v>387.25</v>
      </c>
      <c r="AE116" s="23">
        <v>2580</v>
      </c>
      <c r="AF116" s="24"/>
      <c r="AG116" s="22">
        <v>0</v>
      </c>
      <c r="AH116" s="22">
        <v>342.1</v>
      </c>
      <c r="AI116" s="23">
        <v>2280</v>
      </c>
      <c r="AJ116" s="10" t="s">
        <v>354</v>
      </c>
      <c r="AK116" s="10"/>
      <c r="AN116" s="22">
        <v>0</v>
      </c>
      <c r="AO116" s="22">
        <v>575</v>
      </c>
      <c r="AP116" s="23">
        <v>3831</v>
      </c>
      <c r="AQ116" s="24"/>
      <c r="AR116" s="22">
        <v>0</v>
      </c>
      <c r="AS116" s="22">
        <v>460</v>
      </c>
      <c r="AT116" s="23">
        <v>3070</v>
      </c>
      <c r="AU116" s="28"/>
      <c r="AV116" s="29">
        <v>0</v>
      </c>
      <c r="AW116" s="29">
        <v>272</v>
      </c>
      <c r="AX116" s="30">
        <v>1813</v>
      </c>
      <c r="AY116" s="28"/>
      <c r="AZ116" s="29">
        <v>0</v>
      </c>
      <c r="BA116" s="29">
        <v>91</v>
      </c>
      <c r="BB116" s="30">
        <v>607</v>
      </c>
      <c r="BC116" s="30"/>
      <c r="BD116" s="31" t="s">
        <v>55</v>
      </c>
    </row>
    <row r="117" spans="1:56" ht="15" customHeight="1" x14ac:dyDescent="0.2">
      <c r="A117" s="16"/>
      <c r="B117" s="17"/>
      <c r="C117" s="16"/>
      <c r="D117" s="18">
        <v>246</v>
      </c>
      <c r="E117" s="16"/>
      <c r="F117" s="19" t="s">
        <v>372</v>
      </c>
      <c r="G117" s="16"/>
      <c r="H117" s="19" t="s">
        <v>40</v>
      </c>
      <c r="I117" s="16"/>
      <c r="J117" s="20">
        <v>5</v>
      </c>
      <c r="K117" s="18"/>
      <c r="L117" s="19" t="s">
        <v>373</v>
      </c>
      <c r="M117" s="18"/>
      <c r="N117" s="18" t="s">
        <v>42</v>
      </c>
      <c r="O117" s="16"/>
      <c r="P117" s="16"/>
      <c r="Q117" s="10">
        <v>904</v>
      </c>
      <c r="R117" s="26">
        <v>2144</v>
      </c>
      <c r="S117" s="22">
        <v>0</v>
      </c>
      <c r="T117" s="22">
        <v>10721</v>
      </c>
      <c r="U117" s="18"/>
      <c r="V117" s="23">
        <v>2043</v>
      </c>
      <c r="W117" s="22">
        <v>0</v>
      </c>
      <c r="X117" s="22">
        <v>10215</v>
      </c>
      <c r="Y117" s="16"/>
      <c r="Z117" s="22">
        <v>7480</v>
      </c>
      <c r="AA117" s="23">
        <v>1496</v>
      </c>
      <c r="AB117" s="18"/>
      <c r="AC117" s="22">
        <v>0</v>
      </c>
      <c r="AD117" s="22">
        <v>6650</v>
      </c>
      <c r="AE117" s="23">
        <v>1330</v>
      </c>
      <c r="AF117" s="24"/>
      <c r="AG117" s="22">
        <v>0</v>
      </c>
      <c r="AH117" s="22">
        <v>1430</v>
      </c>
      <c r="AI117" s="23">
        <v>286</v>
      </c>
      <c r="AJ117" s="10" t="s">
        <v>354</v>
      </c>
      <c r="AK117" s="10"/>
      <c r="AN117" s="22">
        <v>0</v>
      </c>
      <c r="AO117" s="22">
        <v>1225</v>
      </c>
      <c r="AP117" s="23">
        <v>245</v>
      </c>
      <c r="AQ117" s="24"/>
      <c r="AR117" s="22">
        <v>0</v>
      </c>
      <c r="AS117" s="22">
        <v>1095</v>
      </c>
      <c r="AT117" s="23">
        <v>219</v>
      </c>
      <c r="AU117" s="18"/>
      <c r="AV117" s="22">
        <v>0</v>
      </c>
      <c r="AW117" s="22">
        <v>1350</v>
      </c>
      <c r="AX117" s="23">
        <v>270</v>
      </c>
      <c r="AY117" s="18"/>
      <c r="AZ117" s="22">
        <v>0</v>
      </c>
      <c r="BA117" s="22">
        <v>1615</v>
      </c>
      <c r="BB117" s="23">
        <v>323</v>
      </c>
      <c r="BC117" s="23"/>
      <c r="BD117" s="27" t="s">
        <v>55</v>
      </c>
    </row>
    <row r="118" spans="1:56" ht="15" customHeight="1" x14ac:dyDescent="0.2">
      <c r="A118" s="16"/>
      <c r="B118" s="17"/>
      <c r="C118" s="16"/>
      <c r="D118" s="18">
        <v>246</v>
      </c>
      <c r="E118" s="16"/>
      <c r="F118" s="19" t="s">
        <v>400</v>
      </c>
      <c r="G118" s="16"/>
      <c r="H118" s="19" t="s">
        <v>401</v>
      </c>
      <c r="I118" s="16"/>
      <c r="J118" s="20">
        <v>0.11</v>
      </c>
      <c r="K118" s="18"/>
      <c r="L118" s="19" t="s">
        <v>402</v>
      </c>
      <c r="M118" s="18"/>
      <c r="N118" s="18" t="s">
        <v>42</v>
      </c>
      <c r="O118" s="16"/>
      <c r="P118" s="16"/>
      <c r="Q118" s="10">
        <v>904</v>
      </c>
      <c r="R118" s="26"/>
      <c r="S118" s="22"/>
      <c r="T118" s="22"/>
      <c r="U118" s="18"/>
      <c r="V118" s="23">
        <v>6901</v>
      </c>
      <c r="W118" s="22">
        <v>0</v>
      </c>
      <c r="X118" s="22">
        <v>759.11</v>
      </c>
      <c r="Y118" s="16"/>
      <c r="Z118" s="22">
        <v>8261</v>
      </c>
      <c r="AA118" s="23">
        <v>80598</v>
      </c>
      <c r="AB118" s="18"/>
      <c r="AC118" s="22">
        <v>0</v>
      </c>
      <c r="AD118" s="22">
        <v>10852.1</v>
      </c>
      <c r="AE118" s="23">
        <v>106510</v>
      </c>
      <c r="AF118" s="24"/>
      <c r="AG118" s="22">
        <v>0</v>
      </c>
      <c r="AH118" s="22">
        <v>16969.59</v>
      </c>
      <c r="AI118" s="23">
        <v>154269</v>
      </c>
      <c r="AJ118" s="10" t="s">
        <v>364</v>
      </c>
      <c r="AK118" s="10"/>
      <c r="AN118" s="22">
        <v>0</v>
      </c>
      <c r="AO118" s="22">
        <v>20456</v>
      </c>
      <c r="AP118" s="23">
        <v>185967</v>
      </c>
      <c r="AQ118" s="24"/>
      <c r="AR118" s="22">
        <v>0</v>
      </c>
      <c r="AS118" s="22">
        <v>24482</v>
      </c>
      <c r="AT118" s="23">
        <v>222570</v>
      </c>
      <c r="AU118" s="28"/>
      <c r="AV118" s="29">
        <v>0</v>
      </c>
      <c r="AW118" s="29">
        <v>23052</v>
      </c>
      <c r="AX118" s="30">
        <v>209561</v>
      </c>
      <c r="AY118" s="28"/>
      <c r="AZ118" s="29">
        <v>0</v>
      </c>
      <c r="BA118" s="29">
        <v>25367</v>
      </c>
      <c r="BB118" s="30">
        <v>230609</v>
      </c>
      <c r="BC118" s="30"/>
      <c r="BD118" s="31" t="s">
        <v>55</v>
      </c>
    </row>
    <row r="119" spans="1:56" ht="15" customHeight="1" x14ac:dyDescent="0.2">
      <c r="A119" s="16"/>
      <c r="B119" s="17"/>
      <c r="C119" s="16"/>
      <c r="D119" s="18">
        <v>243</v>
      </c>
      <c r="E119" s="16"/>
      <c r="F119" s="19" t="s">
        <v>351</v>
      </c>
      <c r="G119" s="16"/>
      <c r="H119" s="19" t="s">
        <v>352</v>
      </c>
      <c r="I119" s="16"/>
      <c r="J119" s="20" t="s">
        <v>380</v>
      </c>
      <c r="K119" s="18"/>
      <c r="L119" s="19" t="s">
        <v>381</v>
      </c>
      <c r="M119" s="18"/>
      <c r="N119" s="18" t="s">
        <v>42</v>
      </c>
      <c r="O119" s="16"/>
      <c r="P119" s="16">
        <v>2010</v>
      </c>
      <c r="Q119" s="10">
        <v>904</v>
      </c>
      <c r="R119" s="18">
        <v>5</v>
      </c>
      <c r="S119" s="22">
        <v>0</v>
      </c>
      <c r="T119" s="22">
        <v>25432.22</v>
      </c>
      <c r="U119" s="18"/>
      <c r="V119" s="23">
        <v>5</v>
      </c>
      <c r="W119" s="22">
        <v>0</v>
      </c>
      <c r="X119" s="22">
        <v>26202</v>
      </c>
      <c r="Y119" s="16"/>
      <c r="Z119" s="22"/>
      <c r="AA119" s="23"/>
      <c r="AB119" s="18"/>
      <c r="AC119" s="22"/>
      <c r="AD119" s="22"/>
      <c r="AE119" s="23"/>
      <c r="AF119" s="24"/>
      <c r="AG119" s="22"/>
      <c r="AH119" s="22"/>
      <c r="AI119" s="23"/>
      <c r="AJ119" s="10" t="s">
        <v>354</v>
      </c>
      <c r="AK119" s="10"/>
      <c r="AL119" s="10" t="s">
        <v>355</v>
      </c>
      <c r="AN119" s="22">
        <v>0</v>
      </c>
      <c r="AO119" s="22">
        <v>0</v>
      </c>
      <c r="AP119" s="23">
        <v>0</v>
      </c>
      <c r="AQ119" s="24">
        <v>0</v>
      </c>
      <c r="AR119" s="22">
        <v>0</v>
      </c>
      <c r="AS119" s="22">
        <v>7727</v>
      </c>
      <c r="AT119" s="23">
        <v>3</v>
      </c>
      <c r="AU119" s="18"/>
      <c r="AV119" s="22">
        <v>0</v>
      </c>
      <c r="AW119" s="22">
        <v>16996</v>
      </c>
      <c r="AX119" s="23">
        <v>5</v>
      </c>
      <c r="AY119" s="18"/>
      <c r="AZ119" s="22">
        <v>0</v>
      </c>
      <c r="BA119" s="22">
        <v>29307</v>
      </c>
      <c r="BB119" s="23">
        <v>5</v>
      </c>
      <c r="BC119" s="23"/>
      <c r="BD119" s="27" t="s">
        <v>55</v>
      </c>
    </row>
    <row r="120" spans="1:56" ht="15" customHeight="1" x14ac:dyDescent="0.2">
      <c r="A120" s="16"/>
      <c r="B120" s="17" t="s">
        <v>403</v>
      </c>
      <c r="C120" s="16"/>
      <c r="D120" s="18">
        <v>247</v>
      </c>
      <c r="E120" s="16"/>
      <c r="F120" s="19" t="s">
        <v>388</v>
      </c>
      <c r="G120" s="16"/>
      <c r="H120" s="19" t="s">
        <v>40</v>
      </c>
      <c r="I120" s="16"/>
      <c r="J120" s="20" t="s">
        <v>389</v>
      </c>
      <c r="K120" s="18"/>
      <c r="L120" s="19" t="s">
        <v>353</v>
      </c>
      <c r="M120" s="18"/>
      <c r="N120" s="18" t="s">
        <v>42</v>
      </c>
      <c r="O120" s="16"/>
      <c r="P120" s="16"/>
      <c r="Q120" s="10">
        <v>904</v>
      </c>
      <c r="R120" s="18"/>
      <c r="S120" s="22">
        <v>0</v>
      </c>
      <c r="T120" s="22">
        <v>152702.30000000002</v>
      </c>
      <c r="U120" s="18"/>
      <c r="V120" s="23"/>
      <c r="W120" s="22">
        <v>0</v>
      </c>
      <c r="X120" s="22">
        <v>176334</v>
      </c>
      <c r="Y120" s="16"/>
      <c r="Z120" s="22">
        <v>172644</v>
      </c>
      <c r="AA120" s="23"/>
      <c r="AB120" s="18"/>
      <c r="AC120" s="22">
        <v>0</v>
      </c>
      <c r="AD120" s="22">
        <v>169369</v>
      </c>
      <c r="AE120" s="23">
        <v>1852</v>
      </c>
      <c r="AF120" s="24"/>
      <c r="AG120" s="22">
        <v>0</v>
      </c>
      <c r="AH120" s="22">
        <v>120033</v>
      </c>
      <c r="AI120" s="23">
        <v>1368</v>
      </c>
      <c r="AJ120" s="10" t="s">
        <v>404</v>
      </c>
      <c r="AK120" s="10"/>
      <c r="AN120" s="22">
        <v>130713.06</v>
      </c>
      <c r="AO120" s="22">
        <v>82138.710000000006</v>
      </c>
      <c r="AP120" s="23">
        <v>57</v>
      </c>
      <c r="AQ120" s="24"/>
      <c r="AR120" s="22">
        <v>92411.72</v>
      </c>
      <c r="AS120" s="22">
        <v>57690.18</v>
      </c>
      <c r="AT120" s="23">
        <v>53</v>
      </c>
      <c r="AU120" s="28"/>
      <c r="AV120" s="29">
        <v>51789</v>
      </c>
      <c r="AW120" s="29">
        <v>23352</v>
      </c>
      <c r="AX120" s="30">
        <v>26</v>
      </c>
      <c r="AY120" s="28"/>
      <c r="AZ120" s="29">
        <v>61804</v>
      </c>
      <c r="BA120" s="29">
        <v>44361</v>
      </c>
      <c r="BB120" s="30">
        <v>25</v>
      </c>
      <c r="BC120" s="30"/>
      <c r="BD120" s="31" t="s">
        <v>55</v>
      </c>
    </row>
    <row r="121" spans="1:56" ht="15" customHeight="1" x14ac:dyDescent="0.2">
      <c r="A121" s="16"/>
      <c r="B121" s="17"/>
      <c r="C121" s="16"/>
      <c r="D121" s="18">
        <v>247</v>
      </c>
      <c r="E121" s="16"/>
      <c r="F121" s="19" t="s">
        <v>347</v>
      </c>
      <c r="G121" s="16"/>
      <c r="H121" s="19" t="s">
        <v>40</v>
      </c>
      <c r="I121" s="16"/>
      <c r="J121" s="20" t="s">
        <v>348</v>
      </c>
      <c r="K121" s="18"/>
      <c r="L121" s="19" t="s">
        <v>375</v>
      </c>
      <c r="M121" s="18"/>
      <c r="N121" s="18" t="s">
        <v>42</v>
      </c>
      <c r="O121" s="16"/>
      <c r="P121" s="16"/>
      <c r="Q121" s="10">
        <v>904</v>
      </c>
      <c r="R121" s="18"/>
      <c r="S121" s="22">
        <v>0</v>
      </c>
      <c r="T121" s="22">
        <v>26725.46</v>
      </c>
      <c r="U121" s="18"/>
      <c r="V121" s="23"/>
      <c r="W121" s="22">
        <v>0</v>
      </c>
      <c r="X121" s="22">
        <v>32965</v>
      </c>
      <c r="Y121" s="16"/>
      <c r="Z121" s="22">
        <v>20810</v>
      </c>
      <c r="AA121" s="23"/>
      <c r="AB121" s="18"/>
      <c r="AC121" s="22">
        <v>0</v>
      </c>
      <c r="AD121" s="22">
        <v>17694</v>
      </c>
      <c r="AE121" s="23">
        <v>1210</v>
      </c>
      <c r="AF121" s="24"/>
      <c r="AG121" s="22">
        <v>0</v>
      </c>
      <c r="AH121" s="22">
        <v>14347</v>
      </c>
      <c r="AI121" s="23">
        <v>1153</v>
      </c>
      <c r="AK121" s="10"/>
      <c r="AN121" s="22">
        <v>0</v>
      </c>
      <c r="AO121" s="22">
        <v>15735.94</v>
      </c>
      <c r="AP121" s="23">
        <v>1177</v>
      </c>
      <c r="AQ121" s="24"/>
      <c r="AR121" s="22">
        <v>0</v>
      </c>
      <c r="AS121" s="22">
        <v>15276.12</v>
      </c>
      <c r="AT121" s="23">
        <v>1165</v>
      </c>
      <c r="AU121" s="18"/>
      <c r="AV121" s="22">
        <v>0</v>
      </c>
      <c r="AW121" s="22">
        <v>38682</v>
      </c>
      <c r="AX121" s="23">
        <v>1333</v>
      </c>
      <c r="AY121" s="18"/>
      <c r="AZ121" s="22">
        <v>0</v>
      </c>
      <c r="BA121" s="22">
        <v>39997</v>
      </c>
      <c r="BB121" s="23">
        <v>1256</v>
      </c>
      <c r="BC121" s="23"/>
      <c r="BD121" s="27" t="s">
        <v>48</v>
      </c>
    </row>
    <row r="122" spans="1:56" ht="15" customHeight="1" x14ac:dyDescent="0.2">
      <c r="A122" s="16"/>
      <c r="B122" s="17"/>
      <c r="C122" s="16"/>
      <c r="D122" s="18">
        <v>247</v>
      </c>
      <c r="E122" s="16"/>
      <c r="F122" s="19" t="s">
        <v>366</v>
      </c>
      <c r="G122" s="16"/>
      <c r="H122" s="19" t="s">
        <v>40</v>
      </c>
      <c r="I122" s="16"/>
      <c r="J122" s="20" t="s">
        <v>385</v>
      </c>
      <c r="K122" s="18"/>
      <c r="L122" s="19" t="s">
        <v>405</v>
      </c>
      <c r="M122" s="18"/>
      <c r="N122" s="18" t="s">
        <v>42</v>
      </c>
      <c r="O122" s="16"/>
      <c r="P122" s="16"/>
      <c r="Q122" s="10">
        <v>904</v>
      </c>
      <c r="R122" s="26">
        <v>1029</v>
      </c>
      <c r="S122" s="22"/>
      <c r="T122" s="22">
        <v>3088.37</v>
      </c>
      <c r="U122" s="18"/>
      <c r="V122" s="23">
        <v>948</v>
      </c>
      <c r="W122" s="22">
        <v>0</v>
      </c>
      <c r="X122" s="22">
        <v>2844</v>
      </c>
      <c r="Y122" s="16"/>
      <c r="Z122" s="22">
        <v>2899</v>
      </c>
      <c r="AA122" s="23">
        <v>966</v>
      </c>
      <c r="AB122" s="18"/>
      <c r="AC122" s="22">
        <v>0</v>
      </c>
      <c r="AD122" s="22">
        <v>3114</v>
      </c>
      <c r="AE122" s="23">
        <v>1038</v>
      </c>
      <c r="AF122" s="24"/>
      <c r="AG122" s="22">
        <v>0</v>
      </c>
      <c r="AH122" s="22">
        <v>2661</v>
      </c>
      <c r="AI122" s="23">
        <v>887</v>
      </c>
      <c r="AK122" s="10"/>
      <c r="AN122" s="22">
        <v>0</v>
      </c>
      <c r="AO122" s="22">
        <v>2438</v>
      </c>
      <c r="AP122" s="23">
        <v>813</v>
      </c>
      <c r="AQ122" s="24"/>
      <c r="AR122" s="22">
        <v>0</v>
      </c>
      <c r="AS122" s="22">
        <v>2128.77</v>
      </c>
      <c r="AT122" s="23">
        <v>710</v>
      </c>
      <c r="AU122" s="28"/>
      <c r="AV122" s="29">
        <v>0</v>
      </c>
      <c r="AW122" s="29">
        <v>2278</v>
      </c>
      <c r="AX122" s="30">
        <v>759</v>
      </c>
      <c r="AY122" s="28"/>
      <c r="AZ122" s="29">
        <v>0</v>
      </c>
      <c r="BA122" s="29">
        <v>2276</v>
      </c>
      <c r="BB122" s="30">
        <v>759</v>
      </c>
      <c r="BC122" s="30"/>
      <c r="BD122" s="31" t="s">
        <v>55</v>
      </c>
    </row>
    <row r="123" spans="1:56" ht="15" customHeight="1" x14ac:dyDescent="0.2">
      <c r="A123" s="16"/>
      <c r="B123" s="17"/>
      <c r="C123" s="16"/>
      <c r="D123" s="18">
        <v>247</v>
      </c>
      <c r="E123" s="16"/>
      <c r="F123" s="19" t="s">
        <v>368</v>
      </c>
      <c r="G123" s="16"/>
      <c r="H123" s="19" t="s">
        <v>369</v>
      </c>
      <c r="I123" s="16"/>
      <c r="J123" s="20" t="s">
        <v>370</v>
      </c>
      <c r="K123" s="18"/>
      <c r="L123" s="19" t="s">
        <v>371</v>
      </c>
      <c r="M123" s="18"/>
      <c r="N123" s="18" t="s">
        <v>42</v>
      </c>
      <c r="O123" s="16"/>
      <c r="P123" s="16"/>
      <c r="Q123" s="10">
        <v>904</v>
      </c>
      <c r="R123" s="18"/>
      <c r="S123" s="22">
        <v>0</v>
      </c>
      <c r="T123" s="22">
        <f>1281.92+273.48</f>
        <v>1555.4</v>
      </c>
      <c r="U123" s="18"/>
      <c r="V123" s="23"/>
      <c r="W123" s="22">
        <v>0</v>
      </c>
      <c r="X123" s="22">
        <v>378</v>
      </c>
      <c r="Y123" s="16"/>
      <c r="Z123" s="22">
        <v>527</v>
      </c>
      <c r="AA123" s="23"/>
      <c r="AB123" s="18"/>
      <c r="AC123" s="22">
        <v>0</v>
      </c>
      <c r="AD123" s="22">
        <v>501</v>
      </c>
      <c r="AE123" s="23">
        <v>1978</v>
      </c>
      <c r="AF123" s="24"/>
      <c r="AG123" s="22">
        <v>0</v>
      </c>
      <c r="AH123" s="22">
        <v>479</v>
      </c>
      <c r="AI123" s="23">
        <v>506</v>
      </c>
      <c r="AJ123" s="10" t="s">
        <v>354</v>
      </c>
      <c r="AK123" s="10"/>
      <c r="AN123" s="22">
        <v>0</v>
      </c>
      <c r="AO123" s="22">
        <v>404.2</v>
      </c>
      <c r="AP123" s="23">
        <v>2695</v>
      </c>
      <c r="AQ123" s="24"/>
      <c r="AR123" s="22">
        <v>0</v>
      </c>
      <c r="AS123" s="22">
        <v>323.19</v>
      </c>
      <c r="AT123" s="23">
        <v>2154</v>
      </c>
      <c r="AU123" s="18"/>
      <c r="AV123" s="22">
        <v>0</v>
      </c>
      <c r="AW123" s="22">
        <v>323</v>
      </c>
      <c r="AX123" s="23">
        <v>2153</v>
      </c>
      <c r="AY123" s="18"/>
      <c r="AZ123" s="22">
        <v>0</v>
      </c>
      <c r="BA123" s="22">
        <v>253</v>
      </c>
      <c r="BB123" s="23">
        <v>1688</v>
      </c>
      <c r="BC123" s="23"/>
      <c r="BD123" s="27" t="s">
        <v>55</v>
      </c>
    </row>
    <row r="124" spans="1:56" ht="15" customHeight="1" x14ac:dyDescent="0.2">
      <c r="A124" s="16"/>
      <c r="B124" s="17"/>
      <c r="C124" s="16"/>
      <c r="D124" s="18">
        <v>247</v>
      </c>
      <c r="E124" s="16"/>
      <c r="F124" s="19" t="s">
        <v>372</v>
      </c>
      <c r="G124" s="16"/>
      <c r="H124" s="19" t="s">
        <v>40</v>
      </c>
      <c r="I124" s="16"/>
      <c r="J124" s="20">
        <v>5</v>
      </c>
      <c r="K124" s="18"/>
      <c r="L124" s="19" t="s">
        <v>373</v>
      </c>
      <c r="M124" s="18"/>
      <c r="N124" s="18" t="s">
        <v>42</v>
      </c>
      <c r="O124" s="16"/>
      <c r="P124" s="16"/>
      <c r="Q124" s="10">
        <v>904</v>
      </c>
      <c r="R124" s="18">
        <v>789</v>
      </c>
      <c r="S124" s="22">
        <v>0</v>
      </c>
      <c r="T124" s="22">
        <v>3942.7</v>
      </c>
      <c r="U124" s="18"/>
      <c r="V124" s="23">
        <v>783</v>
      </c>
      <c r="W124" s="22">
        <v>0</v>
      </c>
      <c r="X124" s="22">
        <v>3916</v>
      </c>
      <c r="Y124" s="16"/>
      <c r="Z124" s="22">
        <v>3000</v>
      </c>
      <c r="AA124" s="23">
        <v>600</v>
      </c>
      <c r="AB124" s="18"/>
      <c r="AC124" s="22">
        <v>0</v>
      </c>
      <c r="AD124" s="22">
        <v>1213</v>
      </c>
      <c r="AE124" s="23">
        <v>242</v>
      </c>
      <c r="AF124" s="24"/>
      <c r="AG124" s="22">
        <v>0</v>
      </c>
      <c r="AH124" s="22">
        <v>801</v>
      </c>
      <c r="AI124" s="23">
        <v>160</v>
      </c>
      <c r="AJ124" s="10" t="s">
        <v>354</v>
      </c>
      <c r="AK124" s="10"/>
      <c r="AN124" s="22">
        <v>0</v>
      </c>
      <c r="AO124" s="22">
        <v>484</v>
      </c>
      <c r="AP124" s="23">
        <v>97</v>
      </c>
      <c r="AQ124" s="24"/>
      <c r="AR124" s="22">
        <v>0</v>
      </c>
      <c r="AS124" s="22">
        <v>476.06</v>
      </c>
      <c r="AT124" s="55">
        <v>95</v>
      </c>
      <c r="AU124" s="28"/>
      <c r="AV124" s="29">
        <v>0</v>
      </c>
      <c r="AW124" s="29">
        <v>250</v>
      </c>
      <c r="AX124" s="30">
        <v>50</v>
      </c>
      <c r="AY124" s="28"/>
      <c r="AZ124" s="29">
        <v>0</v>
      </c>
      <c r="BA124" s="29">
        <v>135</v>
      </c>
      <c r="BB124" s="30">
        <v>27</v>
      </c>
      <c r="BC124" s="30"/>
      <c r="BD124" s="31" t="s">
        <v>55</v>
      </c>
    </row>
    <row r="125" spans="1:56" ht="15" customHeight="1" x14ac:dyDescent="0.2">
      <c r="A125" s="16"/>
      <c r="B125" s="17"/>
      <c r="C125" s="16"/>
      <c r="D125" s="18">
        <v>247</v>
      </c>
      <c r="E125" s="16"/>
      <c r="F125" s="19" t="s">
        <v>361</v>
      </c>
      <c r="G125" s="16"/>
      <c r="H125" s="19" t="s">
        <v>362</v>
      </c>
      <c r="I125" s="16"/>
      <c r="J125" s="20">
        <v>2</v>
      </c>
      <c r="K125" s="18"/>
      <c r="L125" s="19" t="s">
        <v>363</v>
      </c>
      <c r="M125" s="18"/>
      <c r="N125" s="18" t="s">
        <v>42</v>
      </c>
      <c r="O125" s="16"/>
      <c r="P125" s="16"/>
      <c r="Q125" s="10">
        <v>904</v>
      </c>
      <c r="R125" s="18"/>
      <c r="S125" s="22"/>
      <c r="T125" s="22">
        <v>596.5</v>
      </c>
      <c r="U125" s="18"/>
      <c r="V125" s="23"/>
      <c r="W125" s="22">
        <v>0</v>
      </c>
      <c r="X125" s="22">
        <v>820</v>
      </c>
      <c r="Y125" s="16"/>
      <c r="Z125" s="22">
        <v>828</v>
      </c>
      <c r="AA125" s="23">
        <v>414</v>
      </c>
      <c r="AB125" s="18"/>
      <c r="AC125" s="22">
        <v>0</v>
      </c>
      <c r="AD125" s="22">
        <v>894</v>
      </c>
      <c r="AE125" s="23">
        <v>447</v>
      </c>
      <c r="AF125" s="24"/>
      <c r="AG125" s="22">
        <v>0</v>
      </c>
      <c r="AH125" s="22">
        <v>788</v>
      </c>
      <c r="AI125" s="23">
        <v>394</v>
      </c>
      <c r="AJ125" s="10" t="s">
        <v>364</v>
      </c>
      <c r="AK125" s="10"/>
      <c r="AL125" s="10" t="s">
        <v>365</v>
      </c>
      <c r="AN125" s="22">
        <v>0</v>
      </c>
      <c r="AO125" s="22">
        <v>662</v>
      </c>
      <c r="AP125" s="23">
        <v>331</v>
      </c>
      <c r="AQ125" s="24"/>
      <c r="AR125" s="22">
        <v>0</v>
      </c>
      <c r="AS125" s="22">
        <v>744</v>
      </c>
      <c r="AT125" s="23">
        <v>372</v>
      </c>
      <c r="AU125" s="18"/>
      <c r="AV125" s="22">
        <v>0</v>
      </c>
      <c r="AW125" s="22">
        <v>798</v>
      </c>
      <c r="AX125" s="23">
        <v>399</v>
      </c>
      <c r="AY125" s="18"/>
      <c r="AZ125" s="22">
        <v>0</v>
      </c>
      <c r="BA125" s="22">
        <v>754</v>
      </c>
      <c r="BB125" s="23">
        <v>377</v>
      </c>
      <c r="BC125" s="23"/>
      <c r="BD125" s="27" t="s">
        <v>55</v>
      </c>
    </row>
    <row r="126" spans="1:56" ht="15" customHeight="1" x14ac:dyDescent="0.2">
      <c r="A126" s="16"/>
      <c r="B126" s="56"/>
      <c r="C126" s="16"/>
      <c r="D126" s="18"/>
      <c r="E126" s="16"/>
      <c r="F126" s="19" t="s">
        <v>361</v>
      </c>
      <c r="G126" s="16"/>
      <c r="H126" s="19" t="s">
        <v>40</v>
      </c>
      <c r="I126" s="16"/>
      <c r="J126" s="20">
        <v>2</v>
      </c>
      <c r="K126" s="18"/>
      <c r="L126" s="19"/>
      <c r="M126" s="18"/>
      <c r="N126" s="18"/>
      <c r="O126" s="16"/>
      <c r="P126" s="16"/>
      <c r="Q126" s="10"/>
      <c r="R126" s="18"/>
      <c r="S126" s="22"/>
      <c r="T126" s="22"/>
      <c r="U126" s="18"/>
      <c r="V126" s="23"/>
      <c r="W126" s="22"/>
      <c r="X126" s="22"/>
      <c r="Y126" s="16"/>
      <c r="Z126" s="22">
        <v>104</v>
      </c>
      <c r="AA126" s="23">
        <v>52</v>
      </c>
      <c r="AB126" s="18"/>
      <c r="AC126" s="22">
        <v>0</v>
      </c>
      <c r="AD126" s="22">
        <v>164</v>
      </c>
      <c r="AE126" s="23">
        <v>82</v>
      </c>
      <c r="AF126" s="24"/>
      <c r="AG126" s="22">
        <v>0</v>
      </c>
      <c r="AH126" s="22">
        <v>210</v>
      </c>
      <c r="AI126" s="23">
        <v>105</v>
      </c>
      <c r="AJ126" s="10" t="s">
        <v>406</v>
      </c>
      <c r="AK126" s="10"/>
      <c r="AN126" s="22">
        <v>0</v>
      </c>
      <c r="AO126" s="22">
        <v>182</v>
      </c>
      <c r="AP126" s="23">
        <v>91</v>
      </c>
      <c r="AQ126" s="24"/>
      <c r="AR126" s="22">
        <v>0</v>
      </c>
      <c r="AS126" s="22">
        <v>122</v>
      </c>
      <c r="AT126" s="25">
        <v>61</v>
      </c>
      <c r="AU126" s="28"/>
      <c r="AV126" s="29">
        <v>0</v>
      </c>
      <c r="AW126" s="29">
        <v>146</v>
      </c>
      <c r="AX126" s="30">
        <v>73</v>
      </c>
      <c r="AY126" s="28"/>
      <c r="AZ126" s="29">
        <v>0</v>
      </c>
      <c r="BA126" s="29">
        <v>130</v>
      </c>
      <c r="BB126" s="30">
        <v>65</v>
      </c>
      <c r="BC126" s="30"/>
      <c r="BD126" s="31" t="s">
        <v>55</v>
      </c>
    </row>
    <row r="127" spans="1:56" ht="15" customHeight="1" x14ac:dyDescent="0.2">
      <c r="A127" s="16"/>
      <c r="B127" s="17" t="s">
        <v>407</v>
      </c>
      <c r="C127" s="16"/>
      <c r="D127" s="18">
        <v>248</v>
      </c>
      <c r="E127" s="16"/>
      <c r="F127" s="19" t="s">
        <v>408</v>
      </c>
      <c r="G127" s="16"/>
      <c r="H127" s="19" t="s">
        <v>409</v>
      </c>
      <c r="I127" s="16"/>
      <c r="J127" s="20"/>
      <c r="K127" s="18"/>
      <c r="L127" s="19"/>
      <c r="M127" s="18"/>
      <c r="N127" s="18" t="s">
        <v>42</v>
      </c>
      <c r="O127" s="16"/>
      <c r="P127" s="16"/>
      <c r="Q127" s="10">
        <v>904</v>
      </c>
      <c r="R127" s="18"/>
      <c r="S127" s="22">
        <v>0</v>
      </c>
      <c r="T127" s="22">
        <v>38564</v>
      </c>
      <c r="U127" s="18"/>
      <c r="V127" s="23"/>
      <c r="W127" s="22">
        <v>0</v>
      </c>
      <c r="X127" s="22">
        <v>27396</v>
      </c>
      <c r="Y127" s="16"/>
      <c r="Z127" s="22">
        <v>20418</v>
      </c>
      <c r="AA127" s="23"/>
      <c r="AB127" s="57"/>
      <c r="AC127" s="22"/>
      <c r="AD127" s="22">
        <v>21126</v>
      </c>
      <c r="AE127" s="23">
        <v>6000</v>
      </c>
      <c r="AF127" s="58"/>
      <c r="AG127" s="22"/>
      <c r="AH127" s="22">
        <v>21786</v>
      </c>
      <c r="AI127" s="23">
        <v>6000</v>
      </c>
      <c r="AK127" s="10"/>
      <c r="AN127" s="22">
        <v>0</v>
      </c>
      <c r="AO127" s="22">
        <v>21075</v>
      </c>
      <c r="AP127" s="23">
        <v>7025</v>
      </c>
      <c r="AQ127" s="58"/>
      <c r="AR127" s="22">
        <v>0</v>
      </c>
      <c r="AS127" s="22">
        <v>15000</v>
      </c>
      <c r="AT127" s="23">
        <v>5000</v>
      </c>
      <c r="AU127" s="18"/>
      <c r="AV127" s="22">
        <v>0</v>
      </c>
      <c r="AW127" s="22">
        <v>12000</v>
      </c>
      <c r="AX127" s="23">
        <v>4000</v>
      </c>
      <c r="AY127" s="18"/>
      <c r="AZ127" s="22">
        <v>0</v>
      </c>
      <c r="BA127" s="22">
        <v>21000</v>
      </c>
      <c r="BB127" s="23">
        <v>7000</v>
      </c>
      <c r="BC127" s="23"/>
      <c r="BD127" s="27" t="s">
        <v>55</v>
      </c>
    </row>
    <row r="128" spans="1:56" ht="15" customHeight="1" x14ac:dyDescent="0.2">
      <c r="A128" s="16"/>
      <c r="B128" s="17"/>
      <c r="C128" s="16"/>
      <c r="D128" s="18"/>
      <c r="E128" s="16"/>
      <c r="F128" s="19" t="s">
        <v>388</v>
      </c>
      <c r="G128" s="16"/>
      <c r="H128" s="19" t="s">
        <v>40</v>
      </c>
      <c r="I128" s="16"/>
      <c r="J128" s="20" t="s">
        <v>389</v>
      </c>
      <c r="K128" s="18"/>
      <c r="L128" s="19" t="s">
        <v>353</v>
      </c>
      <c r="M128" s="18"/>
      <c r="N128" s="18" t="s">
        <v>42</v>
      </c>
      <c r="O128" s="16"/>
      <c r="P128" s="16"/>
      <c r="Q128" s="10">
        <v>904</v>
      </c>
      <c r="R128" s="18"/>
      <c r="S128" s="22">
        <v>0</v>
      </c>
      <c r="T128" s="22">
        <v>152702.30000000002</v>
      </c>
      <c r="U128" s="18"/>
      <c r="V128" s="23"/>
      <c r="W128" s="22">
        <v>0</v>
      </c>
      <c r="X128" s="22">
        <v>176334</v>
      </c>
      <c r="Y128" s="16"/>
      <c r="Z128" s="22">
        <v>165971.67000000001</v>
      </c>
      <c r="AA128" s="23">
        <v>660</v>
      </c>
      <c r="AB128" s="57"/>
      <c r="AC128" s="22">
        <v>0</v>
      </c>
      <c r="AD128" s="22">
        <v>273781.28999999998</v>
      </c>
      <c r="AE128" s="23">
        <v>754</v>
      </c>
      <c r="AF128" s="58"/>
      <c r="AG128" s="22">
        <v>0</v>
      </c>
      <c r="AH128" s="22">
        <v>285570.18</v>
      </c>
      <c r="AI128" s="23">
        <v>795</v>
      </c>
      <c r="AJ128" s="10" t="s">
        <v>404</v>
      </c>
      <c r="AK128" s="10"/>
      <c r="AN128" s="22"/>
      <c r="AO128" s="22">
        <v>291537.27</v>
      </c>
      <c r="AP128" s="23">
        <v>1030</v>
      </c>
      <c r="AQ128" s="58"/>
      <c r="AR128" s="22">
        <v>0</v>
      </c>
      <c r="AS128" s="22">
        <v>181595.03</v>
      </c>
      <c r="AT128" s="23">
        <v>826</v>
      </c>
      <c r="AU128" s="28"/>
      <c r="AV128" s="29">
        <v>0</v>
      </c>
      <c r="AW128" s="29">
        <v>182741.13</v>
      </c>
      <c r="AX128" s="30">
        <v>720</v>
      </c>
      <c r="AY128" s="28"/>
      <c r="AZ128" s="29">
        <v>0</v>
      </c>
      <c r="BA128" s="29">
        <v>238580.11</v>
      </c>
      <c r="BB128" s="30">
        <v>720</v>
      </c>
      <c r="BC128" s="30"/>
      <c r="BD128" s="31" t="s">
        <v>55</v>
      </c>
    </row>
    <row r="129" spans="1:56" ht="15" customHeight="1" x14ac:dyDescent="0.2">
      <c r="A129" s="16"/>
      <c r="B129" s="17"/>
      <c r="C129" s="16"/>
      <c r="D129" s="18">
        <v>248</v>
      </c>
      <c r="E129" s="16"/>
      <c r="F129" s="19" t="s">
        <v>347</v>
      </c>
      <c r="G129" s="16"/>
      <c r="H129" s="19" t="s">
        <v>40</v>
      </c>
      <c r="I129" s="16"/>
      <c r="J129" s="20" t="s">
        <v>348</v>
      </c>
      <c r="K129" s="18"/>
      <c r="L129" s="19" t="s">
        <v>375</v>
      </c>
      <c r="M129" s="18"/>
      <c r="N129" s="18" t="s">
        <v>42</v>
      </c>
      <c r="O129" s="16"/>
      <c r="P129" s="16"/>
      <c r="Q129" s="10">
        <v>904</v>
      </c>
      <c r="R129" s="18"/>
      <c r="S129" s="22">
        <v>0</v>
      </c>
      <c r="T129" s="22">
        <v>46407</v>
      </c>
      <c r="U129" s="18"/>
      <c r="V129" s="23"/>
      <c r="W129" s="22">
        <v>0</v>
      </c>
      <c r="X129" s="22">
        <v>57071</v>
      </c>
      <c r="Y129" s="16"/>
      <c r="Z129" s="22">
        <v>54054.21</v>
      </c>
      <c r="AA129" s="23"/>
      <c r="AB129" s="57"/>
      <c r="AC129" s="22">
        <v>0</v>
      </c>
      <c r="AD129" s="22">
        <v>51985.919999999998</v>
      </c>
      <c r="AE129" s="23">
        <v>2240</v>
      </c>
      <c r="AF129" s="58"/>
      <c r="AG129" s="22">
        <v>0</v>
      </c>
      <c r="AH129" s="22">
        <v>49335.13</v>
      </c>
      <c r="AI129" s="23">
        <v>2045</v>
      </c>
      <c r="AK129" s="10"/>
      <c r="AN129" s="22">
        <v>0</v>
      </c>
      <c r="AO129" s="22">
        <v>57630</v>
      </c>
      <c r="AP129" s="23">
        <v>1837</v>
      </c>
      <c r="AQ129" s="58"/>
      <c r="AR129" s="22">
        <v>0</v>
      </c>
      <c r="AS129" s="22">
        <v>63882</v>
      </c>
      <c r="AT129" s="23">
        <v>2331</v>
      </c>
      <c r="AU129" s="18"/>
      <c r="AV129" s="22">
        <v>0</v>
      </c>
      <c r="AW129" s="22">
        <v>78967.06</v>
      </c>
      <c r="AX129" s="23">
        <v>2500</v>
      </c>
      <c r="AY129" s="18"/>
      <c r="AZ129" s="22">
        <v>0</v>
      </c>
      <c r="BA129" s="22">
        <v>74597.119999999995</v>
      </c>
      <c r="BB129" s="23">
        <v>2475</v>
      </c>
      <c r="BC129" s="23"/>
      <c r="BD129" s="27" t="s">
        <v>48</v>
      </c>
    </row>
    <row r="130" spans="1:56" ht="15" customHeight="1" x14ac:dyDescent="0.2">
      <c r="A130" s="16"/>
      <c r="B130" s="17"/>
      <c r="C130" s="16"/>
      <c r="D130" s="18">
        <v>248</v>
      </c>
      <c r="E130" s="16"/>
      <c r="F130" s="19" t="s">
        <v>368</v>
      </c>
      <c r="G130" s="16"/>
      <c r="H130" s="19" t="s">
        <v>40</v>
      </c>
      <c r="I130" s="16"/>
      <c r="J130" s="20" t="s">
        <v>370</v>
      </c>
      <c r="K130" s="18"/>
      <c r="L130" s="19" t="s">
        <v>371</v>
      </c>
      <c r="M130" s="18"/>
      <c r="N130" s="18" t="s">
        <v>42</v>
      </c>
      <c r="O130" s="16"/>
      <c r="P130" s="16"/>
      <c r="Q130" s="10">
        <v>904</v>
      </c>
      <c r="R130" s="18"/>
      <c r="S130" s="22"/>
      <c r="T130" s="22">
        <v>813</v>
      </c>
      <c r="U130" s="18"/>
      <c r="V130" s="23"/>
      <c r="W130" s="22">
        <v>0</v>
      </c>
      <c r="X130" s="22">
        <v>645</v>
      </c>
      <c r="Y130" s="16"/>
      <c r="Z130" s="22">
        <v>0</v>
      </c>
      <c r="AA130" s="23">
        <v>0</v>
      </c>
      <c r="AB130" s="57"/>
      <c r="AC130" s="22">
        <v>0</v>
      </c>
      <c r="AD130" s="22">
        <v>0</v>
      </c>
      <c r="AE130" s="23"/>
      <c r="AF130" s="58"/>
      <c r="AG130" s="22">
        <v>0</v>
      </c>
      <c r="AH130" s="22">
        <v>0</v>
      </c>
      <c r="AI130" s="23"/>
      <c r="AJ130" s="10" t="s">
        <v>354</v>
      </c>
      <c r="AK130" s="10"/>
      <c r="AN130" s="22">
        <v>0</v>
      </c>
      <c r="AO130" s="22">
        <v>0</v>
      </c>
      <c r="AP130" s="23">
        <v>0</v>
      </c>
      <c r="AQ130" s="58"/>
      <c r="AR130" s="22">
        <v>0</v>
      </c>
      <c r="AS130" s="22">
        <v>391</v>
      </c>
      <c r="AT130" s="23">
        <v>220</v>
      </c>
      <c r="AU130" s="28"/>
      <c r="AV130" s="29">
        <v>0</v>
      </c>
      <c r="AW130" s="29">
        <v>627.07000000000005</v>
      </c>
      <c r="AX130" s="30">
        <v>4180</v>
      </c>
      <c r="AY130" s="28"/>
      <c r="AZ130" s="29">
        <v>0</v>
      </c>
      <c r="BA130" s="29">
        <v>525.33000000000004</v>
      </c>
      <c r="BB130" s="30">
        <v>3502</v>
      </c>
      <c r="BC130" s="30"/>
      <c r="BD130" s="31" t="s">
        <v>55</v>
      </c>
    </row>
    <row r="131" spans="1:56" ht="15" customHeight="1" x14ac:dyDescent="0.2">
      <c r="A131" s="16"/>
      <c r="B131" s="17"/>
      <c r="C131" s="16"/>
      <c r="D131" s="18">
        <v>248</v>
      </c>
      <c r="E131" s="16"/>
      <c r="F131" s="19" t="s">
        <v>366</v>
      </c>
      <c r="G131" s="16"/>
      <c r="H131" s="19" t="s">
        <v>40</v>
      </c>
      <c r="I131" s="16"/>
      <c r="J131" s="20">
        <v>3</v>
      </c>
      <c r="K131" s="18"/>
      <c r="L131" s="19" t="s">
        <v>367</v>
      </c>
      <c r="M131" s="18"/>
      <c r="N131" s="18" t="s">
        <v>42</v>
      </c>
      <c r="O131" s="16"/>
      <c r="P131" s="16"/>
      <c r="Q131" s="10">
        <v>904</v>
      </c>
      <c r="R131" s="18"/>
      <c r="S131" s="22"/>
      <c r="T131" s="22">
        <v>4662</v>
      </c>
      <c r="U131" s="18"/>
      <c r="V131" s="23"/>
      <c r="W131" s="22">
        <v>0</v>
      </c>
      <c r="X131" s="22">
        <v>5740</v>
      </c>
      <c r="Y131" s="16"/>
      <c r="Z131" s="22">
        <v>5223.8</v>
      </c>
      <c r="AA131" s="23">
        <v>1741</v>
      </c>
      <c r="AB131" s="57"/>
      <c r="AC131" s="22">
        <v>0</v>
      </c>
      <c r="AD131" s="22">
        <v>5429.49</v>
      </c>
      <c r="AE131" s="23">
        <v>1809</v>
      </c>
      <c r="AF131" s="58"/>
      <c r="AG131" s="59">
        <v>0</v>
      </c>
      <c r="AH131" s="22">
        <v>5103</v>
      </c>
      <c r="AI131" s="23">
        <v>1701</v>
      </c>
      <c r="AJ131" s="10" t="s">
        <v>354</v>
      </c>
      <c r="AK131" s="10"/>
      <c r="AN131" s="22">
        <v>0</v>
      </c>
      <c r="AO131" s="22">
        <v>5373</v>
      </c>
      <c r="AP131" s="23">
        <v>1791</v>
      </c>
      <c r="AQ131" s="58"/>
      <c r="AR131" s="60">
        <v>0</v>
      </c>
      <c r="AS131" s="22">
        <v>5760</v>
      </c>
      <c r="AT131" s="23">
        <v>1920</v>
      </c>
      <c r="AU131" s="18"/>
      <c r="AV131" s="22">
        <v>0</v>
      </c>
      <c r="AW131" s="22">
        <v>5957.13</v>
      </c>
      <c r="AX131" s="23">
        <v>1985</v>
      </c>
      <c r="AY131" s="18"/>
      <c r="AZ131" s="22">
        <v>0</v>
      </c>
      <c r="BA131" s="22">
        <v>5310</v>
      </c>
      <c r="BB131" s="23">
        <v>1770</v>
      </c>
      <c r="BC131" s="23"/>
      <c r="BD131" s="27" t="s">
        <v>55</v>
      </c>
    </row>
    <row r="132" spans="1:56" ht="15" customHeight="1" x14ac:dyDescent="0.2">
      <c r="A132" s="16"/>
      <c r="B132" s="17"/>
      <c r="C132" s="16"/>
      <c r="D132" s="18">
        <v>248</v>
      </c>
      <c r="E132" s="16"/>
      <c r="F132" s="19" t="s">
        <v>361</v>
      </c>
      <c r="G132" s="16"/>
      <c r="H132" s="19" t="s">
        <v>40</v>
      </c>
      <c r="I132" s="16"/>
      <c r="J132" s="20">
        <v>2</v>
      </c>
      <c r="K132" s="18"/>
      <c r="L132" s="19" t="s">
        <v>363</v>
      </c>
      <c r="M132" s="18"/>
      <c r="N132" s="18" t="s">
        <v>42</v>
      </c>
      <c r="O132" s="16"/>
      <c r="P132" s="16"/>
      <c r="Q132" s="10">
        <v>904</v>
      </c>
      <c r="R132" s="18">
        <v>84</v>
      </c>
      <c r="S132" s="22"/>
      <c r="T132" s="22">
        <v>168</v>
      </c>
      <c r="U132" s="18"/>
      <c r="V132" s="23"/>
      <c r="W132" s="22">
        <v>0</v>
      </c>
      <c r="X132" s="22">
        <v>0</v>
      </c>
      <c r="Y132" s="16"/>
      <c r="Z132" s="22">
        <v>206</v>
      </c>
      <c r="AA132" s="23">
        <v>103</v>
      </c>
      <c r="AB132" s="57"/>
      <c r="AC132" s="22">
        <v>0</v>
      </c>
      <c r="AD132" s="22">
        <v>331</v>
      </c>
      <c r="AE132" s="23">
        <v>165</v>
      </c>
      <c r="AF132" s="58"/>
      <c r="AG132" s="59">
        <v>0</v>
      </c>
      <c r="AH132" s="22">
        <v>178</v>
      </c>
      <c r="AI132" s="23">
        <v>89</v>
      </c>
      <c r="AJ132" s="10" t="s">
        <v>364</v>
      </c>
      <c r="AK132" s="10"/>
      <c r="AL132" s="10" t="s">
        <v>410</v>
      </c>
      <c r="AN132" s="22">
        <v>0</v>
      </c>
      <c r="AO132" s="22">
        <v>380</v>
      </c>
      <c r="AP132" s="23">
        <v>190</v>
      </c>
      <c r="AQ132" s="58"/>
      <c r="AR132" s="60">
        <v>0</v>
      </c>
      <c r="AS132" s="22">
        <v>384</v>
      </c>
      <c r="AT132" s="23">
        <v>192</v>
      </c>
      <c r="AU132" s="28"/>
      <c r="AV132" s="29">
        <v>0</v>
      </c>
      <c r="AW132" s="29">
        <v>550</v>
      </c>
      <c r="AX132" s="30">
        <v>275</v>
      </c>
      <c r="AY132" s="28"/>
      <c r="AZ132" s="29">
        <v>0</v>
      </c>
      <c r="BA132" s="29">
        <v>552</v>
      </c>
      <c r="BB132" s="30">
        <v>276</v>
      </c>
      <c r="BC132" s="30"/>
      <c r="BD132" s="31" t="s">
        <v>55</v>
      </c>
    </row>
    <row r="133" spans="1:56" ht="15" customHeight="1" x14ac:dyDescent="0.2">
      <c r="A133" s="16"/>
      <c r="B133" s="17"/>
      <c r="C133" s="16"/>
      <c r="D133" s="18">
        <v>248</v>
      </c>
      <c r="E133" s="16"/>
      <c r="F133" s="19" t="s">
        <v>372</v>
      </c>
      <c r="G133" s="16"/>
      <c r="H133" s="19" t="s">
        <v>40</v>
      </c>
      <c r="I133" s="16"/>
      <c r="J133" s="20">
        <v>5</v>
      </c>
      <c r="K133" s="18"/>
      <c r="L133" s="19" t="s">
        <v>373</v>
      </c>
      <c r="M133" s="18"/>
      <c r="N133" s="18" t="s">
        <v>42</v>
      </c>
      <c r="O133" s="16"/>
      <c r="P133" s="16"/>
      <c r="Q133" s="10">
        <v>904</v>
      </c>
      <c r="R133" s="18">
        <v>23</v>
      </c>
      <c r="S133" s="22">
        <v>0</v>
      </c>
      <c r="T133" s="22">
        <v>114</v>
      </c>
      <c r="U133" s="18"/>
      <c r="V133" s="23">
        <v>24</v>
      </c>
      <c r="W133" s="22">
        <v>0</v>
      </c>
      <c r="X133" s="22">
        <v>122</v>
      </c>
      <c r="Y133" s="16"/>
      <c r="Z133" s="22">
        <v>182</v>
      </c>
      <c r="AA133" s="23">
        <v>36</v>
      </c>
      <c r="AB133" s="18"/>
      <c r="AC133" s="22">
        <v>0</v>
      </c>
      <c r="AD133" s="22">
        <v>101</v>
      </c>
      <c r="AE133" s="23">
        <v>20</v>
      </c>
      <c r="AF133" s="24"/>
      <c r="AG133" s="59">
        <v>0</v>
      </c>
      <c r="AH133" s="22">
        <v>297</v>
      </c>
      <c r="AI133" s="23">
        <v>59</v>
      </c>
      <c r="AJ133" s="10" t="s">
        <v>354</v>
      </c>
      <c r="AK133" s="10"/>
      <c r="AN133" s="22">
        <v>0</v>
      </c>
      <c r="AO133" s="22">
        <v>650</v>
      </c>
      <c r="AP133" s="23">
        <v>130</v>
      </c>
      <c r="AQ133" s="24"/>
      <c r="AR133" s="60">
        <v>0</v>
      </c>
      <c r="AS133" s="22">
        <v>770</v>
      </c>
      <c r="AT133" s="23">
        <v>154</v>
      </c>
      <c r="AU133" s="18"/>
      <c r="AV133" s="22">
        <v>0</v>
      </c>
      <c r="AW133" s="22">
        <v>465.65</v>
      </c>
      <c r="AX133" s="23">
        <v>93</v>
      </c>
      <c r="AY133" s="18"/>
      <c r="AZ133" s="22">
        <v>0</v>
      </c>
      <c r="BA133" s="22">
        <v>500</v>
      </c>
      <c r="BB133" s="23">
        <v>100</v>
      </c>
      <c r="BC133" s="23"/>
      <c r="BD133" s="27" t="s">
        <v>55</v>
      </c>
    </row>
    <row r="134" spans="1:56" ht="15" customHeight="1" x14ac:dyDescent="0.2">
      <c r="A134" s="16"/>
      <c r="B134" s="17" t="s">
        <v>411</v>
      </c>
      <c r="C134" s="16"/>
      <c r="D134" s="18">
        <v>249</v>
      </c>
      <c r="E134" s="16"/>
      <c r="F134" s="19" t="s">
        <v>361</v>
      </c>
      <c r="G134" s="16"/>
      <c r="H134" s="19" t="s">
        <v>362</v>
      </c>
      <c r="I134" s="16"/>
      <c r="J134" s="20">
        <v>2</v>
      </c>
      <c r="K134" s="18"/>
      <c r="L134" s="19" t="s">
        <v>363</v>
      </c>
      <c r="M134" s="18"/>
      <c r="N134" s="18" t="s">
        <v>42</v>
      </c>
      <c r="O134" s="16"/>
      <c r="P134" s="16"/>
      <c r="Q134" s="10">
        <v>904</v>
      </c>
      <c r="R134" s="18">
        <v>184</v>
      </c>
      <c r="S134" s="22"/>
      <c r="T134" s="22">
        <v>368</v>
      </c>
      <c r="U134" s="18"/>
      <c r="V134" s="23" t="s">
        <v>305</v>
      </c>
      <c r="W134" s="22">
        <v>0</v>
      </c>
      <c r="X134" s="22">
        <v>678</v>
      </c>
      <c r="Y134" s="16"/>
      <c r="Z134" s="22">
        <v>562</v>
      </c>
      <c r="AA134" s="23">
        <v>281</v>
      </c>
      <c r="AB134" s="18"/>
      <c r="AC134" s="22">
        <v>0</v>
      </c>
      <c r="AD134" s="22">
        <v>604</v>
      </c>
      <c r="AE134" s="23">
        <v>302</v>
      </c>
      <c r="AF134" s="24"/>
      <c r="AG134" s="22">
        <v>0</v>
      </c>
      <c r="AH134" s="22">
        <v>485</v>
      </c>
      <c r="AI134" s="23">
        <v>243</v>
      </c>
      <c r="AJ134" s="10" t="s">
        <v>364</v>
      </c>
      <c r="AK134" s="10"/>
      <c r="AL134" s="10" t="s">
        <v>365</v>
      </c>
      <c r="AN134" s="22">
        <v>0</v>
      </c>
      <c r="AO134" s="22">
        <v>1480</v>
      </c>
      <c r="AP134" s="23">
        <v>740</v>
      </c>
      <c r="AQ134" s="24"/>
      <c r="AR134" s="22">
        <v>0</v>
      </c>
      <c r="AS134" s="22">
        <v>1488</v>
      </c>
      <c r="AT134" s="23">
        <v>744</v>
      </c>
      <c r="AU134" s="28"/>
      <c r="AV134" s="29">
        <v>0</v>
      </c>
      <c r="AW134" s="29">
        <v>1540</v>
      </c>
      <c r="AX134" s="30">
        <v>770</v>
      </c>
      <c r="AY134" s="28"/>
      <c r="AZ134" s="29">
        <v>0</v>
      </c>
      <c r="BA134" s="29">
        <v>1588</v>
      </c>
      <c r="BB134" s="30">
        <v>794</v>
      </c>
      <c r="BC134" s="30"/>
      <c r="BD134" s="31" t="s">
        <v>55</v>
      </c>
    </row>
    <row r="135" spans="1:56" ht="15" customHeight="1" x14ac:dyDescent="0.2">
      <c r="A135" s="16"/>
      <c r="B135" s="17"/>
      <c r="C135" s="16"/>
      <c r="D135" s="18">
        <v>249</v>
      </c>
      <c r="E135" s="16"/>
      <c r="F135" s="19" t="s">
        <v>361</v>
      </c>
      <c r="G135" s="16"/>
      <c r="H135" s="19" t="s">
        <v>40</v>
      </c>
      <c r="I135" s="16"/>
      <c r="J135" s="20">
        <v>2</v>
      </c>
      <c r="K135" s="18"/>
      <c r="L135" s="19" t="s">
        <v>363</v>
      </c>
      <c r="M135" s="18"/>
      <c r="N135" s="18"/>
      <c r="O135" s="16"/>
      <c r="P135" s="16"/>
      <c r="Q135" s="10"/>
      <c r="R135" s="18"/>
      <c r="S135" s="22"/>
      <c r="T135" s="22"/>
      <c r="U135" s="18"/>
      <c r="V135" s="23">
        <v>15</v>
      </c>
      <c r="W135" s="22">
        <v>0</v>
      </c>
      <c r="X135" s="22">
        <v>30</v>
      </c>
      <c r="Y135" s="16"/>
      <c r="Z135" s="22">
        <v>24</v>
      </c>
      <c r="AA135" s="23">
        <v>12</v>
      </c>
      <c r="AB135" s="18"/>
      <c r="AC135" s="22">
        <v>0</v>
      </c>
      <c r="AD135" s="22">
        <v>36</v>
      </c>
      <c r="AE135" s="23">
        <v>18</v>
      </c>
      <c r="AF135" s="24"/>
      <c r="AG135" s="22">
        <v>0</v>
      </c>
      <c r="AH135" s="22">
        <v>48</v>
      </c>
      <c r="AI135" s="23">
        <v>24</v>
      </c>
      <c r="AK135" s="10"/>
      <c r="AN135" s="22">
        <v>0</v>
      </c>
      <c r="AO135" s="22">
        <v>42</v>
      </c>
      <c r="AP135" s="23">
        <v>21</v>
      </c>
      <c r="AQ135" s="24"/>
      <c r="AR135" s="22">
        <v>0</v>
      </c>
      <c r="AS135" s="22">
        <v>36</v>
      </c>
      <c r="AT135" s="23">
        <v>18</v>
      </c>
      <c r="AU135" s="18"/>
      <c r="AV135" s="22">
        <v>0</v>
      </c>
      <c r="AW135" s="22">
        <v>92</v>
      </c>
      <c r="AX135" s="23">
        <v>46</v>
      </c>
      <c r="AY135" s="18"/>
      <c r="AZ135" s="22">
        <v>0</v>
      </c>
      <c r="BA135" s="22">
        <v>50</v>
      </c>
      <c r="BB135" s="23">
        <v>25</v>
      </c>
      <c r="BC135" s="23"/>
      <c r="BD135" s="27" t="s">
        <v>55</v>
      </c>
    </row>
    <row r="136" spans="1:56" ht="15" customHeight="1" x14ac:dyDescent="0.2">
      <c r="A136" s="16"/>
      <c r="B136" s="17"/>
      <c r="C136" s="16"/>
      <c r="D136" s="18">
        <v>249</v>
      </c>
      <c r="E136" s="16"/>
      <c r="F136" s="19" t="s">
        <v>366</v>
      </c>
      <c r="G136" s="16"/>
      <c r="H136" s="19" t="s">
        <v>40</v>
      </c>
      <c r="I136" s="16"/>
      <c r="J136" s="20">
        <v>3</v>
      </c>
      <c r="K136" s="18"/>
      <c r="L136" s="19" t="s">
        <v>367</v>
      </c>
      <c r="M136" s="18"/>
      <c r="N136" s="18" t="s">
        <v>42</v>
      </c>
      <c r="O136" s="16"/>
      <c r="P136" s="16"/>
      <c r="Q136" s="10">
        <v>904</v>
      </c>
      <c r="R136" s="26">
        <v>1885</v>
      </c>
      <c r="S136" s="22"/>
      <c r="T136" s="22">
        <v>5655</v>
      </c>
      <c r="U136" s="18"/>
      <c r="V136" s="23">
        <v>1901</v>
      </c>
      <c r="W136" s="22">
        <v>0</v>
      </c>
      <c r="X136" s="22">
        <v>5703</v>
      </c>
      <c r="Y136" s="16"/>
      <c r="Z136" s="22">
        <v>7449</v>
      </c>
      <c r="AA136" s="23">
        <v>2483</v>
      </c>
      <c r="AB136" s="18"/>
      <c r="AC136" s="22">
        <v>0</v>
      </c>
      <c r="AD136" s="22">
        <v>8067</v>
      </c>
      <c r="AE136" s="23">
        <v>2689</v>
      </c>
      <c r="AF136" s="24"/>
      <c r="AG136" s="22">
        <v>0</v>
      </c>
      <c r="AH136" s="22">
        <v>9591</v>
      </c>
      <c r="AI136" s="23">
        <v>3197</v>
      </c>
      <c r="AK136" s="10"/>
      <c r="AN136" s="22">
        <v>0</v>
      </c>
      <c r="AO136" s="22">
        <v>13650</v>
      </c>
      <c r="AP136" s="23">
        <v>4550</v>
      </c>
      <c r="AQ136" s="24"/>
      <c r="AR136" s="22">
        <v>0</v>
      </c>
      <c r="AS136" s="22">
        <v>11145</v>
      </c>
      <c r="AT136" s="23">
        <v>3715</v>
      </c>
      <c r="AU136" s="28"/>
      <c r="AV136" s="29">
        <v>0</v>
      </c>
      <c r="AW136" s="29">
        <v>11659</v>
      </c>
      <c r="AX136" s="30">
        <v>3886</v>
      </c>
      <c r="AY136" s="28"/>
      <c r="AZ136" s="29">
        <v>0</v>
      </c>
      <c r="BA136" s="29">
        <v>10010</v>
      </c>
      <c r="BB136" s="30">
        <v>3337</v>
      </c>
      <c r="BC136" s="30"/>
      <c r="BD136" s="31" t="s">
        <v>55</v>
      </c>
    </row>
    <row r="137" spans="1:56" ht="15" customHeight="1" x14ac:dyDescent="0.2">
      <c r="A137" s="16"/>
      <c r="B137" s="17"/>
      <c r="C137" s="16"/>
      <c r="D137" s="18">
        <v>249</v>
      </c>
      <c r="E137" s="16"/>
      <c r="F137" s="19" t="s">
        <v>368</v>
      </c>
      <c r="G137" s="16"/>
      <c r="H137" s="19" t="s">
        <v>369</v>
      </c>
      <c r="I137" s="16"/>
      <c r="J137" s="20" t="s">
        <v>370</v>
      </c>
      <c r="K137" s="18"/>
      <c r="L137" s="19" t="s">
        <v>371</v>
      </c>
      <c r="M137" s="18"/>
      <c r="N137" s="18" t="s">
        <v>42</v>
      </c>
      <c r="O137" s="16"/>
      <c r="P137" s="16"/>
      <c r="Q137" s="10">
        <v>904</v>
      </c>
      <c r="R137" s="18"/>
      <c r="S137" s="22">
        <v>0</v>
      </c>
      <c r="T137" s="22">
        <v>1497</v>
      </c>
      <c r="U137" s="18"/>
      <c r="V137" s="23">
        <v>7035</v>
      </c>
      <c r="W137" s="22">
        <v>0</v>
      </c>
      <c r="X137" s="22">
        <v>1055</v>
      </c>
      <c r="Y137" s="16"/>
      <c r="Z137" s="22">
        <v>1849</v>
      </c>
      <c r="AA137" s="23"/>
      <c r="AB137" s="18"/>
      <c r="AC137" s="22">
        <v>0</v>
      </c>
      <c r="AD137" s="22">
        <v>2507</v>
      </c>
      <c r="AE137" s="23">
        <v>16713</v>
      </c>
      <c r="AF137" s="24"/>
      <c r="AG137" s="22">
        <v>0</v>
      </c>
      <c r="AH137" s="22">
        <v>3107</v>
      </c>
      <c r="AI137" s="23">
        <v>20713</v>
      </c>
      <c r="AK137" s="10"/>
      <c r="AN137" s="22">
        <v>0</v>
      </c>
      <c r="AO137" s="22">
        <v>1265</v>
      </c>
      <c r="AP137" s="23">
        <v>8433</v>
      </c>
      <c r="AQ137" s="24"/>
      <c r="AR137" s="22">
        <v>0</v>
      </c>
      <c r="AS137" s="22">
        <v>1435</v>
      </c>
      <c r="AT137" s="23">
        <v>9584</v>
      </c>
      <c r="AU137" s="18"/>
      <c r="AV137" s="22">
        <v>0</v>
      </c>
      <c r="AW137" s="22">
        <v>1406</v>
      </c>
      <c r="AX137" s="23">
        <v>9373</v>
      </c>
      <c r="AY137" s="18"/>
      <c r="AZ137" s="22">
        <v>0</v>
      </c>
      <c r="BA137" s="22">
        <v>1228</v>
      </c>
      <c r="BB137" s="23">
        <v>8187</v>
      </c>
      <c r="BC137" s="23"/>
      <c r="BD137" s="27" t="s">
        <v>55</v>
      </c>
    </row>
    <row r="138" spans="1:56" ht="15" customHeight="1" x14ac:dyDescent="0.2">
      <c r="A138" s="16"/>
      <c r="B138" s="17"/>
      <c r="C138" s="16"/>
      <c r="D138" s="18">
        <v>249</v>
      </c>
      <c r="E138" s="16"/>
      <c r="F138" s="19" t="s">
        <v>347</v>
      </c>
      <c r="G138" s="16"/>
      <c r="H138" s="19" t="s">
        <v>40</v>
      </c>
      <c r="I138" s="16"/>
      <c r="J138" s="20" t="s">
        <v>348</v>
      </c>
      <c r="K138" s="18"/>
      <c r="L138" s="19" t="s">
        <v>375</v>
      </c>
      <c r="M138" s="18"/>
      <c r="N138" s="18" t="s">
        <v>42</v>
      </c>
      <c r="O138" s="16"/>
      <c r="P138" s="16"/>
      <c r="Q138" s="10">
        <v>904</v>
      </c>
      <c r="R138" s="18"/>
      <c r="S138" s="22">
        <v>0</v>
      </c>
      <c r="T138" s="22">
        <v>29965</v>
      </c>
      <c r="U138" s="18"/>
      <c r="V138" s="23"/>
      <c r="W138" s="22">
        <v>0</v>
      </c>
      <c r="X138" s="22">
        <v>34570</v>
      </c>
      <c r="Y138" s="16"/>
      <c r="Z138" s="22">
        <v>31647</v>
      </c>
      <c r="AA138" s="23"/>
      <c r="AB138" s="18"/>
      <c r="AC138" s="22">
        <v>0</v>
      </c>
      <c r="AD138" s="22">
        <v>32379</v>
      </c>
      <c r="AE138" s="23">
        <v>1053</v>
      </c>
      <c r="AF138" s="24"/>
      <c r="AG138" s="22">
        <v>0</v>
      </c>
      <c r="AH138" s="22">
        <v>36474</v>
      </c>
      <c r="AI138" s="23">
        <v>1292</v>
      </c>
      <c r="AJ138" s="10" t="s">
        <v>412</v>
      </c>
      <c r="AK138" s="10"/>
      <c r="AN138" s="22">
        <v>0</v>
      </c>
      <c r="AO138" s="22">
        <v>37820</v>
      </c>
      <c r="AP138" s="23">
        <v>1453</v>
      </c>
      <c r="AQ138" s="24"/>
      <c r="AR138" s="22">
        <v>0</v>
      </c>
      <c r="AS138" s="22">
        <v>43295</v>
      </c>
      <c r="AT138" s="23">
        <v>1954</v>
      </c>
      <c r="AU138" s="28"/>
      <c r="AV138" s="29">
        <v>0</v>
      </c>
      <c r="AW138" s="29">
        <v>55131</v>
      </c>
      <c r="AX138" s="30">
        <v>1522</v>
      </c>
      <c r="AY138" s="28"/>
      <c r="AZ138" s="29">
        <v>0</v>
      </c>
      <c r="BA138" s="29">
        <v>58124</v>
      </c>
      <c r="BB138" s="30">
        <v>1485</v>
      </c>
      <c r="BC138" s="30"/>
      <c r="BD138" s="31" t="s">
        <v>48</v>
      </c>
    </row>
    <row r="139" spans="1:56" ht="15" customHeight="1" x14ac:dyDescent="0.2">
      <c r="A139" s="16"/>
      <c r="B139" s="17"/>
      <c r="C139" s="16"/>
      <c r="D139" s="18">
        <v>249</v>
      </c>
      <c r="E139" s="16"/>
      <c r="F139" s="19" t="s">
        <v>372</v>
      </c>
      <c r="G139" s="16"/>
      <c r="H139" s="19" t="s">
        <v>40</v>
      </c>
      <c r="I139" s="16"/>
      <c r="J139" s="20">
        <v>5</v>
      </c>
      <c r="K139" s="18"/>
      <c r="L139" s="19" t="s">
        <v>373</v>
      </c>
      <c r="M139" s="18"/>
      <c r="N139" s="18" t="s">
        <v>42</v>
      </c>
      <c r="O139" s="16"/>
      <c r="P139" s="16"/>
      <c r="Q139" s="10">
        <v>904</v>
      </c>
      <c r="R139" s="26">
        <v>1054</v>
      </c>
      <c r="S139" s="22">
        <v>0</v>
      </c>
      <c r="T139" s="22">
        <v>5270</v>
      </c>
      <c r="U139" s="18"/>
      <c r="V139" s="23">
        <v>1136</v>
      </c>
      <c r="W139" s="22">
        <v>0</v>
      </c>
      <c r="X139" s="22">
        <v>5680</v>
      </c>
      <c r="Y139" s="16"/>
      <c r="Z139" s="22">
        <v>3710</v>
      </c>
      <c r="AA139" s="23">
        <v>742</v>
      </c>
      <c r="AB139" s="18"/>
      <c r="AC139" s="22">
        <v>0</v>
      </c>
      <c r="AD139" s="22">
        <v>3950</v>
      </c>
      <c r="AE139" s="23">
        <v>790</v>
      </c>
      <c r="AF139" s="24"/>
      <c r="AG139" s="22">
        <v>0</v>
      </c>
      <c r="AH139" s="22"/>
      <c r="AI139" s="23">
        <v>0</v>
      </c>
      <c r="AJ139" s="10" t="s">
        <v>354</v>
      </c>
      <c r="AK139" s="10"/>
      <c r="AN139" s="22">
        <v>0</v>
      </c>
      <c r="AO139" s="22">
        <v>0</v>
      </c>
      <c r="AP139" s="23">
        <v>0</v>
      </c>
      <c r="AQ139" s="24"/>
      <c r="AR139" s="22">
        <v>0</v>
      </c>
      <c r="AS139" s="22">
        <v>0</v>
      </c>
      <c r="AT139" s="23">
        <v>0</v>
      </c>
      <c r="AU139" s="18"/>
      <c r="AV139" s="22">
        <v>0</v>
      </c>
      <c r="AW139" s="22">
        <v>0</v>
      </c>
      <c r="AX139" s="23">
        <v>0</v>
      </c>
      <c r="AY139" s="18"/>
      <c r="AZ139" s="22">
        <v>0</v>
      </c>
      <c r="BA139" s="22">
        <v>0</v>
      </c>
      <c r="BB139" s="23">
        <v>0</v>
      </c>
      <c r="BC139" s="23"/>
      <c r="BD139" s="27" t="s">
        <v>55</v>
      </c>
    </row>
    <row r="140" spans="1:56" ht="15" customHeight="1" x14ac:dyDescent="0.2">
      <c r="A140" s="16"/>
      <c r="B140" s="17"/>
      <c r="C140" s="16"/>
      <c r="D140" s="18">
        <v>249</v>
      </c>
      <c r="E140" s="16"/>
      <c r="F140" s="19" t="s">
        <v>413</v>
      </c>
      <c r="G140" s="16"/>
      <c r="H140" s="19" t="s">
        <v>40</v>
      </c>
      <c r="I140" s="16"/>
      <c r="J140" s="42">
        <v>0.11</v>
      </c>
      <c r="K140" s="18"/>
      <c r="L140" s="19" t="s">
        <v>373</v>
      </c>
      <c r="M140" s="18"/>
      <c r="N140" s="18" t="s">
        <v>42</v>
      </c>
      <c r="O140" s="16"/>
      <c r="P140" s="16"/>
      <c r="Q140" s="10">
        <v>904</v>
      </c>
      <c r="R140" s="26"/>
      <c r="S140" s="22">
        <v>0</v>
      </c>
      <c r="T140" s="22"/>
      <c r="U140" s="18"/>
      <c r="V140" s="23"/>
      <c r="W140" s="22">
        <v>0</v>
      </c>
      <c r="X140" s="22">
        <v>6680</v>
      </c>
      <c r="Y140" s="16"/>
      <c r="Z140" s="22">
        <v>6045</v>
      </c>
      <c r="AA140" s="23"/>
      <c r="AB140" s="18"/>
      <c r="AC140" s="22">
        <v>0</v>
      </c>
      <c r="AD140" s="22">
        <v>6701</v>
      </c>
      <c r="AE140" s="23">
        <v>81436</v>
      </c>
      <c r="AF140" s="24"/>
      <c r="AG140" s="22">
        <v>0</v>
      </c>
      <c r="AH140" s="22">
        <v>10247</v>
      </c>
      <c r="AI140" s="23">
        <v>127800</v>
      </c>
      <c r="AJ140" s="10" t="s">
        <v>364</v>
      </c>
      <c r="AK140" s="10"/>
      <c r="AN140" s="22">
        <v>0</v>
      </c>
      <c r="AO140" s="22">
        <v>15546</v>
      </c>
      <c r="AP140" s="23">
        <v>0</v>
      </c>
      <c r="AQ140" s="24"/>
      <c r="AR140" s="22">
        <v>0</v>
      </c>
      <c r="AS140" s="22">
        <v>18375</v>
      </c>
      <c r="AT140" s="23">
        <v>0</v>
      </c>
      <c r="AU140" s="28"/>
      <c r="AV140" s="29">
        <v>0</v>
      </c>
      <c r="AW140" s="29">
        <v>16974</v>
      </c>
      <c r="AX140" s="30">
        <v>154309</v>
      </c>
      <c r="AY140" s="28"/>
      <c r="AZ140" s="29">
        <v>0</v>
      </c>
      <c r="BA140" s="29">
        <v>21584</v>
      </c>
      <c r="BB140" s="30">
        <v>196218</v>
      </c>
      <c r="BC140" s="30"/>
      <c r="BD140" s="31" t="s">
        <v>55</v>
      </c>
    </row>
    <row r="141" spans="1:56" ht="15" customHeight="1" x14ac:dyDescent="0.2">
      <c r="A141" s="16"/>
      <c r="B141" s="17" t="s">
        <v>414</v>
      </c>
      <c r="C141" s="16"/>
      <c r="D141" s="18">
        <v>252</v>
      </c>
      <c r="E141" s="16"/>
      <c r="F141" s="19" t="s">
        <v>347</v>
      </c>
      <c r="G141" s="16"/>
      <c r="H141" s="19" t="s">
        <v>40</v>
      </c>
      <c r="I141" s="16"/>
      <c r="J141" s="20" t="s">
        <v>348</v>
      </c>
      <c r="K141" s="18"/>
      <c r="L141" s="19" t="s">
        <v>375</v>
      </c>
      <c r="M141" s="18">
        <v>0</v>
      </c>
      <c r="N141" s="18" t="s">
        <v>42</v>
      </c>
      <c r="O141" s="16"/>
      <c r="P141" s="16">
        <v>904.10799999999995</v>
      </c>
      <c r="Q141" s="10">
        <v>904</v>
      </c>
      <c r="R141" s="26">
        <v>1178</v>
      </c>
      <c r="S141" s="22">
        <v>0</v>
      </c>
      <c r="T141" s="22">
        <v>47981</v>
      </c>
      <c r="U141" s="18"/>
      <c r="V141" s="23">
        <v>1254</v>
      </c>
      <c r="W141" s="22">
        <v>0</v>
      </c>
      <c r="X141" s="22">
        <v>55957</v>
      </c>
      <c r="Y141" s="16"/>
      <c r="Z141" s="22">
        <v>58967.57</v>
      </c>
      <c r="AA141" s="23">
        <v>1221</v>
      </c>
      <c r="AB141" s="18"/>
      <c r="AC141" s="22">
        <v>0</v>
      </c>
      <c r="AD141" s="22">
        <v>69798.7</v>
      </c>
      <c r="AE141" s="23">
        <v>2385</v>
      </c>
      <c r="AF141" s="24"/>
      <c r="AG141" s="22">
        <v>0</v>
      </c>
      <c r="AH141" s="22">
        <v>76653.320000000007</v>
      </c>
      <c r="AI141" s="23">
        <v>2644</v>
      </c>
      <c r="AJ141" s="10" t="s">
        <v>349</v>
      </c>
      <c r="AK141" s="10"/>
      <c r="AN141" s="22">
        <v>0</v>
      </c>
      <c r="AO141" s="22">
        <v>78784.820000000007</v>
      </c>
      <c r="AP141" s="23">
        <v>2605</v>
      </c>
      <c r="AQ141" s="24"/>
      <c r="AR141" s="22">
        <v>0</v>
      </c>
      <c r="AS141" s="22">
        <v>91709.82</v>
      </c>
      <c r="AT141" s="23">
        <v>2488</v>
      </c>
      <c r="AU141" s="18"/>
      <c r="AV141" s="22">
        <v>0</v>
      </c>
      <c r="AW141" s="22">
        <v>93118.3</v>
      </c>
      <c r="AX141" s="23">
        <v>2456</v>
      </c>
      <c r="AY141" s="18"/>
      <c r="AZ141" s="22">
        <v>0</v>
      </c>
      <c r="BA141" s="22">
        <v>96932.47</v>
      </c>
      <c r="BB141" s="23">
        <v>2601</v>
      </c>
      <c r="BC141" s="23"/>
      <c r="BD141" s="27" t="s">
        <v>48</v>
      </c>
    </row>
    <row r="142" spans="1:56" ht="15" customHeight="1" x14ac:dyDescent="0.2">
      <c r="A142" s="16"/>
      <c r="B142" s="17"/>
      <c r="C142" s="16"/>
      <c r="D142" s="18">
        <v>252</v>
      </c>
      <c r="E142" s="16"/>
      <c r="F142" s="19" t="s">
        <v>415</v>
      </c>
      <c r="G142" s="16"/>
      <c r="H142" s="19" t="s">
        <v>40</v>
      </c>
      <c r="I142" s="16"/>
      <c r="J142" s="20" t="s">
        <v>380</v>
      </c>
      <c r="K142" s="18"/>
      <c r="L142" s="19" t="s">
        <v>416</v>
      </c>
      <c r="M142" s="18"/>
      <c r="N142" s="18" t="s">
        <v>42</v>
      </c>
      <c r="O142" s="16"/>
      <c r="P142" s="16">
        <v>904.80899999999997</v>
      </c>
      <c r="Q142" s="10">
        <v>904</v>
      </c>
      <c r="R142" s="18">
        <v>3</v>
      </c>
      <c r="S142" s="22">
        <v>0</v>
      </c>
      <c r="T142" s="22">
        <v>50</v>
      </c>
      <c r="U142" s="18"/>
      <c r="V142" s="23">
        <v>5</v>
      </c>
      <c r="W142" s="22">
        <v>0</v>
      </c>
      <c r="X142" s="22">
        <v>16543</v>
      </c>
      <c r="Y142" s="16"/>
      <c r="Z142" s="22">
        <v>18791</v>
      </c>
      <c r="AA142" s="23">
        <v>3</v>
      </c>
      <c r="AB142" s="18"/>
      <c r="AC142" s="22">
        <v>0</v>
      </c>
      <c r="AD142" s="22">
        <v>17503.28</v>
      </c>
      <c r="AE142" s="23">
        <v>6</v>
      </c>
      <c r="AF142" s="24"/>
      <c r="AG142" s="22">
        <v>0</v>
      </c>
      <c r="AH142" s="22">
        <v>9924.66</v>
      </c>
      <c r="AI142" s="23">
        <v>5</v>
      </c>
      <c r="AJ142" s="10" t="s">
        <v>417</v>
      </c>
      <c r="AK142" s="10"/>
      <c r="AN142" s="22">
        <v>0</v>
      </c>
      <c r="AO142" s="22">
        <v>3912.79</v>
      </c>
      <c r="AP142" s="23">
        <v>3</v>
      </c>
      <c r="AQ142" s="24"/>
      <c r="AR142" s="22">
        <v>0</v>
      </c>
      <c r="AS142" s="22">
        <v>0</v>
      </c>
      <c r="AT142" s="23">
        <v>0</v>
      </c>
      <c r="AU142" s="28"/>
      <c r="AV142" s="29">
        <v>0</v>
      </c>
      <c r="AW142" s="29">
        <v>0</v>
      </c>
      <c r="AX142" s="30">
        <v>0</v>
      </c>
      <c r="AY142" s="28"/>
      <c r="AZ142" s="29">
        <v>0</v>
      </c>
      <c r="BA142" s="29">
        <v>0</v>
      </c>
      <c r="BB142" s="30">
        <v>0</v>
      </c>
      <c r="BC142" s="30"/>
      <c r="BD142" s="31" t="s">
        <v>55</v>
      </c>
    </row>
    <row r="143" spans="1:56" ht="15" customHeight="1" x14ac:dyDescent="0.2">
      <c r="A143" s="16"/>
      <c r="B143" s="17"/>
      <c r="C143" s="16"/>
      <c r="D143" s="18">
        <v>252</v>
      </c>
      <c r="E143" s="16"/>
      <c r="F143" s="19" t="s">
        <v>361</v>
      </c>
      <c r="G143" s="16"/>
      <c r="H143" s="19" t="s">
        <v>362</v>
      </c>
      <c r="I143" s="16"/>
      <c r="J143" s="20">
        <v>2</v>
      </c>
      <c r="K143" s="18"/>
      <c r="L143" s="19" t="s">
        <v>363</v>
      </c>
      <c r="M143" s="18"/>
      <c r="N143" s="18" t="s">
        <v>42</v>
      </c>
      <c r="O143" s="16"/>
      <c r="P143" s="16"/>
      <c r="Q143" s="10">
        <v>904</v>
      </c>
      <c r="R143" s="18">
        <v>687</v>
      </c>
      <c r="S143" s="22">
        <v>0</v>
      </c>
      <c r="T143" s="22">
        <v>1374</v>
      </c>
      <c r="U143" s="18"/>
      <c r="V143" s="23">
        <v>1421</v>
      </c>
      <c r="W143" s="22">
        <v>0</v>
      </c>
      <c r="X143" s="22">
        <v>2842</v>
      </c>
      <c r="Y143" s="16"/>
      <c r="Z143" s="22">
        <v>1448</v>
      </c>
      <c r="AA143" s="23">
        <v>724</v>
      </c>
      <c r="AB143" s="18"/>
      <c r="AC143" s="22">
        <v>0</v>
      </c>
      <c r="AD143" s="22">
        <v>1808</v>
      </c>
      <c r="AE143" s="23">
        <v>904</v>
      </c>
      <c r="AF143" s="24"/>
      <c r="AG143" s="22">
        <v>0</v>
      </c>
      <c r="AH143" s="22">
        <v>1810</v>
      </c>
      <c r="AI143" s="23">
        <v>905</v>
      </c>
      <c r="AJ143" s="10" t="s">
        <v>364</v>
      </c>
      <c r="AK143" s="10"/>
      <c r="AL143" s="10" t="s">
        <v>365</v>
      </c>
      <c r="AN143" s="22">
        <v>0</v>
      </c>
      <c r="AO143" s="22">
        <v>1928</v>
      </c>
      <c r="AP143" s="23">
        <v>964</v>
      </c>
      <c r="AQ143" s="24"/>
      <c r="AR143" s="22">
        <v>0</v>
      </c>
      <c r="AS143" s="22">
        <v>1930</v>
      </c>
      <c r="AT143" s="23">
        <v>965</v>
      </c>
      <c r="AU143" s="18"/>
      <c r="AV143" s="22">
        <v>0</v>
      </c>
      <c r="AW143" s="22">
        <v>1804</v>
      </c>
      <c r="AX143" s="23">
        <v>902</v>
      </c>
      <c r="AY143" s="18"/>
      <c r="AZ143" s="22">
        <v>0</v>
      </c>
      <c r="BA143" s="22">
        <v>1958</v>
      </c>
      <c r="BB143" s="23">
        <v>979</v>
      </c>
      <c r="BC143" s="23"/>
      <c r="BD143" s="27" t="s">
        <v>55</v>
      </c>
    </row>
    <row r="144" spans="1:56" ht="15" customHeight="1" x14ac:dyDescent="0.2">
      <c r="A144" s="16"/>
      <c r="B144" s="17"/>
      <c r="C144" s="16"/>
      <c r="D144" s="18">
        <v>252</v>
      </c>
      <c r="E144" s="16"/>
      <c r="F144" s="19" t="s">
        <v>361</v>
      </c>
      <c r="G144" s="16"/>
      <c r="H144" s="19" t="s">
        <v>40</v>
      </c>
      <c r="I144" s="16"/>
      <c r="J144" s="20">
        <v>2</v>
      </c>
      <c r="K144" s="18"/>
      <c r="L144" s="19" t="s">
        <v>363</v>
      </c>
      <c r="M144" s="18"/>
      <c r="N144" s="18" t="s">
        <v>42</v>
      </c>
      <c r="O144" s="16"/>
      <c r="P144" s="16"/>
      <c r="Q144" s="10">
        <v>904</v>
      </c>
      <c r="R144" s="18">
        <v>31</v>
      </c>
      <c r="S144" s="22">
        <v>0</v>
      </c>
      <c r="T144" s="22">
        <v>62</v>
      </c>
      <c r="U144" s="18"/>
      <c r="V144" s="23">
        <v>116</v>
      </c>
      <c r="W144" s="22">
        <v>0</v>
      </c>
      <c r="X144" s="22">
        <v>232</v>
      </c>
      <c r="Y144" s="16"/>
      <c r="Z144" s="22">
        <v>182</v>
      </c>
      <c r="AA144" s="23">
        <v>91</v>
      </c>
      <c r="AB144" s="18"/>
      <c r="AC144" s="22">
        <v>0</v>
      </c>
      <c r="AD144" s="22">
        <v>303</v>
      </c>
      <c r="AE144" s="23">
        <v>150</v>
      </c>
      <c r="AF144" s="24"/>
      <c r="AG144" s="22">
        <v>0</v>
      </c>
      <c r="AH144" s="22">
        <v>287</v>
      </c>
      <c r="AI144" s="23">
        <v>144</v>
      </c>
      <c r="AJ144" s="10" t="s">
        <v>364</v>
      </c>
      <c r="AK144" s="10"/>
      <c r="AL144" s="10" t="s">
        <v>365</v>
      </c>
      <c r="AN144" s="22">
        <v>0</v>
      </c>
      <c r="AO144" s="22">
        <v>233.4</v>
      </c>
      <c r="AP144" s="23">
        <v>117</v>
      </c>
      <c r="AQ144" s="24"/>
      <c r="AR144" s="22">
        <v>0</v>
      </c>
      <c r="AS144" s="22">
        <v>362.1</v>
      </c>
      <c r="AT144" s="23">
        <v>181</v>
      </c>
      <c r="AU144" s="28"/>
      <c r="AV144" s="29">
        <v>0</v>
      </c>
      <c r="AW144" s="29">
        <v>338</v>
      </c>
      <c r="AX144" s="30">
        <v>169</v>
      </c>
      <c r="AY144" s="28"/>
      <c r="AZ144" s="29">
        <v>0</v>
      </c>
      <c r="BA144" s="29">
        <v>418</v>
      </c>
      <c r="BB144" s="30">
        <v>209</v>
      </c>
      <c r="BC144" s="30"/>
      <c r="BD144" s="31" t="s">
        <v>55</v>
      </c>
    </row>
    <row r="145" spans="1:56" ht="15" customHeight="1" x14ac:dyDescent="0.2">
      <c r="A145" s="16"/>
      <c r="B145" s="17"/>
      <c r="C145" s="16"/>
      <c r="D145" s="18">
        <v>252</v>
      </c>
      <c r="E145" s="16"/>
      <c r="F145" s="19" t="s">
        <v>368</v>
      </c>
      <c r="G145" s="16"/>
      <c r="H145" s="19" t="s">
        <v>369</v>
      </c>
      <c r="I145" s="16"/>
      <c r="J145" s="20" t="s">
        <v>370</v>
      </c>
      <c r="K145" s="18"/>
      <c r="L145" s="19" t="s">
        <v>371</v>
      </c>
      <c r="M145" s="18"/>
      <c r="N145" s="18" t="s">
        <v>42</v>
      </c>
      <c r="O145" s="16"/>
      <c r="P145" s="16"/>
      <c r="Q145" s="10">
        <v>904</v>
      </c>
      <c r="R145" s="18">
        <v>250</v>
      </c>
      <c r="S145" s="22">
        <v>0</v>
      </c>
      <c r="T145" s="22">
        <v>1873</v>
      </c>
      <c r="U145" s="18"/>
      <c r="V145" s="23">
        <v>250</v>
      </c>
      <c r="W145" s="22">
        <v>0</v>
      </c>
      <c r="X145" s="22">
        <v>1836</v>
      </c>
      <c r="Y145" s="16"/>
      <c r="Z145" s="22">
        <v>1920.78</v>
      </c>
      <c r="AA145" s="23">
        <v>250</v>
      </c>
      <c r="AB145" s="18"/>
      <c r="AC145" s="22">
        <v>0</v>
      </c>
      <c r="AD145" s="22">
        <v>1782.31</v>
      </c>
      <c r="AE145" s="23">
        <v>11880</v>
      </c>
      <c r="AF145" s="24"/>
      <c r="AG145" s="22">
        <v>0</v>
      </c>
      <c r="AH145" s="22">
        <v>1449.85</v>
      </c>
      <c r="AI145" s="23">
        <v>9667</v>
      </c>
      <c r="AJ145" s="10" t="s">
        <v>354</v>
      </c>
      <c r="AK145" s="10"/>
      <c r="AN145" s="22">
        <v>0</v>
      </c>
      <c r="AO145" s="22">
        <v>864.99</v>
      </c>
      <c r="AP145" s="23">
        <v>5766</v>
      </c>
      <c r="AQ145" s="24"/>
      <c r="AR145" s="22">
        <v>0</v>
      </c>
      <c r="AS145" s="22">
        <v>675.87</v>
      </c>
      <c r="AT145" s="23">
        <v>4507</v>
      </c>
      <c r="AU145" s="18"/>
      <c r="AV145" s="22">
        <v>0</v>
      </c>
      <c r="AW145" s="22">
        <v>318.87</v>
      </c>
      <c r="AX145" s="23">
        <v>2127</v>
      </c>
      <c r="AY145" s="18"/>
      <c r="AZ145" s="22">
        <v>0</v>
      </c>
      <c r="BA145" s="22">
        <v>868</v>
      </c>
      <c r="BB145" s="23">
        <v>5787</v>
      </c>
      <c r="BC145" s="23"/>
      <c r="BD145" s="27" t="s">
        <v>55</v>
      </c>
    </row>
    <row r="146" spans="1:56" ht="15" customHeight="1" x14ac:dyDescent="0.2">
      <c r="A146" s="16"/>
      <c r="B146" s="17"/>
      <c r="C146" s="16"/>
      <c r="D146" s="18">
        <v>252</v>
      </c>
      <c r="E146" s="16"/>
      <c r="F146" s="19" t="s">
        <v>366</v>
      </c>
      <c r="G146" s="16"/>
      <c r="H146" s="19" t="s">
        <v>40</v>
      </c>
      <c r="I146" s="16"/>
      <c r="J146" s="20">
        <v>3</v>
      </c>
      <c r="K146" s="18"/>
      <c r="L146" s="19" t="s">
        <v>367</v>
      </c>
      <c r="M146" s="18"/>
      <c r="N146" s="18" t="s">
        <v>42</v>
      </c>
      <c r="O146" s="16"/>
      <c r="P146" s="16"/>
      <c r="Q146" s="10">
        <v>904</v>
      </c>
      <c r="R146" s="18">
        <v>500</v>
      </c>
      <c r="S146" s="22">
        <v>0</v>
      </c>
      <c r="T146" s="22">
        <v>7402</v>
      </c>
      <c r="U146" s="18"/>
      <c r="V146" s="23">
        <v>500</v>
      </c>
      <c r="W146" s="22">
        <v>0</v>
      </c>
      <c r="X146" s="22">
        <v>7637</v>
      </c>
      <c r="Y146" s="16"/>
      <c r="Z146" s="22">
        <v>5599.99</v>
      </c>
      <c r="AA146" s="23">
        <v>500</v>
      </c>
      <c r="AB146" s="18"/>
      <c r="AC146" s="22">
        <v>0</v>
      </c>
      <c r="AD146" s="22">
        <v>4954.75</v>
      </c>
      <c r="AE146" s="23">
        <v>1652</v>
      </c>
      <c r="AF146" s="24"/>
      <c r="AG146" s="22">
        <v>0</v>
      </c>
      <c r="AH146" s="22">
        <v>5643.72</v>
      </c>
      <c r="AI146" s="23">
        <v>1881</v>
      </c>
      <c r="AJ146" s="10" t="s">
        <v>354</v>
      </c>
      <c r="AK146" s="10"/>
      <c r="AN146" s="22">
        <v>0</v>
      </c>
      <c r="AO146" s="22">
        <v>5576.5899999999992</v>
      </c>
      <c r="AP146" s="23">
        <v>1859</v>
      </c>
      <c r="AQ146" s="24"/>
      <c r="AR146" s="22">
        <v>0</v>
      </c>
      <c r="AS146" s="22">
        <v>5248.12</v>
      </c>
      <c r="AT146" s="23">
        <v>1749</v>
      </c>
      <c r="AU146" s="28"/>
      <c r="AV146" s="29">
        <v>0</v>
      </c>
      <c r="AW146" s="29">
        <v>4917.46</v>
      </c>
      <c r="AX146" s="30">
        <v>1639</v>
      </c>
      <c r="AY146" s="28"/>
      <c r="AZ146" s="29">
        <v>0</v>
      </c>
      <c r="BA146" s="29">
        <v>5056.8</v>
      </c>
      <c r="BB146" s="30">
        <v>1686</v>
      </c>
      <c r="BC146" s="30"/>
      <c r="BD146" s="31" t="s">
        <v>55</v>
      </c>
    </row>
    <row r="147" spans="1:56" ht="24" customHeight="1" x14ac:dyDescent="0.2">
      <c r="A147" s="16"/>
      <c r="B147" s="17"/>
      <c r="C147" s="16"/>
      <c r="D147" s="18">
        <v>252</v>
      </c>
      <c r="E147" s="16"/>
      <c r="F147" s="19" t="s">
        <v>413</v>
      </c>
      <c r="G147" s="16"/>
      <c r="H147" s="19" t="s">
        <v>40</v>
      </c>
      <c r="I147" s="16"/>
      <c r="J147" s="20">
        <v>0.11</v>
      </c>
      <c r="K147" s="18"/>
      <c r="L147" s="19" t="s">
        <v>373</v>
      </c>
      <c r="M147" s="18"/>
      <c r="N147" s="18" t="s">
        <v>42</v>
      </c>
      <c r="O147" s="16"/>
      <c r="P147" s="16"/>
      <c r="Q147" s="10">
        <v>904</v>
      </c>
      <c r="R147" s="18"/>
      <c r="S147" s="22"/>
      <c r="T147" s="22"/>
      <c r="U147" s="18"/>
      <c r="V147" s="23"/>
      <c r="W147" s="22">
        <v>0</v>
      </c>
      <c r="X147" s="22">
        <v>6680</v>
      </c>
      <c r="Y147" s="16"/>
      <c r="Z147" s="22">
        <v>10745.86</v>
      </c>
      <c r="AA147" s="23" t="s">
        <v>418</v>
      </c>
      <c r="AB147" s="18"/>
      <c r="AC147" s="22">
        <v>0</v>
      </c>
      <c r="AD147" s="22">
        <v>21675.16</v>
      </c>
      <c r="AE147" s="23" t="s">
        <v>419</v>
      </c>
      <c r="AF147" s="24"/>
      <c r="AG147" s="22">
        <v>0</v>
      </c>
      <c r="AH147" s="22">
        <v>33069.96</v>
      </c>
      <c r="AI147" s="23" t="s">
        <v>420</v>
      </c>
      <c r="AJ147" s="10" t="s">
        <v>364</v>
      </c>
      <c r="AK147" s="10"/>
      <c r="AN147" s="22">
        <v>0</v>
      </c>
      <c r="AO147" s="22">
        <v>33266.75</v>
      </c>
      <c r="AP147" s="40" t="s">
        <v>421</v>
      </c>
      <c r="AQ147" s="24"/>
      <c r="AR147" s="22">
        <v>0</v>
      </c>
      <c r="AS147" s="22">
        <v>34134.54</v>
      </c>
      <c r="AT147" s="40" t="s">
        <v>422</v>
      </c>
      <c r="AU147" s="18"/>
      <c r="AV147" s="22">
        <v>0</v>
      </c>
      <c r="AW147" s="22">
        <v>34143.54</v>
      </c>
      <c r="AX147" s="40" t="s">
        <v>423</v>
      </c>
      <c r="AY147" s="18"/>
      <c r="AZ147" s="22">
        <v>0</v>
      </c>
      <c r="BA147" s="22">
        <v>30959.599999999999</v>
      </c>
      <c r="BB147" s="40" t="s">
        <v>424</v>
      </c>
      <c r="BC147" s="40"/>
      <c r="BD147" s="27" t="s">
        <v>55</v>
      </c>
    </row>
    <row r="148" spans="1:56" ht="15" customHeight="1" x14ac:dyDescent="0.2">
      <c r="A148" s="16"/>
      <c r="B148" s="61"/>
      <c r="C148" s="62"/>
      <c r="D148" s="63">
        <v>252</v>
      </c>
      <c r="E148" s="62"/>
      <c r="F148" s="64" t="s">
        <v>372</v>
      </c>
      <c r="G148" s="62"/>
      <c r="H148" s="64" t="s">
        <v>40</v>
      </c>
      <c r="I148" s="62"/>
      <c r="J148" s="65">
        <v>5</v>
      </c>
      <c r="K148" s="63"/>
      <c r="L148" s="64" t="s">
        <v>373</v>
      </c>
      <c r="M148" s="63"/>
      <c r="N148" s="63" t="s">
        <v>42</v>
      </c>
      <c r="O148" s="62"/>
      <c r="P148" s="62"/>
      <c r="Q148" s="10">
        <v>904</v>
      </c>
      <c r="R148" s="63">
        <v>300</v>
      </c>
      <c r="S148" s="49">
        <v>0</v>
      </c>
      <c r="T148" s="49">
        <v>8927</v>
      </c>
      <c r="U148" s="63"/>
      <c r="V148" s="55">
        <v>300</v>
      </c>
      <c r="W148" s="49">
        <v>0</v>
      </c>
      <c r="X148" s="49">
        <v>6538</v>
      </c>
      <c r="Y148" s="62"/>
      <c r="Z148" s="49">
        <v>6574.96</v>
      </c>
      <c r="AA148" s="55">
        <v>300</v>
      </c>
      <c r="AB148" s="63"/>
      <c r="AC148" s="49">
        <v>0</v>
      </c>
      <c r="AD148" s="49">
        <v>5936.74</v>
      </c>
      <c r="AE148" s="55">
        <v>1187</v>
      </c>
      <c r="AF148" s="50"/>
      <c r="AG148" s="49">
        <v>0</v>
      </c>
      <c r="AH148" s="49">
        <v>363.28</v>
      </c>
      <c r="AI148" s="55">
        <v>73</v>
      </c>
      <c r="AJ148" s="10" t="s">
        <v>354</v>
      </c>
      <c r="AK148" s="10"/>
      <c r="AN148" s="49">
        <v>0</v>
      </c>
      <c r="AO148" s="49">
        <v>310</v>
      </c>
      <c r="AP148" s="55">
        <v>62</v>
      </c>
      <c r="AQ148" s="50"/>
      <c r="AR148" s="49">
        <v>0</v>
      </c>
      <c r="AS148" s="49">
        <v>10</v>
      </c>
      <c r="AT148" s="55">
        <v>2</v>
      </c>
      <c r="AU148" s="28"/>
      <c r="AV148" s="29">
        <v>0</v>
      </c>
      <c r="AW148" s="29">
        <v>120</v>
      </c>
      <c r="AX148" s="30">
        <v>24</v>
      </c>
      <c r="AY148" s="28"/>
      <c r="AZ148" s="29">
        <v>0</v>
      </c>
      <c r="BA148" s="29">
        <v>100</v>
      </c>
      <c r="BB148" s="30">
        <v>24</v>
      </c>
      <c r="BC148" s="30"/>
      <c r="BD148" s="31" t="s">
        <v>55</v>
      </c>
    </row>
    <row r="149" spans="1:56" x14ac:dyDescent="0.2">
      <c r="A149" s="16"/>
      <c r="B149" s="66" t="s">
        <v>425</v>
      </c>
      <c r="C149" s="67"/>
      <c r="D149" s="67"/>
      <c r="E149" s="17"/>
      <c r="F149" s="68"/>
      <c r="G149" s="17"/>
      <c r="H149" s="68"/>
      <c r="I149" s="17"/>
      <c r="J149" s="69"/>
      <c r="K149" s="69"/>
      <c r="L149" s="69"/>
      <c r="M149" s="69"/>
      <c r="N149" s="69"/>
      <c r="O149" s="17"/>
      <c r="P149" s="17"/>
      <c r="Q149" s="17"/>
      <c r="R149" s="70">
        <f>SUM(R2:R148)</f>
        <v>88563</v>
      </c>
      <c r="S149" s="71">
        <f t="shared" ref="S149:X149" si="0">SUM(S2:S148)</f>
        <v>0</v>
      </c>
      <c r="T149" s="71">
        <f t="shared" si="0"/>
        <v>12190139.670000002</v>
      </c>
      <c r="U149" s="70">
        <f t="shared" si="0"/>
        <v>0</v>
      </c>
      <c r="V149" s="72">
        <f t="shared" si="0"/>
        <v>80012</v>
      </c>
      <c r="W149" s="71">
        <f t="shared" si="0"/>
        <v>0</v>
      </c>
      <c r="X149" s="71">
        <f t="shared" si="0"/>
        <v>13186774.57</v>
      </c>
      <c r="Y149" s="70"/>
      <c r="Z149" s="71">
        <f>SUM(Z2:Z148)</f>
        <v>13376834.029999999</v>
      </c>
      <c r="AA149" s="72"/>
      <c r="AB149" s="70"/>
      <c r="AC149" s="71">
        <f>SUM(AC2:AC148)</f>
        <v>0</v>
      </c>
      <c r="AD149" s="71">
        <f>SUM(AD2:AD148)</f>
        <v>13849638.169999998</v>
      </c>
      <c r="AE149" s="72"/>
      <c r="AF149" s="70"/>
      <c r="AG149" s="71">
        <f>SUM(AG2:AG148)</f>
        <v>0</v>
      </c>
      <c r="AH149" s="71">
        <f>SUM(AH2:AH148)</f>
        <v>14520294.820000002</v>
      </c>
      <c r="AI149" s="72"/>
      <c r="AJ149" s="17"/>
      <c r="AK149" s="17"/>
      <c r="AL149" s="17"/>
      <c r="AM149" s="17"/>
      <c r="AN149" s="71">
        <f>SUM(AN2:AN148)</f>
        <v>130713.06</v>
      </c>
      <c r="AO149" s="71">
        <f>SUM(AO2:AO148)</f>
        <v>15203317.710000001</v>
      </c>
      <c r="AP149" s="72"/>
      <c r="AQ149" s="70"/>
      <c r="AR149" s="71">
        <f>SUM(AR2:AR148)</f>
        <v>92411.72</v>
      </c>
      <c r="AS149" s="71">
        <f>SUM(AS2:AS148)</f>
        <v>16293969.199999996</v>
      </c>
      <c r="AT149" s="72"/>
      <c r="AU149" s="70"/>
      <c r="AV149" s="71">
        <f>SUM(AV2:AV148)</f>
        <v>51789</v>
      </c>
      <c r="AW149" s="71">
        <f>SUM(AW2:AW148)</f>
        <v>16266001.210000001</v>
      </c>
      <c r="AX149" s="72"/>
      <c r="AY149" s="70"/>
      <c r="AZ149" s="71">
        <f>SUM(AZ2:AZ148)</f>
        <v>61804</v>
      </c>
      <c r="BA149" s="71">
        <f>SUM(BA2:BA148)</f>
        <v>16557618.629999999</v>
      </c>
      <c r="BB149" s="72"/>
      <c r="BC149" s="72"/>
      <c r="BD149" s="73"/>
    </row>
    <row r="150" spans="1:56" ht="15.75" customHeight="1" x14ac:dyDescent="0.2">
      <c r="A150" s="74"/>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6"/>
      <c r="AT150" s="75"/>
      <c r="AU150" s="77"/>
      <c r="AV150" s="78"/>
      <c r="AW150" s="78"/>
      <c r="AX150" s="79"/>
      <c r="AY150" s="77"/>
      <c r="AZ150" s="78"/>
      <c r="BA150" s="78"/>
      <c r="BB150" s="79"/>
      <c r="BC150" s="79"/>
    </row>
    <row r="151" spans="1:56" ht="15.75" customHeight="1" x14ac:dyDescent="0.2">
      <c r="A151" s="74"/>
      <c r="B151" s="80" t="s">
        <v>426</v>
      </c>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c r="AG151" s="77"/>
      <c r="AH151" s="77"/>
      <c r="AI151" s="77"/>
      <c r="AJ151" s="77"/>
      <c r="AK151" s="77"/>
      <c r="AL151" s="77"/>
      <c r="AM151" s="77"/>
      <c r="AN151" s="77"/>
      <c r="AO151" s="77"/>
      <c r="AP151" s="77"/>
      <c r="AQ151" s="77"/>
      <c r="AR151" s="77"/>
      <c r="AS151" s="81"/>
      <c r="AT151" s="77"/>
      <c r="AU151" s="77"/>
      <c r="AV151" s="78"/>
      <c r="AW151" s="78"/>
      <c r="AX151" s="79"/>
      <c r="AY151" s="77"/>
      <c r="AZ151" s="78"/>
      <c r="BA151" s="78"/>
      <c r="BB151" s="79"/>
      <c r="BC151" s="79"/>
    </row>
    <row r="152" spans="1:56" ht="15.75" customHeight="1" x14ac:dyDescent="0.2">
      <c r="A152" s="74"/>
      <c r="B152" s="77"/>
      <c r="C152" s="77"/>
      <c r="D152" s="77"/>
      <c r="E152" s="77"/>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7"/>
      <c r="AF152" s="77"/>
      <c r="AG152" s="77"/>
      <c r="AH152" s="77"/>
      <c r="AI152" s="77"/>
      <c r="AJ152" s="77"/>
      <c r="AK152" s="77"/>
      <c r="AL152" s="77"/>
      <c r="AM152" s="77"/>
      <c r="AN152" s="77"/>
      <c r="AO152" s="77"/>
      <c r="AP152" s="77"/>
      <c r="AQ152" s="77"/>
      <c r="AR152" s="77"/>
      <c r="AS152" s="81"/>
      <c r="AT152" s="77"/>
      <c r="AU152" s="77"/>
      <c r="AV152" s="78"/>
      <c r="AW152" s="78"/>
      <c r="AX152" s="79"/>
      <c r="AY152" s="77"/>
      <c r="AZ152" s="78"/>
      <c r="BA152" s="78"/>
      <c r="BB152" s="79"/>
      <c r="BC152" s="79"/>
    </row>
    <row r="153" spans="1:56" ht="16.5" customHeight="1" x14ac:dyDescent="0.2">
      <c r="A153" s="11" t="s">
        <v>427</v>
      </c>
      <c r="B153" s="82" t="s">
        <v>428</v>
      </c>
      <c r="C153" s="83"/>
      <c r="D153" s="84"/>
      <c r="E153" s="83"/>
      <c r="F153" s="85"/>
      <c r="G153" s="83"/>
      <c r="H153" s="85"/>
      <c r="I153" s="83"/>
      <c r="J153" s="84"/>
      <c r="K153" s="84"/>
      <c r="L153" s="84"/>
      <c r="M153" s="84"/>
      <c r="N153" s="83"/>
      <c r="O153" s="83"/>
      <c r="P153" s="83"/>
      <c r="Q153" s="83"/>
      <c r="R153" s="84"/>
      <c r="S153" s="86"/>
      <c r="T153" s="86"/>
      <c r="U153" s="84"/>
      <c r="V153" s="87"/>
      <c r="W153" s="86"/>
      <c r="X153" s="86"/>
      <c r="Y153" s="83"/>
      <c r="Z153" s="86"/>
      <c r="AA153" s="87"/>
      <c r="AB153" s="84"/>
      <c r="AC153" s="86"/>
      <c r="AD153" s="86"/>
      <c r="AE153" s="87"/>
      <c r="AF153" s="84"/>
      <c r="AG153" s="86"/>
      <c r="AH153" s="86"/>
      <c r="AI153" s="87"/>
      <c r="AJ153" s="83"/>
      <c r="AK153" s="83"/>
      <c r="AL153" s="83"/>
      <c r="AM153" s="83"/>
      <c r="AN153" s="86"/>
      <c r="AO153" s="86"/>
      <c r="AP153" s="88"/>
      <c r="AQ153" s="89"/>
      <c r="AR153" s="90"/>
      <c r="AS153" s="90"/>
      <c r="AT153" s="88"/>
      <c r="AU153" s="89"/>
      <c r="AV153" s="90"/>
      <c r="AW153" s="90"/>
      <c r="AX153" s="88"/>
      <c r="AY153" s="89"/>
      <c r="AZ153" s="90"/>
      <c r="BA153" s="90"/>
      <c r="BB153" s="88"/>
      <c r="BC153" s="88"/>
    </row>
    <row r="154" spans="1:56" ht="16.5" customHeight="1" x14ac:dyDescent="0.2">
      <c r="A154" s="11" t="s">
        <v>427</v>
      </c>
      <c r="B154" s="82" t="s">
        <v>429</v>
      </c>
      <c r="C154" s="83"/>
      <c r="D154" s="84"/>
      <c r="E154" s="83"/>
      <c r="F154" s="85"/>
      <c r="G154" s="83"/>
      <c r="H154" s="85"/>
      <c r="I154" s="83"/>
      <c r="J154" s="84"/>
      <c r="K154" s="84"/>
      <c r="L154" s="84"/>
      <c r="M154" s="84"/>
      <c r="N154" s="83"/>
      <c r="O154" s="83"/>
      <c r="P154" s="83"/>
      <c r="Q154" s="83"/>
      <c r="R154" s="84"/>
      <c r="S154" s="86"/>
      <c r="T154" s="86"/>
      <c r="U154" s="84"/>
      <c r="V154" s="87"/>
      <c r="W154" s="86"/>
      <c r="X154" s="86"/>
      <c r="Y154" s="83"/>
      <c r="Z154" s="86"/>
      <c r="AA154" s="87"/>
      <c r="AB154" s="84"/>
      <c r="AC154" s="86"/>
      <c r="AD154" s="86"/>
      <c r="AE154" s="87"/>
      <c r="AF154" s="84"/>
      <c r="AG154" s="86"/>
      <c r="AH154" s="86"/>
      <c r="AI154" s="87"/>
      <c r="AJ154" s="83"/>
      <c r="AK154" s="83"/>
      <c r="AL154" s="83"/>
      <c r="AM154" s="83"/>
      <c r="AN154" s="86"/>
      <c r="AO154" s="86"/>
      <c r="AP154" s="88"/>
      <c r="AQ154" s="89"/>
      <c r="AR154" s="90"/>
      <c r="AS154" s="90"/>
      <c r="AT154" s="88"/>
      <c r="AU154" s="89"/>
      <c r="AV154" s="90"/>
      <c r="AW154" s="90"/>
      <c r="AX154" s="88"/>
      <c r="AY154" s="89"/>
      <c r="AZ154" s="90"/>
      <c r="BA154" s="90"/>
      <c r="BB154" s="88"/>
      <c r="BC154" s="88"/>
    </row>
    <row r="155" spans="1:56" ht="15" customHeight="1" x14ac:dyDescent="0.2">
      <c r="B155" s="82" t="s">
        <v>430</v>
      </c>
      <c r="C155" s="83"/>
      <c r="D155" s="84"/>
      <c r="E155" s="83"/>
      <c r="F155" s="85"/>
      <c r="G155" s="83"/>
      <c r="H155" s="85"/>
      <c r="I155" s="83"/>
      <c r="J155" s="84"/>
      <c r="K155" s="84"/>
      <c r="L155" s="84"/>
      <c r="M155" s="84"/>
      <c r="N155" s="83"/>
      <c r="O155" s="83"/>
      <c r="P155" s="83"/>
      <c r="Q155" s="83"/>
      <c r="R155" s="84"/>
      <c r="S155" s="86"/>
      <c r="T155" s="86"/>
      <c r="U155" s="84"/>
      <c r="V155" s="87"/>
      <c r="W155" s="86"/>
      <c r="X155" s="86"/>
      <c r="Y155" s="83"/>
      <c r="Z155" s="86"/>
      <c r="AA155" s="87"/>
      <c r="AB155" s="84"/>
      <c r="AC155" s="86"/>
      <c r="AD155" s="86"/>
      <c r="AE155" s="87"/>
      <c r="AF155" s="84"/>
      <c r="AG155" s="86"/>
      <c r="AH155" s="86"/>
      <c r="AI155" s="87"/>
      <c r="AJ155" s="83"/>
      <c r="AK155" s="83"/>
      <c r="AL155" s="83"/>
      <c r="AM155" s="83"/>
      <c r="AN155" s="86"/>
      <c r="AO155" s="86"/>
      <c r="AP155" s="88"/>
      <c r="AQ155" s="89"/>
      <c r="AR155" s="90"/>
      <c r="AS155" s="90"/>
      <c r="AT155" s="88"/>
      <c r="AU155" s="89"/>
      <c r="AV155" s="90"/>
      <c r="AW155" s="90"/>
      <c r="AX155" s="88"/>
      <c r="AY155" s="89"/>
      <c r="AZ155" s="90"/>
      <c r="BA155" s="90"/>
      <c r="BB155" s="88"/>
      <c r="BC155" s="88"/>
    </row>
    <row r="156" spans="1:56" ht="15.75" customHeight="1" x14ac:dyDescent="0.2">
      <c r="B156" s="82" t="s">
        <v>431</v>
      </c>
      <c r="C156" s="83"/>
      <c r="D156" s="83"/>
      <c r="E156" s="83"/>
      <c r="F156" s="83"/>
      <c r="G156" s="83"/>
      <c r="H156" s="83"/>
      <c r="I156" s="83"/>
      <c r="J156" s="83"/>
      <c r="K156" s="83"/>
      <c r="L156" s="83"/>
      <c r="M156" s="83"/>
      <c r="N156" s="83"/>
      <c r="O156" s="83"/>
      <c r="P156" s="83"/>
      <c r="Q156" s="83"/>
      <c r="R156" s="83"/>
      <c r="S156" s="91"/>
      <c r="T156" s="91"/>
      <c r="U156" s="83"/>
      <c r="V156" s="92"/>
      <c r="W156" s="91"/>
      <c r="X156" s="91"/>
      <c r="Y156" s="83"/>
      <c r="Z156" s="91"/>
      <c r="AA156" s="92"/>
      <c r="AB156" s="83"/>
      <c r="AC156" s="91"/>
      <c r="AD156" s="91"/>
      <c r="AE156" s="92"/>
      <c r="AF156" s="83"/>
      <c r="AG156" s="91"/>
      <c r="AH156" s="91"/>
      <c r="AI156" s="92"/>
      <c r="AJ156" s="83"/>
      <c r="AK156" s="83"/>
      <c r="AL156" s="83"/>
      <c r="AM156" s="83"/>
      <c r="AN156" s="91"/>
      <c r="AO156" s="91"/>
      <c r="AR156" s="94"/>
      <c r="AT156" s="93"/>
      <c r="AU156" s="10"/>
      <c r="AV156" s="94"/>
      <c r="AW156" s="94"/>
      <c r="AX156" s="93"/>
      <c r="AY156" s="10"/>
      <c r="AZ156" s="94"/>
      <c r="BA156" s="94"/>
      <c r="BB156" s="93"/>
      <c r="BC156" s="93"/>
    </row>
    <row r="157" spans="1:56" x14ac:dyDescent="0.2">
      <c r="B157" s="82" t="s">
        <v>432</v>
      </c>
      <c r="C157" s="83"/>
      <c r="D157" s="83"/>
      <c r="E157" s="83"/>
      <c r="F157" s="83"/>
      <c r="G157" s="83"/>
      <c r="H157" s="83"/>
      <c r="I157" s="83"/>
      <c r="J157" s="83"/>
      <c r="K157" s="83"/>
      <c r="L157" s="83"/>
      <c r="M157" s="83"/>
      <c r="N157" s="83"/>
      <c r="O157" s="83"/>
      <c r="P157" s="83"/>
      <c r="Q157" s="83"/>
      <c r="R157" s="83"/>
      <c r="S157" s="91"/>
      <c r="T157" s="91"/>
      <c r="U157" s="83"/>
      <c r="V157" s="92"/>
      <c r="W157" s="91"/>
      <c r="X157" s="91"/>
      <c r="Y157" s="83"/>
      <c r="Z157" s="91"/>
      <c r="AA157" s="92"/>
      <c r="AB157" s="83"/>
      <c r="AC157" s="91"/>
      <c r="AD157" s="91"/>
      <c r="AE157" s="92"/>
      <c r="AF157" s="83"/>
      <c r="AG157" s="91"/>
      <c r="AH157" s="91"/>
      <c r="AI157" s="92"/>
      <c r="AJ157" s="83"/>
      <c r="AK157" s="83"/>
      <c r="AL157" s="83"/>
      <c r="AM157" s="83"/>
      <c r="AN157" s="91"/>
      <c r="AO157" s="91"/>
      <c r="AR157" s="94"/>
      <c r="AT157" s="93"/>
      <c r="AU157" s="10"/>
      <c r="AV157" s="94"/>
      <c r="AW157" s="94"/>
      <c r="AX157" s="93"/>
      <c r="AY157" s="10"/>
      <c r="AZ157" s="94"/>
      <c r="BA157" s="94"/>
      <c r="BB157" s="93"/>
      <c r="BC157" s="93"/>
    </row>
    <row r="158" spans="1:56" x14ac:dyDescent="0.2">
      <c r="B158" s="82" t="s">
        <v>433</v>
      </c>
      <c r="C158" s="83"/>
      <c r="D158" s="83"/>
      <c r="E158" s="83"/>
      <c r="F158" s="83"/>
      <c r="G158" s="83"/>
      <c r="H158" s="83"/>
      <c r="I158" s="83"/>
      <c r="J158" s="83"/>
      <c r="K158" s="83"/>
      <c r="L158" s="83"/>
      <c r="M158" s="83"/>
      <c r="N158" s="83"/>
      <c r="O158" s="83"/>
      <c r="P158" s="83"/>
      <c r="Q158" s="83"/>
      <c r="R158" s="83"/>
      <c r="S158" s="91"/>
      <c r="T158" s="91"/>
      <c r="U158" s="83"/>
      <c r="V158" s="92"/>
      <c r="W158" s="91"/>
      <c r="X158" s="91"/>
      <c r="Y158" s="83"/>
      <c r="Z158" s="91"/>
      <c r="AA158" s="92"/>
      <c r="AB158" s="83"/>
      <c r="AC158" s="91"/>
      <c r="AD158" s="91"/>
      <c r="AE158" s="92"/>
      <c r="AF158" s="83"/>
      <c r="AG158" s="91"/>
      <c r="AH158" s="91"/>
      <c r="AI158" s="92"/>
      <c r="AJ158" s="83"/>
      <c r="AK158" s="83"/>
      <c r="AL158" s="83"/>
      <c r="AM158" s="83"/>
      <c r="AN158" s="91"/>
      <c r="AO158" s="91"/>
      <c r="AR158" s="94"/>
      <c r="AT158" s="93"/>
      <c r="AU158" s="10"/>
      <c r="AV158" s="94"/>
      <c r="AW158" s="94"/>
      <c r="AX158" s="93"/>
      <c r="AY158" s="10"/>
      <c r="AZ158" s="94"/>
      <c r="BA158" s="94"/>
      <c r="BB158" s="93"/>
      <c r="BC158" s="93"/>
    </row>
    <row r="159" spans="1:56" ht="19.899999999999999" customHeight="1" x14ac:dyDescent="0.2">
      <c r="A159" s="11" t="s">
        <v>427</v>
      </c>
      <c r="B159" s="82" t="s">
        <v>434</v>
      </c>
      <c r="C159" s="83"/>
      <c r="D159" s="84"/>
      <c r="E159" s="83"/>
      <c r="F159" s="85"/>
      <c r="G159" s="83"/>
      <c r="H159" s="85"/>
      <c r="I159" s="83"/>
      <c r="J159" s="84"/>
      <c r="K159" s="84"/>
      <c r="L159" s="84"/>
      <c r="M159" s="84"/>
      <c r="N159" s="83"/>
      <c r="O159" s="83"/>
      <c r="P159" s="83"/>
      <c r="Q159" s="83"/>
      <c r="R159" s="84"/>
      <c r="S159" s="86"/>
      <c r="T159" s="86"/>
      <c r="U159" s="84"/>
      <c r="V159" s="87"/>
      <c r="W159" s="86"/>
      <c r="X159" s="86"/>
      <c r="Y159" s="83"/>
      <c r="Z159" s="86"/>
      <c r="AA159" s="87"/>
      <c r="AB159" s="84"/>
      <c r="AC159" s="86"/>
      <c r="AD159" s="86"/>
      <c r="AE159" s="87"/>
      <c r="AF159" s="84"/>
      <c r="AG159" s="86"/>
      <c r="AH159" s="86"/>
      <c r="AI159" s="87"/>
      <c r="AJ159" s="83"/>
      <c r="AK159" s="83"/>
      <c r="AL159" s="83"/>
      <c r="AM159" s="83"/>
      <c r="AN159" s="86"/>
      <c r="AO159" s="86"/>
      <c r="AP159" s="88"/>
      <c r="AQ159" s="89"/>
      <c r="AR159" s="90"/>
      <c r="AS159" s="90"/>
      <c r="AT159" s="88"/>
      <c r="AU159" s="89"/>
      <c r="AV159" s="90"/>
      <c r="AW159" s="90"/>
      <c r="AX159" s="88"/>
      <c r="AY159" s="89"/>
      <c r="AZ159" s="90"/>
      <c r="BA159" s="90"/>
      <c r="BB159" s="88"/>
      <c r="BC159" s="88"/>
    </row>
    <row r="160" spans="1:56" x14ac:dyDescent="0.2">
      <c r="A160" s="10"/>
      <c r="B160" s="83"/>
      <c r="C160" s="10"/>
      <c r="E160" s="10"/>
      <c r="J160" s="89"/>
      <c r="K160" s="89"/>
      <c r="L160" s="89"/>
      <c r="M160" s="89"/>
      <c r="N160" s="10"/>
      <c r="O160" s="10"/>
      <c r="P160" s="10"/>
      <c r="Q160" s="10"/>
      <c r="R160" s="89"/>
      <c r="S160" s="90"/>
      <c r="T160" s="90"/>
      <c r="U160" s="89"/>
      <c r="V160" s="88"/>
      <c r="W160" s="90"/>
      <c r="X160" s="90"/>
      <c r="Y160" s="10"/>
      <c r="Z160" s="90"/>
      <c r="AA160" s="88"/>
      <c r="AB160" s="89"/>
      <c r="AC160" s="90"/>
      <c r="AD160" s="90"/>
      <c r="AE160" s="88"/>
      <c r="AF160" s="89"/>
      <c r="AG160" s="90"/>
      <c r="AH160" s="90"/>
      <c r="AI160" s="88"/>
      <c r="AK160" s="10"/>
      <c r="AN160" s="90"/>
      <c r="AO160" s="90"/>
      <c r="AP160" s="88"/>
      <c r="AQ160" s="89"/>
      <c r="AR160" s="90"/>
      <c r="AS160" s="90"/>
      <c r="AT160" s="88"/>
      <c r="AU160" s="89"/>
      <c r="AV160" s="90"/>
      <c r="AW160" s="90"/>
      <c r="AX160" s="88"/>
      <c r="AY160" s="89"/>
      <c r="AZ160" s="90"/>
      <c r="BA160" s="90"/>
      <c r="BB160" s="88"/>
      <c r="BC160" s="88"/>
    </row>
    <row r="161" spans="1:56" s="97" customFormat="1" x14ac:dyDescent="0.2">
      <c r="A161" s="95"/>
      <c r="B161" s="96"/>
      <c r="D161" s="28"/>
      <c r="E161" s="98"/>
      <c r="F161" s="77"/>
      <c r="G161" s="28"/>
      <c r="H161" s="77"/>
      <c r="I161" s="28"/>
      <c r="J161" s="28"/>
      <c r="K161" s="98"/>
      <c r="L161" s="98"/>
      <c r="M161" s="98"/>
      <c r="R161" s="98"/>
      <c r="S161" s="99"/>
      <c r="T161" s="99"/>
      <c r="U161" s="98"/>
      <c r="V161" s="100"/>
      <c r="W161" s="99"/>
      <c r="X161" s="99"/>
      <c r="Y161" s="98"/>
      <c r="Z161" s="99"/>
      <c r="AA161" s="100"/>
      <c r="AB161" s="98"/>
      <c r="AC161" s="99"/>
      <c r="AD161" s="99"/>
      <c r="AE161" s="100"/>
      <c r="AF161" s="98"/>
      <c r="AG161" s="99"/>
      <c r="AH161" s="99"/>
      <c r="AI161" s="100"/>
      <c r="AJ161" s="74"/>
      <c r="AL161" s="74"/>
      <c r="AM161" s="74"/>
      <c r="AN161" s="99"/>
      <c r="AO161" s="99"/>
      <c r="AP161" s="100"/>
      <c r="AQ161" s="98"/>
      <c r="AR161" s="99"/>
      <c r="AS161" s="99"/>
      <c r="AT161" s="100"/>
      <c r="AU161" s="98"/>
      <c r="AV161" s="99"/>
      <c r="AW161" s="99"/>
      <c r="AX161" s="100"/>
      <c r="AY161" s="98"/>
      <c r="AZ161" s="99"/>
      <c r="BA161" s="99"/>
      <c r="BB161" s="100"/>
      <c r="BC161" s="100"/>
      <c r="BD161" s="31"/>
    </row>
    <row r="162" spans="1:56" x14ac:dyDescent="0.2">
      <c r="J162" s="89"/>
      <c r="K162" s="101"/>
      <c r="L162" s="89"/>
      <c r="M162" s="89"/>
      <c r="R162" s="89"/>
      <c r="S162" s="102"/>
      <c r="T162" s="102"/>
      <c r="U162" s="101"/>
      <c r="V162" s="103"/>
      <c r="W162" s="102"/>
      <c r="X162" s="90"/>
      <c r="Z162" s="102"/>
      <c r="AA162" s="103"/>
      <c r="AB162" s="101"/>
      <c r="AC162" s="102"/>
      <c r="AD162" s="90"/>
      <c r="AE162" s="88"/>
      <c r="AF162" s="89"/>
      <c r="AG162" s="102"/>
      <c r="AH162" s="90"/>
      <c r="AI162" s="103"/>
      <c r="AN162" s="102"/>
      <c r="AO162" s="90"/>
      <c r="AP162" s="88"/>
      <c r="AQ162" s="89"/>
      <c r="AR162" s="102"/>
      <c r="AS162" s="90"/>
      <c r="AT162" s="103"/>
      <c r="AU162" s="101"/>
      <c r="AV162" s="102"/>
      <c r="AW162" s="102"/>
      <c r="AX162" s="103"/>
      <c r="AY162" s="101"/>
      <c r="AZ162" s="102"/>
      <c r="BA162" s="102"/>
      <c r="BB162" s="103"/>
      <c r="BC162" s="103"/>
    </row>
    <row r="163" spans="1:56" x14ac:dyDescent="0.2">
      <c r="J163" s="89"/>
      <c r="K163" s="101"/>
      <c r="L163" s="89"/>
      <c r="M163" s="89"/>
      <c r="R163" s="89"/>
      <c r="S163" s="102"/>
      <c r="T163" s="102"/>
      <c r="U163" s="101"/>
      <c r="V163" s="103"/>
      <c r="W163" s="102"/>
      <c r="X163" s="90"/>
      <c r="Z163" s="102"/>
      <c r="AA163" s="103"/>
      <c r="AB163" s="101"/>
      <c r="AC163" s="102"/>
      <c r="AD163" s="90"/>
      <c r="AE163" s="88"/>
      <c r="AF163" s="89"/>
      <c r="AG163" s="102"/>
      <c r="AH163" s="90"/>
      <c r="AI163" s="103"/>
      <c r="AN163" s="102"/>
      <c r="AO163" s="90"/>
      <c r="AP163" s="88"/>
      <c r="AQ163" s="89"/>
      <c r="AR163" s="102"/>
      <c r="AS163" s="90"/>
      <c r="AT163" s="103"/>
      <c r="AU163" s="101"/>
      <c r="AV163" s="102"/>
      <c r="AW163" s="102"/>
      <c r="AX163" s="103"/>
      <c r="AY163" s="101"/>
      <c r="AZ163" s="102"/>
      <c r="BA163" s="102"/>
      <c r="BB163" s="103"/>
      <c r="BC163" s="103"/>
    </row>
    <row r="164" spans="1:56" x14ac:dyDescent="0.2">
      <c r="J164" s="89"/>
      <c r="K164" s="101"/>
      <c r="L164" s="89"/>
      <c r="M164" s="89"/>
      <c r="R164" s="89"/>
      <c r="S164" s="102"/>
      <c r="T164" s="102"/>
      <c r="U164" s="101"/>
      <c r="V164" s="103"/>
      <c r="W164" s="102"/>
      <c r="X164" s="90"/>
      <c r="Z164" s="102"/>
      <c r="AA164" s="103"/>
      <c r="AB164" s="101"/>
      <c r="AC164" s="102"/>
      <c r="AD164" s="90"/>
      <c r="AE164" s="88"/>
      <c r="AF164" s="89"/>
      <c r="AG164" s="102"/>
      <c r="AH164" s="90"/>
      <c r="AI164" s="103"/>
      <c r="AN164" s="102"/>
      <c r="AO164" s="90"/>
      <c r="AP164" s="88"/>
      <c r="AQ164" s="89"/>
      <c r="AR164" s="102"/>
      <c r="AS164" s="90"/>
      <c r="AT164" s="103"/>
      <c r="AU164" s="101"/>
      <c r="AV164" s="102"/>
      <c r="AW164" s="102"/>
      <c r="AX164" s="103"/>
      <c r="AY164" s="101"/>
      <c r="AZ164" s="102"/>
      <c r="BA164" s="102"/>
      <c r="BB164" s="103"/>
      <c r="BC164" s="103"/>
      <c r="BD164" s="11"/>
    </row>
    <row r="165" spans="1:56" x14ac:dyDescent="0.2">
      <c r="J165" s="89"/>
      <c r="K165" s="101"/>
      <c r="L165" s="89"/>
      <c r="M165" s="89"/>
      <c r="R165" s="89"/>
      <c r="S165" s="102"/>
      <c r="T165" s="102"/>
      <c r="U165" s="101"/>
      <c r="V165" s="103"/>
      <c r="W165" s="102"/>
      <c r="X165" s="90"/>
      <c r="Z165" s="102"/>
      <c r="AA165" s="103"/>
      <c r="AB165" s="101"/>
      <c r="AC165" s="102"/>
      <c r="AD165" s="90"/>
      <c r="AE165" s="88"/>
      <c r="AF165" s="89"/>
      <c r="AG165" s="102"/>
      <c r="AH165" s="90"/>
      <c r="AI165" s="103"/>
      <c r="AN165" s="102"/>
      <c r="AO165" s="90"/>
      <c r="AP165" s="88"/>
      <c r="AQ165" s="89"/>
      <c r="AR165" s="102"/>
      <c r="AS165" s="90"/>
      <c r="AT165" s="103"/>
      <c r="AU165" s="101"/>
      <c r="AV165" s="102"/>
      <c r="AW165" s="102"/>
      <c r="AX165" s="103"/>
      <c r="AY165" s="101"/>
      <c r="AZ165" s="102"/>
      <c r="BA165" s="102"/>
      <c r="BB165" s="103"/>
      <c r="BC165" s="103"/>
      <c r="BD165" s="11"/>
    </row>
    <row r="166" spans="1:56" x14ac:dyDescent="0.2">
      <c r="J166" s="89"/>
      <c r="K166" s="101"/>
      <c r="L166" s="89"/>
      <c r="M166" s="89"/>
      <c r="R166" s="89"/>
      <c r="S166" s="102"/>
      <c r="T166" s="102"/>
      <c r="U166" s="101"/>
      <c r="V166" s="103"/>
      <c r="W166" s="102"/>
      <c r="X166" s="90"/>
      <c r="Z166" s="102"/>
      <c r="AA166" s="103"/>
      <c r="AB166" s="101"/>
      <c r="AC166" s="102"/>
      <c r="AD166" s="90"/>
      <c r="AE166" s="88"/>
      <c r="AF166" s="89"/>
      <c r="AG166" s="102"/>
      <c r="AH166" s="90"/>
      <c r="AI166" s="103"/>
      <c r="AN166" s="102"/>
      <c r="AO166" s="90"/>
      <c r="AP166" s="88"/>
      <c r="AQ166" s="89"/>
      <c r="AR166" s="102"/>
      <c r="AS166" s="90"/>
      <c r="AT166" s="103"/>
      <c r="AU166" s="101"/>
      <c r="AV166" s="102"/>
      <c r="AW166" s="102"/>
      <c r="AX166" s="103"/>
      <c r="AY166" s="101"/>
      <c r="AZ166" s="102"/>
      <c r="BA166" s="102"/>
      <c r="BB166" s="103"/>
      <c r="BC166" s="103"/>
      <c r="BD166" s="11"/>
    </row>
    <row r="167" spans="1:56" x14ac:dyDescent="0.2">
      <c r="D167" s="11"/>
      <c r="F167" s="11"/>
      <c r="G167" s="11"/>
      <c r="H167" s="11"/>
      <c r="I167" s="11"/>
      <c r="J167" s="89"/>
      <c r="K167" s="101"/>
      <c r="L167" s="89"/>
      <c r="M167" s="89"/>
      <c r="R167" s="89"/>
      <c r="S167" s="102"/>
      <c r="T167" s="102"/>
      <c r="U167" s="101"/>
      <c r="V167" s="103"/>
      <c r="W167" s="102"/>
      <c r="X167" s="90"/>
      <c r="Z167" s="102"/>
      <c r="AA167" s="103"/>
      <c r="AB167" s="101"/>
      <c r="AC167" s="102"/>
      <c r="AD167" s="90"/>
      <c r="AE167" s="88"/>
      <c r="AF167" s="89"/>
      <c r="AG167" s="102"/>
      <c r="AH167" s="90"/>
      <c r="AI167" s="103"/>
      <c r="AJ167" s="11"/>
      <c r="AL167" s="11"/>
      <c r="AM167" s="11"/>
      <c r="AN167" s="102"/>
      <c r="AO167" s="90"/>
      <c r="AP167" s="88"/>
      <c r="AQ167" s="89"/>
      <c r="AR167" s="102"/>
      <c r="AS167" s="90"/>
      <c r="AT167" s="103"/>
      <c r="AU167" s="101"/>
      <c r="AV167" s="102"/>
      <c r="AW167" s="102"/>
      <c r="AX167" s="103"/>
      <c r="AY167" s="101"/>
      <c r="AZ167" s="102"/>
      <c r="BA167" s="102"/>
      <c r="BB167" s="103"/>
      <c r="BC167" s="103"/>
      <c r="BD167" s="11"/>
    </row>
    <row r="168" spans="1:56" x14ac:dyDescent="0.2">
      <c r="D168" s="11"/>
      <c r="F168" s="11"/>
      <c r="G168" s="11"/>
      <c r="H168" s="11"/>
      <c r="I168" s="11"/>
      <c r="J168" s="89"/>
      <c r="K168" s="101"/>
      <c r="L168" s="89"/>
      <c r="M168" s="89"/>
      <c r="R168" s="89"/>
      <c r="S168" s="102"/>
      <c r="T168" s="102"/>
      <c r="U168" s="101"/>
      <c r="V168" s="103"/>
      <c r="W168" s="102"/>
      <c r="X168" s="90"/>
      <c r="Z168" s="102"/>
      <c r="AA168" s="103"/>
      <c r="AB168" s="101"/>
      <c r="AC168" s="102"/>
      <c r="AD168" s="90"/>
      <c r="AE168" s="88"/>
      <c r="AF168" s="89"/>
      <c r="AG168" s="102"/>
      <c r="AH168" s="90"/>
      <c r="AI168" s="103"/>
      <c r="AJ168" s="11"/>
      <c r="AL168" s="11"/>
      <c r="AM168" s="11"/>
      <c r="AN168" s="102"/>
      <c r="AO168" s="90"/>
      <c r="AP168" s="88"/>
      <c r="AQ168" s="89"/>
      <c r="AR168" s="102"/>
      <c r="AS168" s="90"/>
      <c r="AT168" s="103"/>
      <c r="AU168" s="101"/>
      <c r="AV168" s="102"/>
      <c r="AW168" s="102"/>
      <c r="AX168" s="103"/>
      <c r="AY168" s="101"/>
      <c r="AZ168" s="102"/>
      <c r="BA168" s="102"/>
      <c r="BB168" s="103"/>
      <c r="BC168" s="103"/>
      <c r="BD168" s="11"/>
    </row>
    <row r="169" spans="1:56" x14ac:dyDescent="0.2">
      <c r="D169" s="11"/>
      <c r="F169" s="11"/>
      <c r="G169" s="11"/>
      <c r="H169" s="11"/>
      <c r="I169" s="11"/>
      <c r="J169" s="89"/>
      <c r="K169" s="101"/>
      <c r="L169" s="89"/>
      <c r="M169" s="89"/>
      <c r="R169" s="89"/>
      <c r="S169" s="102"/>
      <c r="T169" s="102"/>
      <c r="U169" s="101"/>
      <c r="V169" s="103"/>
      <c r="W169" s="102"/>
      <c r="X169" s="90"/>
      <c r="Z169" s="102"/>
      <c r="AA169" s="103"/>
      <c r="AB169" s="101"/>
      <c r="AC169" s="102"/>
      <c r="AD169" s="90"/>
      <c r="AE169" s="88"/>
      <c r="AF169" s="89"/>
      <c r="AG169" s="102"/>
      <c r="AH169" s="90"/>
      <c r="AI169" s="103"/>
      <c r="AJ169" s="11"/>
      <c r="AL169" s="11"/>
      <c r="AM169" s="11"/>
      <c r="AN169" s="102"/>
      <c r="AO169" s="90"/>
      <c r="AP169" s="88"/>
      <c r="AQ169" s="89"/>
      <c r="AR169" s="102"/>
      <c r="AS169" s="90"/>
      <c r="AT169" s="103"/>
      <c r="AU169" s="101"/>
      <c r="AV169" s="102"/>
      <c r="AW169" s="102"/>
      <c r="AX169" s="103"/>
      <c r="AY169" s="101"/>
      <c r="AZ169" s="102"/>
      <c r="BA169" s="102"/>
      <c r="BB169" s="103"/>
      <c r="BC169" s="103"/>
      <c r="BD169" s="11"/>
    </row>
    <row r="170" spans="1:56" x14ac:dyDescent="0.2">
      <c r="D170" s="11"/>
      <c r="F170" s="11"/>
      <c r="G170" s="11"/>
      <c r="H170" s="11"/>
      <c r="I170" s="11"/>
      <c r="J170" s="89"/>
      <c r="K170" s="101"/>
      <c r="L170" s="89"/>
      <c r="M170" s="89"/>
      <c r="R170" s="89"/>
      <c r="S170" s="102"/>
      <c r="T170" s="102"/>
      <c r="U170" s="101"/>
      <c r="V170" s="103"/>
      <c r="W170" s="102"/>
      <c r="X170" s="90"/>
      <c r="Z170" s="102"/>
      <c r="AA170" s="103"/>
      <c r="AB170" s="101"/>
      <c r="AC170" s="102"/>
      <c r="AD170" s="90"/>
      <c r="AE170" s="88"/>
      <c r="AF170" s="89"/>
      <c r="AG170" s="102"/>
      <c r="AH170" s="90"/>
      <c r="AI170" s="103"/>
      <c r="AJ170" s="11"/>
      <c r="AL170" s="11"/>
      <c r="AM170" s="11"/>
      <c r="AN170" s="102"/>
      <c r="AO170" s="90"/>
      <c r="AP170" s="88"/>
      <c r="AQ170" s="89"/>
      <c r="AR170" s="102"/>
      <c r="AS170" s="90"/>
      <c r="AT170" s="103"/>
      <c r="AU170" s="101"/>
      <c r="AV170" s="102"/>
      <c r="AW170" s="102"/>
      <c r="AX170" s="103"/>
      <c r="AY170" s="101"/>
      <c r="AZ170" s="102"/>
      <c r="BA170" s="102"/>
      <c r="BB170" s="103"/>
      <c r="BC170" s="103"/>
      <c r="BD170" s="11"/>
    </row>
    <row r="171" spans="1:56" x14ac:dyDescent="0.2">
      <c r="D171" s="11"/>
      <c r="F171" s="11"/>
      <c r="G171" s="11"/>
      <c r="H171" s="11"/>
      <c r="I171" s="11"/>
      <c r="J171" s="89"/>
      <c r="K171" s="101"/>
      <c r="L171" s="89"/>
      <c r="M171" s="89"/>
      <c r="R171" s="89"/>
      <c r="S171" s="102"/>
      <c r="T171" s="102"/>
      <c r="U171" s="101"/>
      <c r="V171" s="103"/>
      <c r="W171" s="102"/>
      <c r="X171" s="90"/>
      <c r="Z171" s="102"/>
      <c r="AA171" s="103"/>
      <c r="AB171" s="101"/>
      <c r="AC171" s="102"/>
      <c r="AD171" s="90"/>
      <c r="AE171" s="88"/>
      <c r="AF171" s="89"/>
      <c r="AG171" s="102"/>
      <c r="AH171" s="90"/>
      <c r="AI171" s="103"/>
      <c r="AJ171" s="11"/>
      <c r="AL171" s="11"/>
      <c r="AM171" s="11"/>
      <c r="AN171" s="102"/>
      <c r="AO171" s="90"/>
      <c r="AP171" s="88"/>
      <c r="AQ171" s="89"/>
      <c r="AR171" s="102"/>
      <c r="AS171" s="90"/>
      <c r="AT171" s="103"/>
      <c r="AU171" s="101"/>
      <c r="AV171" s="102"/>
      <c r="AW171" s="102"/>
      <c r="AX171" s="103"/>
      <c r="AY171" s="101"/>
      <c r="AZ171" s="102"/>
      <c r="BA171" s="102"/>
      <c r="BB171" s="103"/>
      <c r="BC171" s="103"/>
      <c r="BD171" s="11"/>
    </row>
    <row r="172" spans="1:56" x14ac:dyDescent="0.2">
      <c r="D172" s="11"/>
      <c r="F172" s="11"/>
      <c r="G172" s="11"/>
      <c r="H172" s="11"/>
      <c r="I172" s="11"/>
      <c r="J172" s="89"/>
      <c r="K172" s="101"/>
      <c r="L172" s="89"/>
      <c r="M172" s="89"/>
      <c r="R172" s="89"/>
      <c r="S172" s="102"/>
      <c r="T172" s="102"/>
      <c r="U172" s="101"/>
      <c r="V172" s="103"/>
      <c r="W172" s="102"/>
      <c r="X172" s="90"/>
      <c r="Z172" s="102"/>
      <c r="AA172" s="103"/>
      <c r="AB172" s="101"/>
      <c r="AC172" s="102"/>
      <c r="AD172" s="90"/>
      <c r="AE172" s="88"/>
      <c r="AF172" s="89"/>
      <c r="AG172" s="102"/>
      <c r="AH172" s="90"/>
      <c r="AI172" s="103"/>
      <c r="AJ172" s="11"/>
      <c r="AL172" s="11"/>
      <c r="AM172" s="11"/>
      <c r="AN172" s="102"/>
      <c r="AO172" s="90"/>
      <c r="AP172" s="88"/>
      <c r="AQ172" s="89"/>
      <c r="AR172" s="102"/>
      <c r="AS172" s="90"/>
      <c r="AT172" s="103"/>
      <c r="AU172" s="101"/>
      <c r="AV172" s="102"/>
      <c r="AW172" s="102"/>
      <c r="AX172" s="103"/>
      <c r="AY172" s="101"/>
      <c r="AZ172" s="102"/>
      <c r="BA172" s="102"/>
      <c r="BB172" s="103"/>
      <c r="BC172" s="103"/>
      <c r="BD172" s="11"/>
    </row>
    <row r="173" spans="1:56" x14ac:dyDescent="0.2">
      <c r="D173" s="11"/>
      <c r="F173" s="11"/>
      <c r="G173" s="11"/>
      <c r="H173" s="11"/>
      <c r="I173" s="11"/>
      <c r="J173" s="89"/>
      <c r="K173" s="101"/>
      <c r="L173" s="89"/>
      <c r="M173" s="89"/>
      <c r="R173" s="89"/>
      <c r="S173" s="102"/>
      <c r="T173" s="102"/>
      <c r="U173" s="101"/>
      <c r="V173" s="103"/>
      <c r="W173" s="102"/>
      <c r="X173" s="90"/>
      <c r="Z173" s="102"/>
      <c r="AA173" s="103"/>
      <c r="AB173" s="101"/>
      <c r="AC173" s="102"/>
      <c r="AD173" s="90"/>
      <c r="AE173" s="88"/>
      <c r="AF173" s="89"/>
      <c r="AG173" s="102"/>
      <c r="AH173" s="90"/>
      <c r="AI173" s="103"/>
      <c r="AJ173" s="11"/>
      <c r="AL173" s="11"/>
      <c r="AM173" s="11"/>
      <c r="AN173" s="102"/>
      <c r="AO173" s="90"/>
      <c r="AP173" s="88"/>
      <c r="AQ173" s="89"/>
      <c r="AR173" s="102"/>
      <c r="AS173" s="90"/>
      <c r="AT173" s="103"/>
      <c r="AU173" s="101"/>
      <c r="AV173" s="102"/>
      <c r="AW173" s="102"/>
      <c r="AX173" s="103"/>
      <c r="AY173" s="101"/>
      <c r="AZ173" s="102"/>
      <c r="BA173" s="102"/>
      <c r="BB173" s="103"/>
      <c r="BC173" s="103"/>
      <c r="BD173" s="11"/>
    </row>
    <row r="174" spans="1:56" x14ac:dyDescent="0.2">
      <c r="D174" s="11"/>
      <c r="F174" s="11"/>
      <c r="G174" s="11"/>
      <c r="H174" s="11"/>
      <c r="I174" s="11"/>
      <c r="J174" s="89"/>
      <c r="K174" s="101"/>
      <c r="L174" s="89"/>
      <c r="M174" s="89"/>
      <c r="R174" s="89"/>
      <c r="S174" s="102"/>
      <c r="T174" s="102"/>
      <c r="U174" s="101"/>
      <c r="V174" s="103"/>
      <c r="W174" s="102"/>
      <c r="X174" s="90"/>
      <c r="Z174" s="102"/>
      <c r="AA174" s="103"/>
      <c r="AB174" s="101"/>
      <c r="AC174" s="102"/>
      <c r="AD174" s="90"/>
      <c r="AE174" s="88"/>
      <c r="AF174" s="89"/>
      <c r="AG174" s="102"/>
      <c r="AH174" s="90"/>
      <c r="AI174" s="103"/>
      <c r="AJ174" s="11"/>
      <c r="AL174" s="11"/>
      <c r="AM174" s="11"/>
      <c r="AN174" s="102"/>
      <c r="AO174" s="90"/>
      <c r="AP174" s="88"/>
      <c r="AQ174" s="89"/>
      <c r="AR174" s="102"/>
      <c r="AS174" s="90"/>
      <c r="AT174" s="103"/>
      <c r="AU174" s="101"/>
      <c r="AV174" s="102"/>
      <c r="AW174" s="102"/>
      <c r="AX174" s="103"/>
      <c r="AY174" s="101"/>
      <c r="AZ174" s="102"/>
      <c r="BA174" s="102"/>
      <c r="BB174" s="103"/>
      <c r="BC174" s="103"/>
      <c r="BD174" s="11"/>
    </row>
    <row r="175" spans="1:56" x14ac:dyDescent="0.2">
      <c r="D175" s="11"/>
      <c r="F175" s="11"/>
      <c r="G175" s="11"/>
      <c r="H175" s="11"/>
      <c r="I175" s="11"/>
      <c r="J175" s="89"/>
      <c r="K175" s="101"/>
      <c r="L175" s="89"/>
      <c r="M175" s="89"/>
      <c r="R175" s="89"/>
      <c r="S175" s="102"/>
      <c r="T175" s="102"/>
      <c r="U175" s="101"/>
      <c r="V175" s="103"/>
      <c r="W175" s="102"/>
      <c r="X175" s="90"/>
      <c r="Z175" s="102"/>
      <c r="AA175" s="103"/>
      <c r="AB175" s="101"/>
      <c r="AC175" s="102"/>
      <c r="AD175" s="90"/>
      <c r="AE175" s="88"/>
      <c r="AF175" s="89"/>
      <c r="AG175" s="102"/>
      <c r="AH175" s="90"/>
      <c r="AI175" s="103"/>
      <c r="AJ175" s="11"/>
      <c r="AL175" s="11"/>
      <c r="AM175" s="11"/>
      <c r="AN175" s="102"/>
      <c r="AO175" s="90"/>
      <c r="AP175" s="88"/>
      <c r="AQ175" s="89"/>
      <c r="AR175" s="102"/>
      <c r="AS175" s="90"/>
      <c r="AT175" s="103"/>
      <c r="AU175" s="101"/>
      <c r="AV175" s="102"/>
      <c r="AW175" s="102"/>
      <c r="AX175" s="103"/>
      <c r="AY175" s="101"/>
      <c r="AZ175" s="102"/>
      <c r="BA175" s="102"/>
      <c r="BB175" s="103"/>
      <c r="BC175" s="103"/>
      <c r="BD175" s="11"/>
    </row>
    <row r="176" spans="1:56" x14ac:dyDescent="0.2">
      <c r="D176" s="11"/>
      <c r="F176" s="11"/>
      <c r="G176" s="11"/>
      <c r="H176" s="11"/>
      <c r="I176" s="11"/>
      <c r="J176" s="89"/>
      <c r="K176" s="101"/>
      <c r="L176" s="89"/>
      <c r="M176" s="89"/>
      <c r="R176" s="89"/>
      <c r="S176" s="102"/>
      <c r="T176" s="102"/>
      <c r="U176" s="101"/>
      <c r="V176" s="103"/>
      <c r="W176" s="102"/>
      <c r="X176" s="90"/>
      <c r="Z176" s="102"/>
      <c r="AA176" s="103"/>
      <c r="AB176" s="101"/>
      <c r="AC176" s="102"/>
      <c r="AD176" s="90"/>
      <c r="AE176" s="88"/>
      <c r="AF176" s="89"/>
      <c r="AG176" s="102"/>
      <c r="AH176" s="90"/>
      <c r="AI176" s="103"/>
      <c r="AJ176" s="11"/>
      <c r="AL176" s="11"/>
      <c r="AM176" s="11"/>
      <c r="AN176" s="102"/>
      <c r="AO176" s="90"/>
      <c r="AP176" s="88"/>
      <c r="AQ176" s="89"/>
      <c r="AR176" s="102"/>
      <c r="AS176" s="90"/>
      <c r="AT176" s="103"/>
      <c r="AU176" s="101"/>
      <c r="AV176" s="102"/>
      <c r="AW176" s="102"/>
      <c r="AX176" s="103"/>
      <c r="AY176" s="101"/>
      <c r="AZ176" s="102"/>
      <c r="BA176" s="102"/>
      <c r="BB176" s="103"/>
      <c r="BC176" s="103"/>
      <c r="BD176" s="11"/>
    </row>
    <row r="177" spans="4:56" x14ac:dyDescent="0.2">
      <c r="D177" s="11"/>
      <c r="F177" s="11"/>
      <c r="G177" s="11"/>
      <c r="H177" s="11"/>
      <c r="I177" s="11"/>
      <c r="J177" s="89"/>
      <c r="K177" s="101"/>
      <c r="L177" s="89"/>
      <c r="M177" s="89"/>
      <c r="R177" s="89"/>
      <c r="S177" s="102"/>
      <c r="T177" s="102"/>
      <c r="U177" s="101"/>
      <c r="V177" s="103"/>
      <c r="W177" s="102"/>
      <c r="X177" s="90"/>
      <c r="Z177" s="102"/>
      <c r="AA177" s="103"/>
      <c r="AB177" s="101"/>
      <c r="AC177" s="102"/>
      <c r="AD177" s="90"/>
      <c r="AE177" s="88"/>
      <c r="AF177" s="89"/>
      <c r="AG177" s="102"/>
      <c r="AH177" s="90"/>
      <c r="AI177" s="103"/>
      <c r="AJ177" s="11"/>
      <c r="AL177" s="11"/>
      <c r="AM177" s="11"/>
      <c r="AN177" s="102"/>
      <c r="AO177" s="90"/>
      <c r="AP177" s="88"/>
      <c r="AQ177" s="89"/>
      <c r="AR177" s="102"/>
      <c r="AS177" s="90"/>
      <c r="AT177" s="103"/>
      <c r="AU177" s="101"/>
      <c r="AV177" s="102"/>
      <c r="AW177" s="102"/>
      <c r="AX177" s="103"/>
      <c r="AY177" s="101"/>
      <c r="AZ177" s="102"/>
      <c r="BA177" s="102"/>
      <c r="BB177" s="103"/>
      <c r="BC177" s="103"/>
      <c r="BD177" s="11"/>
    </row>
    <row r="178" spans="4:56" x14ac:dyDescent="0.2">
      <c r="D178" s="11"/>
      <c r="F178" s="11"/>
      <c r="G178" s="11"/>
      <c r="H178" s="11"/>
      <c r="I178" s="11"/>
      <c r="AJ178" s="11"/>
      <c r="AL178" s="11"/>
      <c r="AM178" s="11"/>
      <c r="BD178" s="11"/>
    </row>
    <row r="179" spans="4:56" x14ac:dyDescent="0.2">
      <c r="D179" s="11"/>
      <c r="F179" s="11"/>
      <c r="G179" s="11"/>
      <c r="H179" s="11"/>
      <c r="I179" s="11"/>
      <c r="AJ179" s="11"/>
      <c r="AL179" s="11"/>
      <c r="AM179" s="11"/>
      <c r="BD179" s="11"/>
    </row>
    <row r="180" spans="4:56" x14ac:dyDescent="0.2">
      <c r="D180" s="11"/>
      <c r="F180" s="11"/>
      <c r="G180" s="11"/>
      <c r="H180" s="11"/>
      <c r="I180" s="11"/>
      <c r="AJ180" s="11"/>
      <c r="AL180" s="11"/>
      <c r="AM180" s="11"/>
      <c r="BD180" s="11"/>
    </row>
    <row r="181" spans="4:56" x14ac:dyDescent="0.2">
      <c r="D181" s="11"/>
      <c r="F181" s="11"/>
      <c r="G181" s="11"/>
      <c r="H181" s="11"/>
      <c r="I181" s="11"/>
      <c r="AJ181" s="11"/>
      <c r="AL181" s="11"/>
      <c r="AM181" s="11"/>
      <c r="BD181" s="11"/>
    </row>
    <row r="182" spans="4:56" x14ac:dyDescent="0.2">
      <c r="D182" s="11"/>
      <c r="F182" s="11"/>
      <c r="G182" s="11"/>
      <c r="H182" s="11"/>
      <c r="I182" s="11"/>
      <c r="AJ182" s="11"/>
      <c r="AL182" s="11"/>
      <c r="AM182" s="11"/>
      <c r="BD182" s="11"/>
    </row>
    <row r="183" spans="4:56" x14ac:dyDescent="0.2">
      <c r="D183" s="11"/>
      <c r="F183" s="11"/>
      <c r="G183" s="11"/>
      <c r="H183" s="11"/>
      <c r="I183" s="11"/>
      <c r="J183" s="11"/>
      <c r="L183" s="11"/>
      <c r="M183" s="11"/>
      <c r="R183" s="11"/>
      <c r="AJ183" s="11"/>
      <c r="AL183" s="11"/>
      <c r="AM183" s="11"/>
      <c r="BD183" s="11"/>
    </row>
    <row r="184" spans="4:56" x14ac:dyDescent="0.2">
      <c r="D184" s="11"/>
      <c r="F184" s="11"/>
      <c r="G184" s="11"/>
      <c r="H184" s="11"/>
      <c r="I184" s="11"/>
      <c r="J184" s="11"/>
      <c r="L184" s="11"/>
      <c r="M184" s="11"/>
      <c r="R184" s="11"/>
      <c r="AJ184" s="11"/>
      <c r="AL184" s="11"/>
      <c r="AM184" s="11"/>
      <c r="BD184" s="11"/>
    </row>
    <row r="185" spans="4:56" x14ac:dyDescent="0.2">
      <c r="D185" s="11"/>
      <c r="F185" s="11"/>
      <c r="G185" s="11"/>
      <c r="H185" s="11"/>
      <c r="I185" s="11"/>
      <c r="J185" s="11"/>
      <c r="L185" s="11"/>
      <c r="M185" s="11"/>
      <c r="R185" s="11"/>
      <c r="AJ185" s="11"/>
      <c r="AL185" s="11"/>
      <c r="AM185" s="11"/>
      <c r="BD185" s="11"/>
    </row>
    <row r="186" spans="4:56" x14ac:dyDescent="0.2">
      <c r="D186" s="11"/>
      <c r="F186" s="11"/>
      <c r="G186" s="11"/>
      <c r="H186" s="11"/>
      <c r="I186" s="11"/>
      <c r="J186" s="11"/>
      <c r="L186" s="11"/>
      <c r="M186" s="11"/>
      <c r="R186" s="11"/>
      <c r="AJ186" s="11"/>
      <c r="AL186" s="11"/>
      <c r="AM186" s="11"/>
      <c r="BD186" s="11"/>
    </row>
    <row r="187" spans="4:56" x14ac:dyDescent="0.2">
      <c r="D187" s="11"/>
      <c r="F187" s="11"/>
      <c r="G187" s="11"/>
      <c r="H187" s="11"/>
      <c r="I187" s="11"/>
      <c r="J187" s="11"/>
      <c r="L187" s="11"/>
      <c r="M187" s="11"/>
      <c r="R187" s="11"/>
      <c r="AJ187" s="11"/>
      <c r="AL187" s="11"/>
      <c r="AM187" s="11"/>
      <c r="BD187" s="11"/>
    </row>
    <row r="188" spans="4:56" x14ac:dyDescent="0.2">
      <c r="D188" s="11"/>
      <c r="F188" s="11"/>
      <c r="G188" s="11"/>
      <c r="H188" s="11"/>
      <c r="I188" s="11"/>
      <c r="J188" s="11"/>
      <c r="L188" s="11"/>
      <c r="M188" s="11"/>
      <c r="R188" s="11"/>
      <c r="AJ188" s="11"/>
      <c r="AL188" s="11"/>
      <c r="AM188" s="11"/>
      <c r="BD188" s="11"/>
    </row>
    <row r="189" spans="4:56" x14ac:dyDescent="0.2">
      <c r="D189" s="11"/>
      <c r="F189" s="11"/>
      <c r="G189" s="11"/>
      <c r="H189" s="11"/>
      <c r="I189" s="11"/>
      <c r="J189" s="11"/>
      <c r="L189" s="11"/>
      <c r="M189" s="11"/>
      <c r="R189" s="11"/>
      <c r="AJ189" s="11"/>
      <c r="AL189" s="11"/>
      <c r="AM189" s="11"/>
      <c r="BD189" s="11"/>
    </row>
    <row r="190" spans="4:56" x14ac:dyDescent="0.2">
      <c r="D190" s="11"/>
      <c r="F190" s="11"/>
      <c r="G190" s="11"/>
      <c r="H190" s="11"/>
      <c r="I190" s="11"/>
      <c r="J190" s="11"/>
      <c r="L190" s="11"/>
      <c r="M190" s="11"/>
      <c r="R190" s="11"/>
      <c r="AJ190" s="11"/>
      <c r="AL190" s="11"/>
      <c r="AM190" s="11"/>
      <c r="BD190" s="11"/>
    </row>
    <row r="191" spans="4:56" x14ac:dyDescent="0.2">
      <c r="D191" s="11"/>
      <c r="F191" s="11"/>
      <c r="G191" s="11"/>
      <c r="H191" s="11"/>
      <c r="I191" s="11"/>
      <c r="J191" s="11"/>
      <c r="L191" s="11"/>
      <c r="M191" s="11"/>
      <c r="R191" s="11"/>
      <c r="AJ191" s="11"/>
      <c r="AL191" s="11"/>
      <c r="AM191" s="11"/>
      <c r="BD191" s="11"/>
    </row>
    <row r="192" spans="4:56" x14ac:dyDescent="0.2">
      <c r="D192" s="11"/>
      <c r="F192" s="11"/>
      <c r="G192" s="11"/>
      <c r="H192" s="11"/>
      <c r="I192" s="11"/>
      <c r="J192" s="11"/>
      <c r="L192" s="11"/>
      <c r="M192" s="11"/>
      <c r="R192" s="11"/>
      <c r="AJ192" s="11"/>
      <c r="AL192" s="11"/>
      <c r="AM192" s="11"/>
      <c r="BD192" s="11"/>
    </row>
    <row r="193" spans="4:56" x14ac:dyDescent="0.2">
      <c r="D193" s="11"/>
      <c r="F193" s="11"/>
      <c r="G193" s="11"/>
      <c r="H193" s="11"/>
      <c r="I193" s="11"/>
      <c r="J193" s="11"/>
      <c r="L193" s="11"/>
      <c r="M193" s="11"/>
      <c r="R193" s="11"/>
      <c r="AJ193" s="11"/>
      <c r="AL193" s="11"/>
      <c r="AM193" s="11"/>
      <c r="BD193" s="11"/>
    </row>
    <row r="194" spans="4:56" x14ac:dyDescent="0.2">
      <c r="D194" s="11"/>
      <c r="F194" s="11"/>
      <c r="G194" s="11"/>
      <c r="H194" s="11"/>
      <c r="I194" s="11"/>
      <c r="J194" s="11"/>
      <c r="L194" s="11"/>
      <c r="M194" s="11"/>
      <c r="R194" s="11"/>
      <c r="AJ194" s="11"/>
      <c r="AL194" s="11"/>
      <c r="AM194" s="11"/>
      <c r="BD194" s="11"/>
    </row>
    <row r="195" spans="4:56" x14ac:dyDescent="0.2">
      <c r="D195" s="11"/>
      <c r="F195" s="11"/>
      <c r="G195" s="11"/>
      <c r="H195" s="11"/>
      <c r="I195" s="11"/>
      <c r="J195" s="11"/>
      <c r="L195" s="11"/>
      <c r="M195" s="11"/>
      <c r="R195" s="11"/>
      <c r="AJ195" s="11"/>
      <c r="AL195" s="11"/>
      <c r="AM195" s="11"/>
      <c r="BD195" s="11"/>
    </row>
    <row r="196" spans="4:56" x14ac:dyDescent="0.2">
      <c r="D196" s="11"/>
      <c r="F196" s="11"/>
      <c r="G196" s="11"/>
      <c r="H196" s="11"/>
      <c r="I196" s="11"/>
      <c r="J196" s="11"/>
      <c r="L196" s="11"/>
      <c r="M196" s="11"/>
      <c r="R196" s="11"/>
      <c r="AJ196" s="11"/>
      <c r="AL196" s="11"/>
      <c r="AM196" s="11"/>
      <c r="BD196" s="11"/>
    </row>
    <row r="197" spans="4:56" x14ac:dyDescent="0.2">
      <c r="D197" s="11"/>
      <c r="F197" s="11"/>
      <c r="G197" s="11"/>
      <c r="H197" s="11"/>
      <c r="I197" s="11"/>
      <c r="J197" s="11"/>
      <c r="L197" s="11"/>
      <c r="M197" s="11"/>
      <c r="R197" s="11"/>
      <c r="AJ197" s="11"/>
      <c r="AL197" s="11"/>
      <c r="AM197" s="11"/>
      <c r="BD197" s="11"/>
    </row>
    <row r="198" spans="4:56" x14ac:dyDescent="0.2">
      <c r="D198" s="11"/>
      <c r="F198" s="11"/>
      <c r="G198" s="11"/>
      <c r="H198" s="11"/>
      <c r="I198" s="11"/>
      <c r="J198" s="11"/>
      <c r="L198" s="11"/>
      <c r="M198" s="11"/>
      <c r="R198" s="11"/>
      <c r="AJ198" s="11"/>
      <c r="AL198" s="11"/>
      <c r="AM198" s="11"/>
      <c r="BD198" s="11"/>
    </row>
    <row r="199" spans="4:56" x14ac:dyDescent="0.2">
      <c r="D199" s="11"/>
      <c r="F199" s="11"/>
      <c r="G199" s="11"/>
      <c r="H199" s="11"/>
      <c r="I199" s="11"/>
      <c r="J199" s="11"/>
      <c r="L199" s="11"/>
      <c r="M199" s="11"/>
      <c r="R199" s="11"/>
      <c r="AJ199" s="11"/>
      <c r="AL199" s="11"/>
      <c r="AM199" s="11"/>
      <c r="BD199" s="11"/>
    </row>
    <row r="200" spans="4:56" x14ac:dyDescent="0.2">
      <c r="D200" s="11"/>
      <c r="F200" s="11"/>
      <c r="G200" s="11"/>
      <c r="H200" s="11"/>
      <c r="I200" s="11"/>
      <c r="J200" s="11"/>
      <c r="L200" s="11"/>
      <c r="M200" s="11"/>
      <c r="R200" s="11"/>
      <c r="AJ200" s="11"/>
      <c r="AL200" s="11"/>
      <c r="AM200" s="11"/>
      <c r="BD200" s="11"/>
    </row>
    <row r="201" spans="4:56" x14ac:dyDescent="0.2">
      <c r="D201" s="11"/>
      <c r="F201" s="11"/>
      <c r="G201" s="11"/>
      <c r="H201" s="11"/>
      <c r="I201" s="11"/>
      <c r="J201" s="11"/>
      <c r="L201" s="11"/>
      <c r="M201" s="11"/>
      <c r="R201" s="11"/>
      <c r="AJ201" s="11"/>
      <c r="AL201" s="11"/>
      <c r="AM201" s="11"/>
      <c r="BD201" s="11"/>
    </row>
    <row r="202" spans="4:56" x14ac:dyDescent="0.2">
      <c r="D202" s="11"/>
      <c r="F202" s="11"/>
      <c r="G202" s="11"/>
      <c r="H202" s="11"/>
      <c r="I202" s="11"/>
      <c r="J202" s="11"/>
      <c r="L202" s="11"/>
      <c r="M202" s="11"/>
      <c r="R202" s="11"/>
      <c r="AJ202" s="11"/>
      <c r="AL202" s="11"/>
      <c r="AM202" s="11"/>
      <c r="BD202" s="11"/>
    </row>
    <row r="203" spans="4:56" x14ac:dyDescent="0.2">
      <c r="D203" s="11"/>
      <c r="F203" s="11"/>
      <c r="G203" s="11"/>
      <c r="H203" s="11"/>
      <c r="I203" s="11"/>
      <c r="J203" s="11"/>
      <c r="L203" s="11"/>
      <c r="M203" s="11"/>
      <c r="R203" s="11"/>
      <c r="AJ203" s="11"/>
      <c r="AL203" s="11"/>
      <c r="AM203" s="11"/>
      <c r="BD203" s="11"/>
    </row>
    <row r="204" spans="4:56" x14ac:dyDescent="0.2">
      <c r="D204" s="11"/>
      <c r="F204" s="11"/>
      <c r="G204" s="11"/>
      <c r="H204" s="11"/>
      <c r="I204" s="11"/>
      <c r="J204" s="11"/>
      <c r="L204" s="11"/>
      <c r="M204" s="11"/>
      <c r="R204" s="11"/>
      <c r="AJ204" s="11"/>
      <c r="AL204" s="11"/>
      <c r="AM204" s="11"/>
      <c r="BD204" s="11"/>
    </row>
    <row r="205" spans="4:56" x14ac:dyDescent="0.2">
      <c r="D205" s="11"/>
      <c r="F205" s="11"/>
      <c r="G205" s="11"/>
      <c r="H205" s="11"/>
      <c r="I205" s="11"/>
      <c r="J205" s="11"/>
      <c r="L205" s="11"/>
      <c r="M205" s="11"/>
      <c r="R205" s="11"/>
      <c r="AJ205" s="11"/>
      <c r="AL205" s="11"/>
      <c r="AM205" s="11"/>
      <c r="BD205" s="11"/>
    </row>
    <row r="206" spans="4:56" x14ac:dyDescent="0.2">
      <c r="D206" s="11"/>
      <c r="F206" s="11"/>
      <c r="G206" s="11"/>
      <c r="H206" s="11"/>
      <c r="I206" s="11"/>
      <c r="J206" s="11"/>
      <c r="L206" s="11"/>
      <c r="M206" s="11"/>
      <c r="R206" s="11"/>
      <c r="AJ206" s="11"/>
      <c r="AL206" s="11"/>
      <c r="AM206" s="11"/>
      <c r="BD206" s="11"/>
    </row>
    <row r="207" spans="4:56" x14ac:dyDescent="0.2">
      <c r="D207" s="11"/>
      <c r="F207" s="11"/>
      <c r="G207" s="11"/>
      <c r="H207" s="11"/>
      <c r="I207" s="11"/>
      <c r="J207" s="11"/>
      <c r="L207" s="11"/>
      <c r="M207" s="11"/>
      <c r="R207" s="11"/>
      <c r="AJ207" s="11"/>
      <c r="AL207" s="11"/>
      <c r="AM207" s="11"/>
      <c r="BD207" s="11"/>
    </row>
    <row r="208" spans="4:56" x14ac:dyDescent="0.2">
      <c r="D208" s="11"/>
      <c r="F208" s="11"/>
      <c r="G208" s="11"/>
      <c r="H208" s="11"/>
      <c r="I208" s="11"/>
      <c r="J208" s="11"/>
      <c r="L208" s="11"/>
      <c r="M208" s="11"/>
      <c r="R208" s="11"/>
      <c r="AJ208" s="11"/>
      <c r="AL208" s="11"/>
      <c r="AM208" s="11"/>
      <c r="BD208" s="11"/>
    </row>
    <row r="209" spans="4:56" x14ac:dyDescent="0.2">
      <c r="D209" s="11"/>
      <c r="F209" s="11"/>
      <c r="G209" s="11"/>
      <c r="H209" s="11"/>
      <c r="I209" s="11"/>
      <c r="J209" s="11"/>
      <c r="L209" s="11"/>
      <c r="M209" s="11"/>
      <c r="R209" s="11"/>
      <c r="AJ209" s="11"/>
      <c r="AL209" s="11"/>
      <c r="AM209" s="11"/>
      <c r="BD209" s="11"/>
    </row>
    <row r="210" spans="4:56" x14ac:dyDescent="0.2">
      <c r="D210" s="11"/>
      <c r="F210" s="11"/>
      <c r="G210" s="11"/>
      <c r="H210" s="11"/>
      <c r="I210" s="11"/>
      <c r="J210" s="11"/>
      <c r="L210" s="11"/>
      <c r="M210" s="11"/>
      <c r="R210" s="11"/>
      <c r="AJ210" s="11"/>
      <c r="AL210" s="11"/>
      <c r="AM210" s="11"/>
      <c r="BD210" s="11"/>
    </row>
    <row r="211" spans="4:56" x14ac:dyDescent="0.2">
      <c r="D211" s="11"/>
      <c r="F211" s="11"/>
      <c r="G211" s="11"/>
      <c r="H211" s="11"/>
      <c r="I211" s="11"/>
      <c r="J211" s="11"/>
      <c r="L211" s="11"/>
      <c r="M211" s="11"/>
      <c r="R211" s="11"/>
      <c r="AJ211" s="11"/>
      <c r="AL211" s="11"/>
      <c r="AM211" s="11"/>
      <c r="BD211" s="11"/>
    </row>
    <row r="212" spans="4:56" x14ac:dyDescent="0.2">
      <c r="D212" s="11"/>
      <c r="F212" s="11"/>
      <c r="G212" s="11"/>
      <c r="H212" s="11"/>
      <c r="I212" s="11"/>
      <c r="J212" s="11"/>
      <c r="L212" s="11"/>
      <c r="M212" s="11"/>
      <c r="R212" s="11"/>
      <c r="AJ212" s="11"/>
      <c r="AL212" s="11"/>
      <c r="AM212" s="11"/>
      <c r="BD212" s="11"/>
    </row>
    <row r="213" spans="4:56" x14ac:dyDescent="0.2">
      <c r="D213" s="11"/>
      <c r="F213" s="11"/>
      <c r="G213" s="11"/>
      <c r="H213" s="11"/>
      <c r="I213" s="11"/>
      <c r="J213" s="11"/>
      <c r="L213" s="11"/>
      <c r="M213" s="11"/>
      <c r="R213" s="11"/>
      <c r="AJ213" s="11"/>
      <c r="AL213" s="11"/>
      <c r="AM213" s="11"/>
      <c r="BD213" s="11"/>
    </row>
    <row r="214" spans="4:56" x14ac:dyDescent="0.2">
      <c r="D214" s="11"/>
      <c r="F214" s="11"/>
      <c r="G214" s="11"/>
      <c r="H214" s="11"/>
      <c r="I214" s="11"/>
      <c r="J214" s="11"/>
      <c r="L214" s="11"/>
      <c r="M214" s="11"/>
      <c r="R214" s="11"/>
      <c r="AJ214" s="11"/>
      <c r="AL214" s="11"/>
      <c r="AM214" s="11"/>
      <c r="BD214" s="11"/>
    </row>
    <row r="215" spans="4:56" x14ac:dyDescent="0.2">
      <c r="D215" s="11"/>
      <c r="F215" s="11"/>
      <c r="G215" s="11"/>
      <c r="H215" s="11"/>
      <c r="I215" s="11"/>
      <c r="J215" s="11"/>
      <c r="L215" s="11"/>
      <c r="M215" s="11"/>
      <c r="R215" s="11"/>
      <c r="AJ215" s="11"/>
      <c r="AL215" s="11"/>
      <c r="AM215" s="11"/>
      <c r="BD215" s="11"/>
    </row>
    <row r="216" spans="4:56" x14ac:dyDescent="0.2">
      <c r="D216" s="11"/>
      <c r="F216" s="11"/>
      <c r="G216" s="11"/>
      <c r="H216" s="11"/>
      <c r="I216" s="11"/>
      <c r="J216" s="11"/>
      <c r="L216" s="11"/>
      <c r="M216" s="11"/>
      <c r="R216" s="11"/>
      <c r="AJ216" s="11"/>
      <c r="AL216" s="11"/>
      <c r="AM216" s="11"/>
      <c r="BD216" s="11"/>
    </row>
    <row r="217" spans="4:56" x14ac:dyDescent="0.2">
      <c r="D217" s="11"/>
      <c r="F217" s="11"/>
      <c r="G217" s="11"/>
      <c r="H217" s="11"/>
      <c r="I217" s="11"/>
      <c r="J217" s="11"/>
      <c r="L217" s="11"/>
      <c r="M217" s="11"/>
      <c r="R217" s="11"/>
      <c r="AJ217" s="11"/>
      <c r="AL217" s="11"/>
      <c r="AM217" s="11"/>
      <c r="BD217" s="11"/>
    </row>
    <row r="218" spans="4:56" x14ac:dyDescent="0.2">
      <c r="D218" s="11"/>
      <c r="F218" s="11"/>
      <c r="G218" s="11"/>
      <c r="H218" s="11"/>
      <c r="I218" s="11"/>
      <c r="J218" s="11"/>
      <c r="L218" s="11"/>
      <c r="M218" s="11"/>
      <c r="R218" s="11"/>
      <c r="AJ218" s="11"/>
      <c r="AL218" s="11"/>
      <c r="AM218" s="11"/>
      <c r="BD218" s="11"/>
    </row>
    <row r="219" spans="4:56" x14ac:dyDescent="0.2">
      <c r="D219" s="11"/>
      <c r="F219" s="11"/>
      <c r="G219" s="11"/>
      <c r="H219" s="11"/>
      <c r="I219" s="11"/>
      <c r="J219" s="11"/>
      <c r="L219" s="11"/>
      <c r="M219" s="11"/>
      <c r="R219" s="11"/>
      <c r="AJ219" s="11"/>
      <c r="AL219" s="11"/>
      <c r="AM219" s="11"/>
      <c r="BD219" s="11"/>
    </row>
    <row r="220" spans="4:56" x14ac:dyDescent="0.2">
      <c r="D220" s="11"/>
      <c r="F220" s="11"/>
      <c r="G220" s="11"/>
      <c r="H220" s="11"/>
      <c r="I220" s="11"/>
      <c r="J220" s="11"/>
      <c r="L220" s="11"/>
      <c r="M220" s="11"/>
      <c r="R220" s="11"/>
      <c r="AJ220" s="11"/>
      <c r="AL220" s="11"/>
      <c r="AM220" s="11"/>
      <c r="BD220" s="11"/>
    </row>
    <row r="221" spans="4:56" x14ac:dyDescent="0.2">
      <c r="D221" s="11"/>
      <c r="F221" s="11"/>
      <c r="G221" s="11"/>
      <c r="H221" s="11"/>
      <c r="I221" s="11"/>
      <c r="J221" s="11"/>
      <c r="L221" s="11"/>
      <c r="M221" s="11"/>
      <c r="R221" s="11"/>
      <c r="AJ221" s="11"/>
      <c r="AL221" s="11"/>
      <c r="AM221" s="11"/>
      <c r="BD221" s="11"/>
    </row>
    <row r="222" spans="4:56" x14ac:dyDescent="0.2">
      <c r="D222" s="11"/>
      <c r="F222" s="11"/>
      <c r="G222" s="11"/>
      <c r="H222" s="11"/>
      <c r="I222" s="11"/>
      <c r="J222" s="11"/>
      <c r="L222" s="11"/>
      <c r="M222" s="11"/>
      <c r="R222" s="11"/>
      <c r="AJ222" s="11"/>
      <c r="AL222" s="11"/>
      <c r="AM222" s="11"/>
      <c r="BD222" s="11"/>
    </row>
    <row r="223" spans="4:56" x14ac:dyDescent="0.2">
      <c r="D223" s="11"/>
      <c r="F223" s="11"/>
      <c r="G223" s="11"/>
      <c r="H223" s="11"/>
      <c r="I223" s="11"/>
      <c r="J223" s="11"/>
      <c r="L223" s="11"/>
      <c r="M223" s="11"/>
      <c r="R223" s="11"/>
      <c r="AJ223" s="11"/>
      <c r="AL223" s="11"/>
      <c r="AM223" s="11"/>
      <c r="BD223" s="11"/>
    </row>
    <row r="224" spans="4:56" x14ac:dyDescent="0.2">
      <c r="D224" s="11"/>
      <c r="F224" s="11"/>
      <c r="G224" s="11"/>
      <c r="H224" s="11"/>
      <c r="I224" s="11"/>
      <c r="J224" s="11"/>
      <c r="L224" s="11"/>
      <c r="M224" s="11"/>
      <c r="R224" s="11"/>
      <c r="AJ224" s="11"/>
      <c r="AL224" s="11"/>
      <c r="AM224" s="11"/>
      <c r="BD224" s="11"/>
    </row>
    <row r="225" spans="4:56" x14ac:dyDescent="0.2">
      <c r="D225" s="11"/>
      <c r="F225" s="11"/>
      <c r="G225" s="11"/>
      <c r="H225" s="11"/>
      <c r="I225" s="11"/>
      <c r="J225" s="11"/>
      <c r="L225" s="11"/>
      <c r="M225" s="11"/>
      <c r="R225" s="11"/>
      <c r="AJ225" s="11"/>
      <c r="AL225" s="11"/>
      <c r="AM225" s="11"/>
      <c r="BD225" s="11"/>
    </row>
    <row r="226" spans="4:56" x14ac:dyDescent="0.2">
      <c r="D226" s="11"/>
      <c r="F226" s="11"/>
      <c r="G226" s="11"/>
      <c r="H226" s="11"/>
      <c r="I226" s="11"/>
      <c r="J226" s="11"/>
      <c r="L226" s="11"/>
      <c r="M226" s="11"/>
      <c r="R226" s="11"/>
      <c r="AJ226" s="11"/>
      <c r="AL226" s="11"/>
      <c r="AM226" s="11"/>
      <c r="BD226" s="11"/>
    </row>
    <row r="227" spans="4:56" x14ac:dyDescent="0.2">
      <c r="D227" s="11"/>
      <c r="F227" s="11"/>
      <c r="G227" s="11"/>
      <c r="H227" s="11"/>
      <c r="I227" s="11"/>
      <c r="J227" s="11"/>
      <c r="L227" s="11"/>
      <c r="M227" s="11"/>
      <c r="R227" s="11"/>
      <c r="AJ227" s="11"/>
      <c r="AL227" s="11"/>
      <c r="AM227" s="11"/>
      <c r="BD227" s="11"/>
    </row>
    <row r="228" spans="4:56" x14ac:dyDescent="0.2">
      <c r="D228" s="11"/>
      <c r="F228" s="11"/>
      <c r="G228" s="11"/>
      <c r="H228" s="11"/>
      <c r="I228" s="11"/>
      <c r="J228" s="11"/>
      <c r="L228" s="11"/>
      <c r="M228" s="11"/>
      <c r="R228" s="11"/>
      <c r="AJ228" s="11"/>
      <c r="AL228" s="11"/>
      <c r="AM228" s="11"/>
      <c r="BD228" s="11"/>
    </row>
    <row r="229" spans="4:56" x14ac:dyDescent="0.2">
      <c r="D229" s="11"/>
      <c r="F229" s="11"/>
      <c r="G229" s="11"/>
      <c r="H229" s="11"/>
      <c r="I229" s="11"/>
      <c r="J229" s="11"/>
      <c r="L229" s="11"/>
      <c r="M229" s="11"/>
      <c r="R229" s="11"/>
      <c r="AJ229" s="11"/>
      <c r="AL229" s="11"/>
      <c r="AM229" s="11"/>
      <c r="BD229" s="11"/>
    </row>
    <row r="230" spans="4:56" x14ac:dyDescent="0.2">
      <c r="D230" s="11"/>
      <c r="F230" s="11"/>
      <c r="G230" s="11"/>
      <c r="H230" s="11"/>
      <c r="I230" s="11"/>
      <c r="J230" s="11"/>
      <c r="L230" s="11"/>
      <c r="M230" s="11"/>
      <c r="R230" s="11"/>
      <c r="AJ230" s="11"/>
      <c r="AL230" s="11"/>
      <c r="AM230" s="11"/>
      <c r="BD230" s="11"/>
    </row>
    <row r="231" spans="4:56" x14ac:dyDescent="0.2">
      <c r="D231" s="11"/>
      <c r="F231" s="11"/>
      <c r="G231" s="11"/>
      <c r="H231" s="11"/>
      <c r="I231" s="11"/>
      <c r="J231" s="11"/>
      <c r="L231" s="11"/>
      <c r="M231" s="11"/>
      <c r="R231" s="11"/>
      <c r="AJ231" s="11"/>
      <c r="AL231" s="11"/>
      <c r="AM231" s="11"/>
      <c r="BD231" s="11"/>
    </row>
    <row r="232" spans="4:56" x14ac:dyDescent="0.2">
      <c r="D232" s="11"/>
      <c r="F232" s="11"/>
      <c r="G232" s="11"/>
      <c r="H232" s="11"/>
      <c r="I232" s="11"/>
      <c r="J232" s="11"/>
      <c r="L232" s="11"/>
      <c r="M232" s="11"/>
      <c r="R232" s="11"/>
      <c r="AJ232" s="11"/>
      <c r="AL232" s="11"/>
      <c r="AM232" s="11"/>
      <c r="BD232" s="11"/>
    </row>
    <row r="233" spans="4:56" x14ac:dyDescent="0.2">
      <c r="D233" s="11"/>
      <c r="F233" s="11"/>
      <c r="G233" s="11"/>
      <c r="H233" s="11"/>
      <c r="I233" s="11"/>
      <c r="J233" s="11"/>
      <c r="L233" s="11"/>
      <c r="M233" s="11"/>
      <c r="R233" s="11"/>
      <c r="AJ233" s="11"/>
      <c r="AL233" s="11"/>
      <c r="AM233" s="11"/>
      <c r="BD233" s="11"/>
    </row>
    <row r="234" spans="4:56" x14ac:dyDescent="0.2">
      <c r="D234" s="11"/>
      <c r="F234" s="11"/>
      <c r="G234" s="11"/>
      <c r="H234" s="11"/>
      <c r="I234" s="11"/>
      <c r="J234" s="11"/>
      <c r="L234" s="11"/>
      <c r="M234" s="11"/>
      <c r="R234" s="11"/>
      <c r="AJ234" s="11"/>
      <c r="AL234" s="11"/>
      <c r="AM234" s="11"/>
      <c r="BD234" s="11"/>
    </row>
    <row r="235" spans="4:56" x14ac:dyDescent="0.2">
      <c r="D235" s="11"/>
      <c r="F235" s="11"/>
      <c r="G235" s="11"/>
      <c r="H235" s="11"/>
      <c r="I235" s="11"/>
      <c r="J235" s="11"/>
      <c r="L235" s="11"/>
      <c r="M235" s="11"/>
      <c r="R235" s="11"/>
      <c r="AJ235" s="11"/>
      <c r="AL235" s="11"/>
      <c r="AM235" s="11"/>
      <c r="BD235" s="11"/>
    </row>
    <row r="236" spans="4:56" x14ac:dyDescent="0.2">
      <c r="D236" s="11"/>
      <c r="F236" s="11"/>
      <c r="G236" s="11"/>
      <c r="H236" s="11"/>
      <c r="I236" s="11"/>
      <c r="J236" s="11"/>
      <c r="L236" s="11"/>
      <c r="M236" s="11"/>
      <c r="R236" s="11"/>
      <c r="AJ236" s="11"/>
      <c r="AL236" s="11"/>
      <c r="AM236" s="11"/>
      <c r="BD236" s="11"/>
    </row>
    <row r="237" spans="4:56" x14ac:dyDescent="0.2">
      <c r="D237" s="11"/>
      <c r="F237" s="11"/>
      <c r="G237" s="11"/>
      <c r="H237" s="11"/>
      <c r="I237" s="11"/>
      <c r="J237" s="11"/>
      <c r="L237" s="11"/>
      <c r="M237" s="11"/>
      <c r="R237" s="11"/>
      <c r="AJ237" s="11"/>
      <c r="AL237" s="11"/>
      <c r="AM237" s="11"/>
      <c r="BD237" s="11"/>
    </row>
    <row r="238" spans="4:56" x14ac:dyDescent="0.2">
      <c r="D238" s="11"/>
      <c r="F238" s="11"/>
      <c r="G238" s="11"/>
      <c r="H238" s="11"/>
      <c r="I238" s="11"/>
      <c r="J238" s="11"/>
      <c r="L238" s="11"/>
      <c r="M238" s="11"/>
      <c r="R238" s="11"/>
      <c r="AJ238" s="11"/>
      <c r="AL238" s="11"/>
      <c r="AM238" s="11"/>
      <c r="BD238" s="11"/>
    </row>
    <row r="239" spans="4:56" x14ac:dyDescent="0.2">
      <c r="D239" s="11"/>
      <c r="F239" s="11"/>
      <c r="G239" s="11"/>
      <c r="H239" s="11"/>
      <c r="I239" s="11"/>
      <c r="J239" s="11"/>
      <c r="L239" s="11"/>
      <c r="M239" s="11"/>
      <c r="R239" s="11"/>
      <c r="AJ239" s="11"/>
      <c r="AL239" s="11"/>
      <c r="AM239" s="11"/>
      <c r="BD239" s="11"/>
    </row>
    <row r="240" spans="4:56" x14ac:dyDescent="0.2">
      <c r="D240" s="11"/>
      <c r="F240" s="11"/>
      <c r="G240" s="11"/>
      <c r="H240" s="11"/>
      <c r="I240" s="11"/>
      <c r="J240" s="11"/>
      <c r="L240" s="11"/>
      <c r="M240" s="11"/>
      <c r="R240" s="11"/>
      <c r="AJ240" s="11"/>
      <c r="AL240" s="11"/>
      <c r="AM240" s="11"/>
      <c r="BD240" s="11"/>
    </row>
    <row r="241" spans="4:56" x14ac:dyDescent="0.2">
      <c r="D241" s="11"/>
      <c r="F241" s="11"/>
      <c r="G241" s="11"/>
      <c r="H241" s="11"/>
      <c r="I241" s="11"/>
      <c r="J241" s="11"/>
      <c r="L241" s="11"/>
      <c r="M241" s="11"/>
      <c r="R241" s="11"/>
      <c r="AJ241" s="11"/>
      <c r="AL241" s="11"/>
      <c r="AM241" s="11"/>
      <c r="BD241" s="11"/>
    </row>
    <row r="242" spans="4:56" x14ac:dyDescent="0.2">
      <c r="D242" s="11"/>
      <c r="F242" s="11"/>
      <c r="G242" s="11"/>
      <c r="H242" s="11"/>
      <c r="I242" s="11"/>
      <c r="J242" s="11"/>
      <c r="L242" s="11"/>
      <c r="M242" s="11"/>
      <c r="R242" s="11"/>
      <c r="AJ242" s="11"/>
      <c r="AL242" s="11"/>
      <c r="AM242" s="11"/>
      <c r="BD242" s="11"/>
    </row>
    <row r="243" spans="4:56" x14ac:dyDescent="0.2">
      <c r="D243" s="11"/>
      <c r="F243" s="11"/>
      <c r="G243" s="11"/>
      <c r="H243" s="11"/>
      <c r="I243" s="11"/>
      <c r="J243" s="11"/>
      <c r="L243" s="11"/>
      <c r="M243" s="11"/>
      <c r="R243" s="11"/>
      <c r="AJ243" s="11"/>
      <c r="AL243" s="11"/>
      <c r="AM243" s="11"/>
      <c r="BD243" s="11"/>
    </row>
    <row r="244" spans="4:56" x14ac:dyDescent="0.2">
      <c r="D244" s="11"/>
      <c r="F244" s="11"/>
      <c r="G244" s="11"/>
      <c r="H244" s="11"/>
      <c r="I244" s="11"/>
      <c r="J244" s="11"/>
      <c r="L244" s="11"/>
      <c r="M244" s="11"/>
      <c r="R244" s="11"/>
      <c r="AJ244" s="11"/>
      <c r="AL244" s="11"/>
      <c r="AM244" s="11"/>
      <c r="BD244" s="11"/>
    </row>
    <row r="245" spans="4:56" x14ac:dyDescent="0.2">
      <c r="D245" s="11"/>
      <c r="F245" s="11"/>
      <c r="G245" s="11"/>
      <c r="H245" s="11"/>
      <c r="I245" s="11"/>
      <c r="J245" s="11"/>
      <c r="L245" s="11"/>
      <c r="M245" s="11"/>
      <c r="R245" s="11"/>
      <c r="AJ245" s="11"/>
      <c r="AL245" s="11"/>
      <c r="AM245" s="11"/>
      <c r="BD245" s="11"/>
    </row>
    <row r="246" spans="4:56" x14ac:dyDescent="0.2">
      <c r="D246" s="11"/>
      <c r="F246" s="11"/>
      <c r="G246" s="11"/>
      <c r="H246" s="11"/>
      <c r="I246" s="11"/>
      <c r="J246" s="11"/>
      <c r="L246" s="11"/>
      <c r="M246" s="11"/>
      <c r="R246" s="11"/>
      <c r="AJ246" s="11"/>
      <c r="AL246" s="11"/>
      <c r="AM246" s="11"/>
      <c r="BD246" s="11"/>
    </row>
    <row r="247" spans="4:56" x14ac:dyDescent="0.2">
      <c r="D247" s="11"/>
      <c r="F247" s="11"/>
      <c r="G247" s="11"/>
      <c r="H247" s="11"/>
      <c r="I247" s="11"/>
      <c r="J247" s="11"/>
      <c r="L247" s="11"/>
      <c r="M247" s="11"/>
      <c r="R247" s="11"/>
      <c r="AJ247" s="11"/>
      <c r="AL247" s="11"/>
      <c r="AM247" s="11"/>
      <c r="BD247" s="11"/>
    </row>
    <row r="248" spans="4:56" x14ac:dyDescent="0.2">
      <c r="D248" s="11"/>
      <c r="F248" s="11"/>
      <c r="G248" s="11"/>
      <c r="H248" s="11"/>
      <c r="I248" s="11"/>
      <c r="J248" s="11"/>
      <c r="L248" s="11"/>
      <c r="M248" s="11"/>
      <c r="R248" s="11"/>
      <c r="AJ248" s="11"/>
      <c r="AL248" s="11"/>
      <c r="AM248" s="11"/>
      <c r="BD248" s="11"/>
    </row>
    <row r="249" spans="4:56" x14ac:dyDescent="0.2">
      <c r="D249" s="11"/>
      <c r="F249" s="11"/>
      <c r="G249" s="11"/>
      <c r="H249" s="11"/>
      <c r="I249" s="11"/>
      <c r="J249" s="11"/>
      <c r="L249" s="11"/>
      <c r="M249" s="11"/>
      <c r="R249" s="11"/>
      <c r="AJ249" s="11"/>
      <c r="AL249" s="11"/>
      <c r="AM249" s="11"/>
      <c r="BD249" s="11"/>
    </row>
    <row r="250" spans="4:56" x14ac:dyDescent="0.2">
      <c r="D250" s="11"/>
      <c r="F250" s="11"/>
      <c r="G250" s="11"/>
      <c r="H250" s="11"/>
      <c r="I250" s="11"/>
      <c r="J250" s="11"/>
      <c r="L250" s="11"/>
      <c r="M250" s="11"/>
      <c r="R250" s="11"/>
      <c r="AJ250" s="11"/>
      <c r="AL250" s="11"/>
      <c r="AM250" s="11"/>
      <c r="BD250" s="11"/>
    </row>
    <row r="251" spans="4:56" x14ac:dyDescent="0.2">
      <c r="D251" s="11"/>
      <c r="F251" s="11"/>
      <c r="G251" s="11"/>
      <c r="H251" s="11"/>
      <c r="I251" s="11"/>
      <c r="J251" s="11"/>
      <c r="L251" s="11"/>
      <c r="M251" s="11"/>
      <c r="R251" s="11"/>
      <c r="AJ251" s="11"/>
      <c r="AL251" s="11"/>
      <c r="AM251" s="11"/>
      <c r="BD251" s="11"/>
    </row>
    <row r="252" spans="4:56" x14ac:dyDescent="0.2">
      <c r="D252" s="11"/>
      <c r="F252" s="11"/>
      <c r="G252" s="11"/>
      <c r="H252" s="11"/>
      <c r="I252" s="11"/>
      <c r="J252" s="11"/>
      <c r="L252" s="11"/>
      <c r="M252" s="11"/>
      <c r="R252" s="11"/>
      <c r="AJ252" s="11"/>
      <c r="AL252" s="11"/>
      <c r="AM252" s="11"/>
      <c r="BD252" s="11"/>
    </row>
    <row r="253" spans="4:56" x14ac:dyDescent="0.2">
      <c r="D253" s="11"/>
      <c r="F253" s="11"/>
      <c r="G253" s="11"/>
      <c r="H253" s="11"/>
      <c r="I253" s="11"/>
      <c r="J253" s="11"/>
      <c r="L253" s="11"/>
      <c r="M253" s="11"/>
      <c r="R253" s="11"/>
      <c r="AJ253" s="11"/>
      <c r="AL253" s="11"/>
      <c r="AM253" s="11"/>
      <c r="BD253" s="11"/>
    </row>
    <row r="254" spans="4:56" x14ac:dyDescent="0.2">
      <c r="D254" s="11"/>
      <c r="F254" s="11"/>
      <c r="G254" s="11"/>
      <c r="H254" s="11"/>
      <c r="I254" s="11"/>
      <c r="J254" s="11"/>
      <c r="L254" s="11"/>
      <c r="M254" s="11"/>
      <c r="R254" s="11"/>
      <c r="AJ254" s="11"/>
      <c r="AL254" s="11"/>
      <c r="AM254" s="11"/>
      <c r="BD254" s="11"/>
    </row>
    <row r="255" spans="4:56" x14ac:dyDescent="0.2">
      <c r="D255" s="11"/>
      <c r="F255" s="11"/>
      <c r="G255" s="11"/>
      <c r="H255" s="11"/>
      <c r="I255" s="11"/>
      <c r="J255" s="11"/>
      <c r="L255" s="11"/>
      <c r="M255" s="11"/>
      <c r="R255" s="11"/>
      <c r="AJ255" s="11"/>
      <c r="AL255" s="11"/>
      <c r="AM255" s="11"/>
      <c r="BD255" s="11"/>
    </row>
    <row r="256" spans="4:56" x14ac:dyDescent="0.2">
      <c r="D256" s="11"/>
      <c r="F256" s="11"/>
      <c r="G256" s="11"/>
      <c r="H256" s="11"/>
      <c r="I256" s="11"/>
      <c r="J256" s="11"/>
      <c r="L256" s="11"/>
      <c r="M256" s="11"/>
      <c r="R256" s="11"/>
      <c r="AJ256" s="11"/>
      <c r="AL256" s="11"/>
      <c r="AM256" s="11"/>
      <c r="BD256" s="11"/>
    </row>
    <row r="257" spans="4:56" x14ac:dyDescent="0.2">
      <c r="D257" s="11"/>
      <c r="F257" s="11"/>
      <c r="G257" s="11"/>
      <c r="H257" s="11"/>
      <c r="I257" s="11"/>
      <c r="J257" s="11"/>
      <c r="L257" s="11"/>
      <c r="M257" s="11"/>
      <c r="R257" s="11"/>
      <c r="AJ257" s="11"/>
      <c r="AL257" s="11"/>
      <c r="AM257" s="11"/>
      <c r="BD257" s="11"/>
    </row>
    <row r="258" spans="4:56" x14ac:dyDescent="0.2">
      <c r="D258" s="11"/>
      <c r="F258" s="11"/>
      <c r="G258" s="11"/>
      <c r="H258" s="11"/>
      <c r="I258" s="11"/>
      <c r="J258" s="11"/>
      <c r="L258" s="11"/>
      <c r="M258" s="11"/>
      <c r="R258" s="11"/>
      <c r="AJ258" s="11"/>
      <c r="AL258" s="11"/>
      <c r="AM258" s="11"/>
      <c r="BD258" s="11"/>
    </row>
    <row r="259" spans="4:56" x14ac:dyDescent="0.2">
      <c r="D259" s="11"/>
      <c r="F259" s="11"/>
      <c r="G259" s="11"/>
      <c r="H259" s="11"/>
      <c r="I259" s="11"/>
      <c r="J259" s="11"/>
      <c r="L259" s="11"/>
      <c r="M259" s="11"/>
      <c r="R259" s="11"/>
      <c r="AJ259" s="11"/>
      <c r="AL259" s="11"/>
      <c r="AM259" s="11"/>
      <c r="BD259" s="11"/>
    </row>
    <row r="260" spans="4:56" x14ac:dyDescent="0.2">
      <c r="D260" s="11"/>
      <c r="F260" s="11"/>
      <c r="G260" s="11"/>
      <c r="H260" s="11"/>
      <c r="I260" s="11"/>
      <c r="J260" s="11"/>
      <c r="L260" s="11"/>
      <c r="M260" s="11"/>
      <c r="R260" s="11"/>
      <c r="AJ260" s="11"/>
      <c r="AL260" s="11"/>
      <c r="AM260" s="11"/>
      <c r="BD260" s="11"/>
    </row>
    <row r="261" spans="4:56" x14ac:dyDescent="0.2">
      <c r="D261" s="11"/>
      <c r="F261" s="11"/>
      <c r="G261" s="11"/>
      <c r="H261" s="11"/>
      <c r="I261" s="11"/>
      <c r="J261" s="11"/>
      <c r="L261" s="11"/>
      <c r="M261" s="11"/>
      <c r="R261" s="11"/>
      <c r="AJ261" s="11"/>
      <c r="AL261" s="11"/>
      <c r="AM261" s="11"/>
      <c r="BD261" s="11"/>
    </row>
    <row r="262" spans="4:56" x14ac:dyDescent="0.2">
      <c r="D262" s="11"/>
      <c r="F262" s="11"/>
      <c r="G262" s="11"/>
      <c r="H262" s="11"/>
      <c r="I262" s="11"/>
      <c r="J262" s="11"/>
      <c r="L262" s="11"/>
      <c r="M262" s="11"/>
      <c r="R262" s="11"/>
      <c r="AJ262" s="11"/>
      <c r="AL262" s="11"/>
      <c r="AM262" s="11"/>
      <c r="BD262" s="11"/>
    </row>
    <row r="263" spans="4:56" x14ac:dyDescent="0.2">
      <c r="D263" s="11"/>
      <c r="F263" s="11"/>
      <c r="G263" s="11"/>
      <c r="H263" s="11"/>
      <c r="I263" s="11"/>
      <c r="J263" s="11"/>
      <c r="L263" s="11"/>
      <c r="M263" s="11"/>
      <c r="R263" s="11"/>
      <c r="AJ263" s="11"/>
      <c r="AL263" s="11"/>
      <c r="AM263" s="11"/>
      <c r="BD263" s="11"/>
    </row>
    <row r="264" spans="4:56" x14ac:dyDescent="0.2">
      <c r="D264" s="11"/>
      <c r="F264" s="11"/>
      <c r="G264" s="11"/>
      <c r="H264" s="11"/>
      <c r="I264" s="11"/>
      <c r="J264" s="11"/>
      <c r="L264" s="11"/>
      <c r="M264" s="11"/>
      <c r="R264" s="11"/>
      <c r="AJ264" s="11"/>
      <c r="AL264" s="11"/>
      <c r="AM264" s="11"/>
      <c r="BD264" s="11"/>
    </row>
    <row r="265" spans="4:56" x14ac:dyDescent="0.2">
      <c r="D265" s="11"/>
      <c r="F265" s="11"/>
      <c r="G265" s="11"/>
      <c r="H265" s="11"/>
      <c r="I265" s="11"/>
      <c r="J265" s="11"/>
      <c r="L265" s="11"/>
      <c r="M265" s="11"/>
      <c r="R265" s="11"/>
      <c r="AJ265" s="11"/>
      <c r="AL265" s="11"/>
      <c r="AM265" s="11"/>
      <c r="BD265" s="11"/>
    </row>
    <row r="266" spans="4:56" x14ac:dyDescent="0.2">
      <c r="D266" s="11"/>
      <c r="F266" s="11"/>
      <c r="G266" s="11"/>
      <c r="H266" s="11"/>
      <c r="I266" s="11"/>
      <c r="J266" s="11"/>
      <c r="L266" s="11"/>
      <c r="M266" s="11"/>
      <c r="R266" s="11"/>
      <c r="AJ266" s="11"/>
      <c r="AL266" s="11"/>
      <c r="AM266" s="11"/>
      <c r="BD266" s="11"/>
    </row>
    <row r="267" spans="4:56" x14ac:dyDescent="0.2">
      <c r="D267" s="11"/>
      <c r="F267" s="11"/>
      <c r="G267" s="11"/>
      <c r="H267" s="11"/>
      <c r="I267" s="11"/>
      <c r="J267" s="11"/>
      <c r="L267" s="11"/>
      <c r="M267" s="11"/>
      <c r="R267" s="11"/>
      <c r="AJ267" s="11"/>
      <c r="AL267" s="11"/>
      <c r="AM267" s="11"/>
      <c r="BD267" s="11"/>
    </row>
    <row r="268" spans="4:56" x14ac:dyDescent="0.2">
      <c r="D268" s="11"/>
      <c r="F268" s="11"/>
      <c r="G268" s="11"/>
      <c r="H268" s="11"/>
      <c r="I268" s="11"/>
      <c r="J268" s="11"/>
      <c r="L268" s="11"/>
      <c r="M268" s="11"/>
      <c r="R268" s="11"/>
      <c r="AJ268" s="11"/>
      <c r="AL268" s="11"/>
      <c r="AM268" s="11"/>
      <c r="BD268" s="11"/>
    </row>
    <row r="269" spans="4:56" x14ac:dyDescent="0.2">
      <c r="D269" s="11"/>
      <c r="F269" s="11"/>
      <c r="G269" s="11"/>
      <c r="H269" s="11"/>
      <c r="I269" s="11"/>
      <c r="J269" s="11"/>
      <c r="L269" s="11"/>
      <c r="M269" s="11"/>
      <c r="R269" s="11"/>
      <c r="AJ269" s="11"/>
      <c r="AL269" s="11"/>
      <c r="AM269" s="11"/>
      <c r="BD269" s="11"/>
    </row>
    <row r="270" spans="4:56" x14ac:dyDescent="0.2">
      <c r="D270" s="11"/>
      <c r="F270" s="11"/>
      <c r="G270" s="11"/>
      <c r="H270" s="11"/>
      <c r="I270" s="11"/>
      <c r="J270" s="11"/>
      <c r="L270" s="11"/>
      <c r="M270" s="11"/>
      <c r="R270" s="11"/>
      <c r="AJ270" s="11"/>
      <c r="AL270" s="11"/>
      <c r="AM270" s="11"/>
      <c r="BD270" s="11"/>
    </row>
    <row r="271" spans="4:56" x14ac:dyDescent="0.2">
      <c r="D271" s="11"/>
      <c r="F271" s="11"/>
      <c r="G271" s="11"/>
      <c r="H271" s="11"/>
      <c r="I271" s="11"/>
      <c r="J271" s="11"/>
      <c r="L271" s="11"/>
      <c r="M271" s="11"/>
      <c r="R271" s="11"/>
      <c r="AJ271" s="11"/>
      <c r="AL271" s="11"/>
      <c r="AM271" s="11"/>
      <c r="BD271" s="11"/>
    </row>
    <row r="272" spans="4:56" x14ac:dyDescent="0.2">
      <c r="D272" s="11"/>
      <c r="F272" s="11"/>
      <c r="G272" s="11"/>
      <c r="H272" s="11"/>
      <c r="I272" s="11"/>
      <c r="J272" s="11"/>
      <c r="L272" s="11"/>
      <c r="M272" s="11"/>
      <c r="R272" s="11"/>
      <c r="AJ272" s="11"/>
      <c r="AL272" s="11"/>
      <c r="AM272" s="11"/>
      <c r="BD272" s="11"/>
    </row>
    <row r="273" spans="4:56" x14ac:dyDescent="0.2">
      <c r="D273" s="11"/>
      <c r="F273" s="11"/>
      <c r="G273" s="11"/>
      <c r="H273" s="11"/>
      <c r="I273" s="11"/>
      <c r="J273" s="11"/>
      <c r="L273" s="11"/>
      <c r="M273" s="11"/>
      <c r="R273" s="11"/>
      <c r="AJ273" s="11"/>
      <c r="AL273" s="11"/>
      <c r="AM273" s="11"/>
      <c r="BD273" s="11"/>
    </row>
    <row r="274" spans="4:56" x14ac:dyDescent="0.2">
      <c r="D274" s="11"/>
      <c r="F274" s="11"/>
      <c r="G274" s="11"/>
      <c r="H274" s="11"/>
      <c r="I274" s="11"/>
      <c r="J274" s="11"/>
      <c r="L274" s="11"/>
      <c r="M274" s="11"/>
      <c r="R274" s="11"/>
      <c r="AJ274" s="11"/>
      <c r="AL274" s="11"/>
      <c r="AM274" s="11"/>
      <c r="BD274" s="11"/>
    </row>
    <row r="275" spans="4:56" x14ac:dyDescent="0.2">
      <c r="D275" s="11"/>
      <c r="F275" s="11"/>
      <c r="G275" s="11"/>
      <c r="H275" s="11"/>
      <c r="I275" s="11"/>
      <c r="J275" s="11"/>
      <c r="L275" s="11"/>
      <c r="M275" s="11"/>
      <c r="R275" s="11"/>
      <c r="AJ275" s="11"/>
      <c r="AL275" s="11"/>
      <c r="AM275" s="11"/>
      <c r="BD275" s="11"/>
    </row>
    <row r="276" spans="4:56" x14ac:dyDescent="0.2">
      <c r="D276" s="11"/>
      <c r="F276" s="11"/>
      <c r="G276" s="11"/>
      <c r="H276" s="11"/>
      <c r="I276" s="11"/>
      <c r="J276" s="11"/>
      <c r="L276" s="11"/>
      <c r="M276" s="11"/>
      <c r="R276" s="11"/>
      <c r="AJ276" s="11"/>
      <c r="AL276" s="11"/>
      <c r="AM276" s="11"/>
      <c r="BD276" s="11"/>
    </row>
    <row r="277" spans="4:56" x14ac:dyDescent="0.2">
      <c r="D277" s="11"/>
      <c r="F277" s="11"/>
      <c r="G277" s="11"/>
      <c r="H277" s="11"/>
      <c r="I277" s="11"/>
      <c r="J277" s="11"/>
      <c r="L277" s="11"/>
      <c r="M277" s="11"/>
      <c r="R277" s="11"/>
      <c r="AJ277" s="11"/>
      <c r="AL277" s="11"/>
      <c r="AM277" s="11"/>
      <c r="BD277" s="11"/>
    </row>
    <row r="278" spans="4:56" x14ac:dyDescent="0.2">
      <c r="D278" s="11"/>
      <c r="F278" s="11"/>
      <c r="G278" s="11"/>
      <c r="H278" s="11"/>
      <c r="I278" s="11"/>
      <c r="J278" s="11"/>
      <c r="L278" s="11"/>
      <c r="M278" s="11"/>
      <c r="R278" s="11"/>
      <c r="AJ278" s="11"/>
      <c r="AL278" s="11"/>
      <c r="AM278" s="11"/>
      <c r="BD278" s="11"/>
    </row>
    <row r="279" spans="4:56" x14ac:dyDescent="0.2">
      <c r="D279" s="11"/>
      <c r="F279" s="11"/>
      <c r="G279" s="11"/>
      <c r="H279" s="11"/>
      <c r="I279" s="11"/>
      <c r="J279" s="11"/>
      <c r="L279" s="11"/>
      <c r="M279" s="11"/>
      <c r="R279" s="11"/>
      <c r="AJ279" s="11"/>
      <c r="AL279" s="11"/>
      <c r="AM279" s="11"/>
      <c r="BD279" s="11"/>
    </row>
    <row r="280" spans="4:56" x14ac:dyDescent="0.2">
      <c r="D280" s="11"/>
      <c r="F280" s="11"/>
      <c r="G280" s="11"/>
      <c r="H280" s="11"/>
      <c r="I280" s="11"/>
      <c r="J280" s="11"/>
      <c r="L280" s="11"/>
      <c r="M280" s="11"/>
      <c r="R280" s="11"/>
      <c r="AJ280" s="11"/>
      <c r="AL280" s="11"/>
      <c r="AM280" s="11"/>
      <c r="BD280" s="11"/>
    </row>
    <row r="281" spans="4:56" x14ac:dyDescent="0.2">
      <c r="D281" s="11"/>
      <c r="F281" s="11"/>
      <c r="G281" s="11"/>
      <c r="H281" s="11"/>
      <c r="I281" s="11"/>
      <c r="J281" s="11"/>
      <c r="L281" s="11"/>
      <c r="M281" s="11"/>
      <c r="R281" s="11"/>
      <c r="AJ281" s="11"/>
      <c r="AL281" s="11"/>
      <c r="AM281" s="11"/>
      <c r="BD281" s="11"/>
    </row>
    <row r="282" spans="4:56" x14ac:dyDescent="0.2">
      <c r="D282" s="11"/>
      <c r="F282" s="11"/>
      <c r="G282" s="11"/>
      <c r="H282" s="11"/>
      <c r="I282" s="11"/>
      <c r="J282" s="11"/>
      <c r="L282" s="11"/>
      <c r="M282" s="11"/>
      <c r="R282" s="11"/>
      <c r="AJ282" s="11"/>
      <c r="AL282" s="11"/>
      <c r="AM282" s="11"/>
      <c r="BD282" s="11"/>
    </row>
    <row r="283" spans="4:56" x14ac:dyDescent="0.2">
      <c r="D283" s="11"/>
      <c r="F283" s="11"/>
      <c r="G283" s="11"/>
      <c r="H283" s="11"/>
      <c r="I283" s="11"/>
      <c r="J283" s="11"/>
      <c r="L283" s="11"/>
      <c r="M283" s="11"/>
      <c r="R283" s="11"/>
      <c r="AJ283" s="11"/>
      <c r="AL283" s="11"/>
      <c r="AM283" s="11"/>
      <c r="BD283" s="11"/>
    </row>
    <row r="284" spans="4:56" x14ac:dyDescent="0.2">
      <c r="D284" s="11"/>
      <c r="F284" s="11"/>
      <c r="G284" s="11"/>
      <c r="H284" s="11"/>
      <c r="I284" s="11"/>
      <c r="J284" s="11"/>
      <c r="L284" s="11"/>
      <c r="M284" s="11"/>
      <c r="R284" s="11"/>
      <c r="AJ284" s="11"/>
      <c r="AL284" s="11"/>
      <c r="AM284" s="11"/>
      <c r="BD284" s="11"/>
    </row>
    <row r="285" spans="4:56" x14ac:dyDescent="0.2">
      <c r="D285" s="11"/>
      <c r="F285" s="11"/>
      <c r="G285" s="11"/>
      <c r="H285" s="11"/>
      <c r="I285" s="11"/>
      <c r="J285" s="11"/>
      <c r="L285" s="11"/>
      <c r="M285" s="11"/>
      <c r="R285" s="11"/>
      <c r="AJ285" s="11"/>
      <c r="AL285" s="11"/>
      <c r="AM285" s="11"/>
      <c r="BD285" s="11"/>
    </row>
    <row r="286" spans="4:56" x14ac:dyDescent="0.2">
      <c r="D286" s="11"/>
      <c r="F286" s="11"/>
      <c r="G286" s="11"/>
      <c r="H286" s="11"/>
      <c r="I286" s="11"/>
      <c r="J286" s="11"/>
      <c r="L286" s="11"/>
      <c r="M286" s="11"/>
      <c r="R286" s="11"/>
      <c r="AJ286" s="11"/>
      <c r="AL286" s="11"/>
      <c r="AM286" s="11"/>
      <c r="BD286" s="11"/>
    </row>
    <row r="287" spans="4:56" x14ac:dyDescent="0.2">
      <c r="D287" s="11"/>
      <c r="F287" s="11"/>
      <c r="G287" s="11"/>
      <c r="H287" s="11"/>
      <c r="I287" s="11"/>
      <c r="J287" s="11"/>
      <c r="L287" s="11"/>
      <c r="M287" s="11"/>
      <c r="R287" s="11"/>
      <c r="AJ287" s="11"/>
      <c r="AL287" s="11"/>
      <c r="AM287" s="11"/>
      <c r="BD287" s="11"/>
    </row>
    <row r="288" spans="4:56" x14ac:dyDescent="0.2">
      <c r="D288" s="11"/>
      <c r="F288" s="11"/>
      <c r="G288" s="11"/>
      <c r="H288" s="11"/>
      <c r="I288" s="11"/>
      <c r="J288" s="11"/>
      <c r="L288" s="11"/>
      <c r="M288" s="11"/>
      <c r="R288" s="11"/>
      <c r="AJ288" s="11"/>
      <c r="AL288" s="11"/>
      <c r="AM288" s="11"/>
      <c r="BD288" s="11"/>
    </row>
    <row r="289" spans="4:56" x14ac:dyDescent="0.2">
      <c r="D289" s="11"/>
      <c r="F289" s="11"/>
      <c r="G289" s="11"/>
      <c r="H289" s="11"/>
      <c r="I289" s="11"/>
      <c r="J289" s="11"/>
      <c r="L289" s="11"/>
      <c r="M289" s="11"/>
      <c r="R289" s="11"/>
      <c r="AJ289" s="11"/>
      <c r="AL289" s="11"/>
      <c r="AM289" s="11"/>
      <c r="BD289" s="11"/>
    </row>
    <row r="290" spans="4:56" x14ac:dyDescent="0.2">
      <c r="D290" s="11"/>
      <c r="F290" s="11"/>
      <c r="G290" s="11"/>
      <c r="H290" s="11"/>
      <c r="I290" s="11"/>
      <c r="J290" s="11"/>
      <c r="L290" s="11"/>
      <c r="M290" s="11"/>
      <c r="R290" s="11"/>
      <c r="AJ290" s="11"/>
      <c r="AL290" s="11"/>
      <c r="AM290" s="11"/>
      <c r="BD290" s="11"/>
    </row>
    <row r="291" spans="4:56" x14ac:dyDescent="0.2">
      <c r="D291" s="11"/>
      <c r="F291" s="11"/>
      <c r="G291" s="11"/>
      <c r="H291" s="11"/>
      <c r="I291" s="11"/>
      <c r="J291" s="11"/>
      <c r="L291" s="11"/>
      <c r="M291" s="11"/>
      <c r="R291" s="11"/>
      <c r="AJ291" s="11"/>
      <c r="AL291" s="11"/>
      <c r="AM291" s="11"/>
      <c r="BD291" s="11"/>
    </row>
    <row r="292" spans="4:56" x14ac:dyDescent="0.2">
      <c r="D292" s="11"/>
      <c r="F292" s="11"/>
      <c r="G292" s="11"/>
      <c r="H292" s="11"/>
      <c r="I292" s="11"/>
      <c r="J292" s="11"/>
      <c r="L292" s="11"/>
      <c r="M292" s="11"/>
      <c r="R292" s="11"/>
      <c r="AJ292" s="11"/>
      <c r="AL292" s="11"/>
      <c r="AM292" s="11"/>
      <c r="BD292" s="11"/>
    </row>
    <row r="293" spans="4:56" x14ac:dyDescent="0.2">
      <c r="D293" s="11"/>
      <c r="F293" s="11"/>
      <c r="G293" s="11"/>
      <c r="H293" s="11"/>
      <c r="I293" s="11"/>
      <c r="J293" s="11"/>
      <c r="L293" s="11"/>
      <c r="M293" s="11"/>
      <c r="R293" s="11"/>
      <c r="AJ293" s="11"/>
      <c r="AL293" s="11"/>
      <c r="AM293" s="11"/>
      <c r="BD293" s="11"/>
    </row>
    <row r="294" spans="4:56" x14ac:dyDescent="0.2">
      <c r="D294" s="11"/>
      <c r="F294" s="11"/>
      <c r="G294" s="11"/>
      <c r="H294" s="11"/>
      <c r="I294" s="11"/>
      <c r="J294" s="11"/>
      <c r="L294" s="11"/>
      <c r="M294" s="11"/>
      <c r="R294" s="11"/>
      <c r="AJ294" s="11"/>
      <c r="AL294" s="11"/>
      <c r="AM294" s="11"/>
      <c r="BD294" s="11"/>
    </row>
    <row r="295" spans="4:56" x14ac:dyDescent="0.2">
      <c r="D295" s="11"/>
      <c r="F295" s="11"/>
      <c r="G295" s="11"/>
      <c r="H295" s="11"/>
      <c r="I295" s="11"/>
      <c r="J295" s="11"/>
      <c r="L295" s="11"/>
      <c r="M295" s="11"/>
      <c r="R295" s="11"/>
      <c r="AJ295" s="11"/>
      <c r="AL295" s="11"/>
      <c r="AM295" s="11"/>
      <c r="BD295" s="11"/>
    </row>
    <row r="296" spans="4:56" x14ac:dyDescent="0.2">
      <c r="D296" s="11"/>
      <c r="F296" s="11"/>
      <c r="G296" s="11"/>
      <c r="H296" s="11"/>
      <c r="I296" s="11"/>
      <c r="J296" s="11"/>
      <c r="L296" s="11"/>
      <c r="M296" s="11"/>
      <c r="R296" s="11"/>
      <c r="AJ296" s="11"/>
      <c r="AL296" s="11"/>
      <c r="AM296" s="11"/>
      <c r="BD296" s="11"/>
    </row>
    <row r="297" spans="4:56" x14ac:dyDescent="0.2">
      <c r="D297" s="11"/>
      <c r="F297" s="11"/>
      <c r="G297" s="11"/>
      <c r="H297" s="11"/>
      <c r="I297" s="11"/>
      <c r="J297" s="11"/>
      <c r="L297" s="11"/>
      <c r="M297" s="11"/>
      <c r="R297" s="11"/>
      <c r="AJ297" s="11"/>
      <c r="AL297" s="11"/>
      <c r="AM297" s="11"/>
      <c r="BD297" s="11"/>
    </row>
    <row r="298" spans="4:56" x14ac:dyDescent="0.2">
      <c r="D298" s="11"/>
      <c r="F298" s="11"/>
      <c r="G298" s="11"/>
      <c r="H298" s="11"/>
      <c r="I298" s="11"/>
      <c r="J298" s="11"/>
      <c r="L298" s="11"/>
      <c r="M298" s="11"/>
      <c r="R298" s="11"/>
      <c r="AJ298" s="11"/>
      <c r="AL298" s="11"/>
      <c r="AM298" s="11"/>
      <c r="BD298" s="11"/>
    </row>
    <row r="299" spans="4:56" x14ac:dyDescent="0.2">
      <c r="D299" s="11"/>
      <c r="F299" s="11"/>
      <c r="G299" s="11"/>
      <c r="H299" s="11"/>
      <c r="I299" s="11"/>
      <c r="J299" s="11"/>
      <c r="L299" s="11"/>
      <c r="M299" s="11"/>
      <c r="R299" s="11"/>
      <c r="AJ299" s="11"/>
      <c r="AL299" s="11"/>
      <c r="AM299" s="11"/>
      <c r="BD299" s="11"/>
    </row>
    <row r="300" spans="4:56" x14ac:dyDescent="0.2">
      <c r="D300" s="11"/>
      <c r="F300" s="11"/>
      <c r="G300" s="11"/>
      <c r="H300" s="11"/>
      <c r="I300" s="11"/>
      <c r="J300" s="11"/>
      <c r="L300" s="11"/>
      <c r="M300" s="11"/>
      <c r="R300" s="11"/>
      <c r="AJ300" s="11"/>
      <c r="AL300" s="11"/>
      <c r="AM300" s="11"/>
      <c r="BD300" s="11"/>
    </row>
    <row r="301" spans="4:56" x14ac:dyDescent="0.2">
      <c r="D301" s="11"/>
      <c r="F301" s="11"/>
      <c r="G301" s="11"/>
      <c r="H301" s="11"/>
      <c r="I301" s="11"/>
      <c r="J301" s="11"/>
      <c r="L301" s="11"/>
      <c r="M301" s="11"/>
      <c r="R301" s="11"/>
      <c r="AJ301" s="11"/>
      <c r="AL301" s="11"/>
      <c r="AM301" s="11"/>
      <c r="BD301" s="11"/>
    </row>
    <row r="302" spans="4:56" x14ac:dyDescent="0.2">
      <c r="D302" s="11"/>
      <c r="F302" s="11"/>
      <c r="G302" s="11"/>
      <c r="H302" s="11"/>
      <c r="I302" s="11"/>
      <c r="J302" s="11"/>
      <c r="L302" s="11"/>
      <c r="M302" s="11"/>
      <c r="R302" s="11"/>
      <c r="AJ302" s="11"/>
      <c r="AL302" s="11"/>
      <c r="AM302" s="11"/>
      <c r="BD302" s="11"/>
    </row>
    <row r="303" spans="4:56" x14ac:dyDescent="0.2">
      <c r="D303" s="11"/>
      <c r="F303" s="11"/>
      <c r="G303" s="11"/>
      <c r="H303" s="11"/>
      <c r="I303" s="11"/>
      <c r="J303" s="11"/>
      <c r="L303" s="11"/>
      <c r="M303" s="11"/>
      <c r="R303" s="11"/>
      <c r="AJ303" s="11"/>
      <c r="AL303" s="11"/>
      <c r="AM303" s="11"/>
      <c r="BD303" s="11"/>
    </row>
    <row r="304" spans="4:56" x14ac:dyDescent="0.2">
      <c r="D304" s="11"/>
      <c r="F304" s="11"/>
      <c r="G304" s="11"/>
      <c r="H304" s="11"/>
      <c r="I304" s="11"/>
      <c r="J304" s="11"/>
      <c r="L304" s="11"/>
      <c r="M304" s="11"/>
      <c r="R304" s="11"/>
      <c r="AJ304" s="11"/>
      <c r="AL304" s="11"/>
      <c r="AM304" s="11"/>
      <c r="BD304" s="11"/>
    </row>
    <row r="305" spans="4:56" x14ac:dyDescent="0.2">
      <c r="D305" s="11"/>
      <c r="F305" s="11"/>
      <c r="G305" s="11"/>
      <c r="H305" s="11"/>
      <c r="I305" s="11"/>
      <c r="J305" s="11"/>
      <c r="L305" s="11"/>
      <c r="M305" s="11"/>
      <c r="R305" s="11"/>
      <c r="AJ305" s="11"/>
      <c r="AL305" s="11"/>
      <c r="AM305" s="11"/>
      <c r="BD305" s="11"/>
    </row>
    <row r="306" spans="4:56" x14ac:dyDescent="0.2">
      <c r="D306" s="11"/>
      <c r="F306" s="11"/>
      <c r="G306" s="11"/>
      <c r="H306" s="11"/>
      <c r="I306" s="11"/>
      <c r="J306" s="11"/>
      <c r="L306" s="11"/>
      <c r="M306" s="11"/>
      <c r="R306" s="11"/>
      <c r="AJ306" s="11"/>
      <c r="AL306" s="11"/>
      <c r="AM306" s="11"/>
      <c r="BD306" s="11"/>
    </row>
    <row r="307" spans="4:56" x14ac:dyDescent="0.2">
      <c r="D307" s="11"/>
      <c r="F307" s="11"/>
      <c r="G307" s="11"/>
      <c r="H307" s="11"/>
      <c r="I307" s="11"/>
      <c r="J307" s="11"/>
      <c r="L307" s="11"/>
      <c r="M307" s="11"/>
      <c r="R307" s="11"/>
      <c r="AJ307" s="11"/>
      <c r="AL307" s="11"/>
      <c r="AM307" s="11"/>
      <c r="BD307" s="11"/>
    </row>
    <row r="308" spans="4:56" x14ac:dyDescent="0.2">
      <c r="D308" s="11"/>
      <c r="F308" s="11"/>
      <c r="G308" s="11"/>
      <c r="H308" s="11"/>
      <c r="I308" s="11"/>
      <c r="J308" s="11"/>
      <c r="L308" s="11"/>
      <c r="M308" s="11"/>
      <c r="R308" s="11"/>
      <c r="AJ308" s="11"/>
      <c r="AL308" s="11"/>
      <c r="AM308" s="11"/>
      <c r="BD308" s="11"/>
    </row>
    <row r="309" spans="4:56" x14ac:dyDescent="0.2">
      <c r="D309" s="11"/>
      <c r="F309" s="11"/>
      <c r="G309" s="11"/>
      <c r="H309" s="11"/>
      <c r="I309" s="11"/>
      <c r="J309" s="11"/>
      <c r="L309" s="11"/>
      <c r="M309" s="11"/>
      <c r="R309" s="11"/>
      <c r="AJ309" s="11"/>
      <c r="AL309" s="11"/>
      <c r="AM309" s="11"/>
      <c r="BD309" s="11"/>
    </row>
    <row r="310" spans="4:56" x14ac:dyDescent="0.2">
      <c r="D310" s="11"/>
      <c r="F310" s="11"/>
      <c r="G310" s="11"/>
      <c r="H310" s="11"/>
      <c r="I310" s="11"/>
      <c r="J310" s="11"/>
      <c r="L310" s="11"/>
      <c r="M310" s="11"/>
      <c r="R310" s="11"/>
      <c r="AJ310" s="11"/>
      <c r="AL310" s="11"/>
      <c r="AM310" s="11"/>
      <c r="BD310" s="11"/>
    </row>
    <row r="311" spans="4:56" x14ac:dyDescent="0.2">
      <c r="D311" s="11"/>
      <c r="F311" s="11"/>
      <c r="G311" s="11"/>
      <c r="H311" s="11"/>
      <c r="I311" s="11"/>
      <c r="J311" s="11"/>
      <c r="L311" s="11"/>
      <c r="M311" s="11"/>
      <c r="R311" s="11"/>
      <c r="AJ311" s="11"/>
      <c r="AL311" s="11"/>
      <c r="AM311" s="11"/>
      <c r="BD311" s="11"/>
    </row>
    <row r="312" spans="4:56" x14ac:dyDescent="0.2">
      <c r="D312" s="11"/>
      <c r="F312" s="11"/>
      <c r="G312" s="11"/>
      <c r="H312" s="11"/>
      <c r="I312" s="11"/>
      <c r="J312" s="11"/>
      <c r="L312" s="11"/>
      <c r="M312" s="11"/>
      <c r="R312" s="11"/>
      <c r="AJ312" s="11"/>
      <c r="AL312" s="11"/>
      <c r="AM312" s="11"/>
      <c r="BD312" s="11"/>
    </row>
    <row r="313" spans="4:56" x14ac:dyDescent="0.2">
      <c r="D313" s="11"/>
      <c r="F313" s="11"/>
      <c r="G313" s="11"/>
      <c r="H313" s="11"/>
      <c r="I313" s="11"/>
      <c r="J313" s="11"/>
      <c r="L313" s="11"/>
      <c r="M313" s="11"/>
      <c r="R313" s="11"/>
      <c r="AJ313" s="11"/>
      <c r="AL313" s="11"/>
      <c r="AM313" s="11"/>
      <c r="BD313" s="11"/>
    </row>
    <row r="314" spans="4:56" x14ac:dyDescent="0.2">
      <c r="D314" s="11"/>
      <c r="F314" s="11"/>
      <c r="G314" s="11"/>
      <c r="H314" s="11"/>
      <c r="I314" s="11"/>
      <c r="J314" s="11"/>
      <c r="L314" s="11"/>
      <c r="M314" s="11"/>
      <c r="R314" s="11"/>
      <c r="AJ314" s="11"/>
      <c r="AL314" s="11"/>
      <c r="AM314" s="11"/>
      <c r="BD314" s="11"/>
    </row>
    <row r="315" spans="4:56" x14ac:dyDescent="0.2">
      <c r="D315" s="11"/>
      <c r="F315" s="11"/>
      <c r="G315" s="11"/>
      <c r="H315" s="11"/>
      <c r="I315" s="11"/>
      <c r="J315" s="11"/>
      <c r="L315" s="11"/>
      <c r="M315" s="11"/>
      <c r="R315" s="11"/>
      <c r="AJ315" s="11"/>
      <c r="AL315" s="11"/>
      <c r="AM315" s="11"/>
      <c r="BD315" s="11"/>
    </row>
    <row r="316" spans="4:56" x14ac:dyDescent="0.2">
      <c r="D316" s="11"/>
      <c r="F316" s="11"/>
      <c r="G316" s="11"/>
      <c r="H316" s="11"/>
      <c r="I316" s="11"/>
      <c r="J316" s="11"/>
      <c r="L316" s="11"/>
      <c r="M316" s="11"/>
      <c r="R316" s="11"/>
      <c r="AJ316" s="11"/>
      <c r="AL316" s="11"/>
      <c r="AM316" s="11"/>
      <c r="BD316" s="11"/>
    </row>
    <row r="317" spans="4:56" x14ac:dyDescent="0.2">
      <c r="D317" s="11"/>
      <c r="F317" s="11"/>
      <c r="G317" s="11"/>
      <c r="H317" s="11"/>
      <c r="I317" s="11"/>
      <c r="J317" s="11"/>
      <c r="L317" s="11"/>
      <c r="M317" s="11"/>
      <c r="R317" s="11"/>
      <c r="AJ317" s="11"/>
      <c r="AL317" s="11"/>
      <c r="AM317" s="11"/>
      <c r="BD317" s="11"/>
    </row>
    <row r="318" spans="4:56" x14ac:dyDescent="0.2">
      <c r="D318" s="11"/>
      <c r="F318" s="11"/>
      <c r="G318" s="11"/>
      <c r="H318" s="11"/>
      <c r="I318" s="11"/>
      <c r="J318" s="11"/>
      <c r="L318" s="11"/>
      <c r="M318" s="11"/>
      <c r="R318" s="11"/>
      <c r="AJ318" s="11"/>
      <c r="AL318" s="11"/>
      <c r="AM318" s="11"/>
      <c r="BD318" s="11"/>
    </row>
    <row r="319" spans="4:56" x14ac:dyDescent="0.2">
      <c r="D319" s="11"/>
      <c r="F319" s="11"/>
      <c r="G319" s="11"/>
      <c r="H319" s="11"/>
      <c r="I319" s="11"/>
      <c r="J319" s="11"/>
      <c r="L319" s="11"/>
      <c r="M319" s="11"/>
      <c r="R319" s="11"/>
      <c r="AJ319" s="11"/>
      <c r="AL319" s="11"/>
      <c r="AM319" s="11"/>
      <c r="BD319" s="11"/>
    </row>
    <row r="320" spans="4:56" x14ac:dyDescent="0.2">
      <c r="D320" s="11"/>
      <c r="F320" s="11"/>
      <c r="G320" s="11"/>
      <c r="H320" s="11"/>
      <c r="I320" s="11"/>
      <c r="J320" s="11"/>
      <c r="L320" s="11"/>
      <c r="M320" s="11"/>
      <c r="R320" s="11"/>
      <c r="AJ320" s="11"/>
      <c r="AL320" s="11"/>
      <c r="AM320" s="11"/>
      <c r="BD320" s="11"/>
    </row>
    <row r="321" spans="4:56" x14ac:dyDescent="0.2">
      <c r="D321" s="11"/>
      <c r="F321" s="11"/>
      <c r="G321" s="11"/>
      <c r="H321" s="11"/>
      <c r="I321" s="11"/>
      <c r="J321" s="11"/>
      <c r="L321" s="11"/>
      <c r="M321" s="11"/>
      <c r="R321" s="11"/>
      <c r="AJ321" s="11"/>
      <c r="AL321" s="11"/>
      <c r="AM321" s="11"/>
      <c r="BD321" s="11"/>
    </row>
    <row r="322" spans="4:56" x14ac:dyDescent="0.2">
      <c r="D322" s="11"/>
      <c r="F322" s="11"/>
      <c r="G322" s="11"/>
      <c r="H322" s="11"/>
      <c r="I322" s="11"/>
      <c r="J322" s="11"/>
      <c r="L322" s="11"/>
      <c r="M322" s="11"/>
      <c r="R322" s="11"/>
      <c r="AJ322" s="11"/>
      <c r="AL322" s="11"/>
      <c r="AM322" s="11"/>
      <c r="BD322" s="11"/>
    </row>
    <row r="323" spans="4:56" x14ac:dyDescent="0.2">
      <c r="D323" s="11"/>
      <c r="F323" s="11"/>
      <c r="G323" s="11"/>
      <c r="H323" s="11"/>
      <c r="I323" s="11"/>
      <c r="J323" s="11"/>
      <c r="L323" s="11"/>
      <c r="M323" s="11"/>
      <c r="R323" s="11"/>
      <c r="AJ323" s="11"/>
      <c r="AL323" s="11"/>
      <c r="AM323" s="11"/>
      <c r="BD323" s="11"/>
    </row>
    <row r="324" spans="4:56" x14ac:dyDescent="0.2">
      <c r="D324" s="11"/>
      <c r="F324" s="11"/>
      <c r="G324" s="11"/>
      <c r="H324" s="11"/>
      <c r="I324" s="11"/>
      <c r="J324" s="11"/>
      <c r="L324" s="11"/>
      <c r="M324" s="11"/>
      <c r="R324" s="11"/>
      <c r="AJ324" s="11"/>
      <c r="AL324" s="11"/>
      <c r="AM324" s="11"/>
      <c r="BD324" s="11"/>
    </row>
    <row r="325" spans="4:56" x14ac:dyDescent="0.2">
      <c r="D325" s="11"/>
      <c r="F325" s="11"/>
      <c r="G325" s="11"/>
      <c r="H325" s="11"/>
      <c r="I325" s="11"/>
      <c r="J325" s="11"/>
      <c r="L325" s="11"/>
      <c r="M325" s="11"/>
      <c r="R325" s="11"/>
      <c r="AJ325" s="11"/>
      <c r="AL325" s="11"/>
      <c r="AM325" s="11"/>
      <c r="BD325" s="11"/>
    </row>
    <row r="326" spans="4:56" x14ac:dyDescent="0.2">
      <c r="D326" s="11"/>
      <c r="F326" s="11"/>
      <c r="G326" s="11"/>
      <c r="H326" s="11"/>
      <c r="I326" s="11"/>
      <c r="J326" s="11"/>
      <c r="L326" s="11"/>
      <c r="M326" s="11"/>
      <c r="R326" s="11"/>
      <c r="AJ326" s="11"/>
      <c r="AL326" s="11"/>
      <c r="AM326" s="11"/>
      <c r="BD326" s="11"/>
    </row>
    <row r="327" spans="4:56" x14ac:dyDescent="0.2">
      <c r="D327" s="11"/>
      <c r="F327" s="11"/>
      <c r="G327" s="11"/>
      <c r="H327" s="11"/>
      <c r="I327" s="11"/>
      <c r="J327" s="11"/>
      <c r="L327" s="11"/>
      <c r="M327" s="11"/>
      <c r="R327" s="11"/>
      <c r="AJ327" s="11"/>
      <c r="AL327" s="11"/>
      <c r="AM327" s="11"/>
      <c r="BD327" s="11"/>
    </row>
    <row r="328" spans="4:56" x14ac:dyDescent="0.2">
      <c r="D328" s="11"/>
      <c r="F328" s="11"/>
      <c r="G328" s="11"/>
      <c r="H328" s="11"/>
      <c r="I328" s="11"/>
      <c r="J328" s="11"/>
      <c r="L328" s="11"/>
      <c r="M328" s="11"/>
      <c r="R328" s="11"/>
      <c r="AJ328" s="11"/>
      <c r="AL328" s="11"/>
      <c r="AM328" s="11"/>
      <c r="BD328" s="11"/>
    </row>
    <row r="329" spans="4:56" x14ac:dyDescent="0.2">
      <c r="D329" s="11"/>
      <c r="F329" s="11"/>
      <c r="G329" s="11"/>
      <c r="H329" s="11"/>
      <c r="I329" s="11"/>
      <c r="J329" s="11"/>
      <c r="L329" s="11"/>
      <c r="M329" s="11"/>
      <c r="R329" s="11"/>
      <c r="AJ329" s="11"/>
      <c r="AL329" s="11"/>
      <c r="AM329" s="11"/>
      <c r="BD329" s="11"/>
    </row>
    <row r="330" spans="4:56" x14ac:dyDescent="0.2">
      <c r="D330" s="11"/>
      <c r="F330" s="11"/>
      <c r="G330" s="11"/>
      <c r="H330" s="11"/>
      <c r="I330" s="11"/>
      <c r="J330" s="11"/>
      <c r="L330" s="11"/>
      <c r="M330" s="11"/>
      <c r="R330" s="11"/>
      <c r="AJ330" s="11"/>
      <c r="AL330" s="11"/>
      <c r="AM330" s="11"/>
      <c r="BD330" s="11"/>
    </row>
    <row r="331" spans="4:56" x14ac:dyDescent="0.2">
      <c r="D331" s="11"/>
      <c r="F331" s="11"/>
      <c r="G331" s="11"/>
      <c r="H331" s="11"/>
      <c r="I331" s="11"/>
      <c r="J331" s="11"/>
      <c r="L331" s="11"/>
      <c r="M331" s="11"/>
      <c r="R331" s="11"/>
      <c r="AJ331" s="11"/>
      <c r="AL331" s="11"/>
      <c r="AM331" s="11"/>
      <c r="BD331" s="11"/>
    </row>
    <row r="332" spans="4:56" x14ac:dyDescent="0.2">
      <c r="D332" s="11"/>
      <c r="F332" s="11"/>
      <c r="G332" s="11"/>
      <c r="H332" s="11"/>
      <c r="I332" s="11"/>
      <c r="J332" s="11"/>
      <c r="L332" s="11"/>
      <c r="M332" s="11"/>
      <c r="R332" s="11"/>
      <c r="AJ332" s="11"/>
      <c r="AL332" s="11"/>
      <c r="AM332" s="11"/>
      <c r="BD332" s="11"/>
    </row>
    <row r="333" spans="4:56" x14ac:dyDescent="0.2">
      <c r="D333" s="11"/>
      <c r="F333" s="11"/>
      <c r="G333" s="11"/>
      <c r="H333" s="11"/>
      <c r="I333" s="11"/>
      <c r="J333" s="11"/>
      <c r="L333" s="11"/>
      <c r="M333" s="11"/>
      <c r="R333" s="11"/>
      <c r="AJ333" s="11"/>
      <c r="AL333" s="11"/>
      <c r="AM333" s="11"/>
      <c r="BD333" s="11"/>
    </row>
    <row r="334" spans="4:56" x14ac:dyDescent="0.2">
      <c r="D334" s="11"/>
      <c r="F334" s="11"/>
      <c r="G334" s="11"/>
      <c r="H334" s="11"/>
      <c r="I334" s="11"/>
      <c r="J334" s="11"/>
      <c r="L334" s="11"/>
      <c r="M334" s="11"/>
      <c r="R334" s="11"/>
      <c r="AJ334" s="11"/>
      <c r="AL334" s="11"/>
      <c r="AM334" s="11"/>
      <c r="BD334" s="11"/>
    </row>
    <row r="335" spans="4:56" x14ac:dyDescent="0.2">
      <c r="D335" s="11"/>
      <c r="F335" s="11"/>
      <c r="G335" s="11"/>
      <c r="H335" s="11"/>
      <c r="I335" s="11"/>
      <c r="J335" s="11"/>
      <c r="L335" s="11"/>
      <c r="M335" s="11"/>
      <c r="R335" s="11"/>
      <c r="AJ335" s="11"/>
      <c r="AL335" s="11"/>
      <c r="AM335" s="11"/>
      <c r="BD335" s="11"/>
    </row>
    <row r="336" spans="4:56" x14ac:dyDescent="0.2">
      <c r="D336" s="11"/>
      <c r="F336" s="11"/>
      <c r="G336" s="11"/>
      <c r="H336" s="11"/>
      <c r="I336" s="11"/>
      <c r="J336" s="11"/>
      <c r="L336" s="11"/>
      <c r="M336" s="11"/>
      <c r="R336" s="11"/>
      <c r="AJ336" s="11"/>
      <c r="AL336" s="11"/>
      <c r="AM336" s="11"/>
      <c r="BD336" s="11"/>
    </row>
    <row r="337" spans="4:56" x14ac:dyDescent="0.2">
      <c r="D337" s="11"/>
      <c r="F337" s="11"/>
      <c r="G337" s="11"/>
      <c r="H337" s="11"/>
      <c r="I337" s="11"/>
      <c r="J337" s="11"/>
      <c r="L337" s="11"/>
      <c r="M337" s="11"/>
      <c r="R337" s="11"/>
      <c r="AJ337" s="11"/>
      <c r="AL337" s="11"/>
      <c r="AM337" s="11"/>
      <c r="BD337" s="11"/>
    </row>
    <row r="338" spans="4:56" x14ac:dyDescent="0.2">
      <c r="D338" s="11"/>
      <c r="F338" s="11"/>
      <c r="G338" s="11"/>
      <c r="H338" s="11"/>
      <c r="I338" s="11"/>
      <c r="J338" s="11"/>
      <c r="L338" s="11"/>
      <c r="M338" s="11"/>
      <c r="R338" s="11"/>
      <c r="AJ338" s="11"/>
      <c r="AL338" s="11"/>
      <c r="AM338" s="11"/>
      <c r="BD338" s="11"/>
    </row>
    <row r="339" spans="4:56" x14ac:dyDescent="0.2">
      <c r="D339" s="11"/>
      <c r="F339" s="11"/>
      <c r="G339" s="11"/>
      <c r="H339" s="11"/>
      <c r="I339" s="11"/>
      <c r="J339" s="11"/>
      <c r="L339" s="11"/>
      <c r="M339" s="11"/>
      <c r="R339" s="11"/>
      <c r="AJ339" s="11"/>
      <c r="AL339" s="11"/>
      <c r="AM339" s="11"/>
      <c r="BD339" s="11"/>
    </row>
    <row r="340" spans="4:56" x14ac:dyDescent="0.2">
      <c r="D340" s="11"/>
      <c r="F340" s="11"/>
      <c r="G340" s="11"/>
      <c r="H340" s="11"/>
      <c r="I340" s="11"/>
      <c r="J340" s="11"/>
      <c r="L340" s="11"/>
      <c r="M340" s="11"/>
      <c r="R340" s="11"/>
      <c r="AJ340" s="11"/>
      <c r="AL340" s="11"/>
      <c r="AM340" s="11"/>
      <c r="BD340" s="11"/>
    </row>
    <row r="341" spans="4:56" x14ac:dyDescent="0.2">
      <c r="D341" s="11"/>
      <c r="F341" s="11"/>
      <c r="G341" s="11"/>
      <c r="H341" s="11"/>
      <c r="I341" s="11"/>
      <c r="J341" s="11"/>
      <c r="L341" s="11"/>
      <c r="M341" s="11"/>
      <c r="R341" s="11"/>
      <c r="AJ341" s="11"/>
      <c r="AL341" s="11"/>
      <c r="AM341" s="11"/>
      <c r="BD341" s="11"/>
    </row>
    <row r="342" spans="4:56" x14ac:dyDescent="0.2">
      <c r="D342" s="11"/>
      <c r="F342" s="11"/>
      <c r="G342" s="11"/>
      <c r="H342" s="11"/>
      <c r="I342" s="11"/>
      <c r="J342" s="11"/>
      <c r="L342" s="11"/>
      <c r="M342" s="11"/>
      <c r="R342" s="11"/>
      <c r="AJ342" s="11"/>
      <c r="AL342" s="11"/>
      <c r="AM342" s="11"/>
      <c r="BD342" s="11"/>
    </row>
    <row r="343" spans="4:56" x14ac:dyDescent="0.2">
      <c r="D343" s="11"/>
      <c r="F343" s="11"/>
      <c r="G343" s="11"/>
      <c r="H343" s="11"/>
      <c r="I343" s="11"/>
      <c r="J343" s="11"/>
      <c r="L343" s="11"/>
      <c r="M343" s="11"/>
      <c r="R343" s="11"/>
      <c r="AJ343" s="11"/>
      <c r="AL343" s="11"/>
      <c r="AM343" s="11"/>
      <c r="BD343" s="11"/>
    </row>
    <row r="344" spans="4:56" x14ac:dyDescent="0.2">
      <c r="D344" s="11"/>
      <c r="F344" s="11"/>
      <c r="G344" s="11"/>
      <c r="H344" s="11"/>
      <c r="I344" s="11"/>
      <c r="J344" s="11"/>
      <c r="L344" s="11"/>
      <c r="M344" s="11"/>
      <c r="R344" s="11"/>
      <c r="AJ344" s="11"/>
      <c r="AL344" s="11"/>
      <c r="AM344" s="11"/>
      <c r="BD344" s="11"/>
    </row>
    <row r="345" spans="4:56" x14ac:dyDescent="0.2">
      <c r="D345" s="11"/>
      <c r="F345" s="11"/>
      <c r="G345" s="11"/>
      <c r="H345" s="11"/>
      <c r="I345" s="11"/>
      <c r="J345" s="11"/>
      <c r="L345" s="11"/>
      <c r="M345" s="11"/>
      <c r="R345" s="11"/>
      <c r="AJ345" s="11"/>
      <c r="AL345" s="11"/>
      <c r="AM345" s="11"/>
      <c r="BD345" s="11"/>
    </row>
    <row r="346" spans="4:56" x14ac:dyDescent="0.2">
      <c r="D346" s="11"/>
      <c r="F346" s="11"/>
      <c r="G346" s="11"/>
      <c r="H346" s="11"/>
      <c r="I346" s="11"/>
      <c r="J346" s="11"/>
      <c r="L346" s="11"/>
      <c r="M346" s="11"/>
      <c r="R346" s="11"/>
      <c r="AJ346" s="11"/>
      <c r="AL346" s="11"/>
      <c r="AM346" s="11"/>
      <c r="BD346" s="11"/>
    </row>
    <row r="347" spans="4:56" x14ac:dyDescent="0.2">
      <c r="D347" s="11"/>
      <c r="F347" s="11"/>
      <c r="G347" s="11"/>
      <c r="H347" s="11"/>
      <c r="I347" s="11"/>
      <c r="J347" s="11"/>
      <c r="L347" s="11"/>
      <c r="M347" s="11"/>
      <c r="R347" s="11"/>
      <c r="AJ347" s="11"/>
      <c r="AL347" s="11"/>
      <c r="AM347" s="11"/>
      <c r="BD347" s="11"/>
    </row>
    <row r="348" spans="4:56" x14ac:dyDescent="0.2">
      <c r="D348" s="11"/>
      <c r="F348" s="11"/>
      <c r="G348" s="11"/>
      <c r="H348" s="11"/>
      <c r="I348" s="11"/>
      <c r="J348" s="11"/>
      <c r="L348" s="11"/>
      <c r="M348" s="11"/>
      <c r="R348" s="11"/>
      <c r="AJ348" s="11"/>
      <c r="AL348" s="11"/>
      <c r="AM348" s="11"/>
      <c r="BD348" s="11"/>
    </row>
    <row r="349" spans="4:56" x14ac:dyDescent="0.2">
      <c r="D349" s="11"/>
      <c r="F349" s="11"/>
      <c r="G349" s="11"/>
      <c r="H349" s="11"/>
      <c r="I349" s="11"/>
      <c r="J349" s="11"/>
      <c r="L349" s="11"/>
      <c r="M349" s="11"/>
      <c r="R349" s="11"/>
      <c r="AJ349" s="11"/>
      <c r="AL349" s="11"/>
      <c r="AM349" s="11"/>
      <c r="BD349" s="11"/>
    </row>
    <row r="350" spans="4:56" x14ac:dyDescent="0.2">
      <c r="D350" s="11"/>
      <c r="F350" s="11"/>
      <c r="G350" s="11"/>
      <c r="H350" s="11"/>
      <c r="I350" s="11"/>
      <c r="J350" s="11"/>
      <c r="L350" s="11"/>
      <c r="M350" s="11"/>
      <c r="R350" s="11"/>
      <c r="AJ350" s="11"/>
      <c r="AL350" s="11"/>
      <c r="AM350" s="11"/>
      <c r="BD350" s="11"/>
    </row>
    <row r="351" spans="4:56" x14ac:dyDescent="0.2">
      <c r="D351" s="11"/>
      <c r="F351" s="11"/>
      <c r="G351" s="11"/>
      <c r="H351" s="11"/>
      <c r="I351" s="11"/>
      <c r="J351" s="11"/>
      <c r="L351" s="11"/>
      <c r="M351" s="11"/>
      <c r="R351" s="11"/>
      <c r="AJ351" s="11"/>
      <c r="AL351" s="11"/>
      <c r="AM351" s="11"/>
      <c r="BD351" s="11"/>
    </row>
    <row r="352" spans="4:56" x14ac:dyDescent="0.2">
      <c r="D352" s="11"/>
      <c r="F352" s="11"/>
      <c r="G352" s="11"/>
      <c r="H352" s="11"/>
      <c r="I352" s="11"/>
      <c r="J352" s="11"/>
      <c r="L352" s="11"/>
      <c r="M352" s="11"/>
      <c r="R352" s="11"/>
      <c r="AJ352" s="11"/>
      <c r="AL352" s="11"/>
      <c r="AM352" s="11"/>
      <c r="BD352" s="11"/>
    </row>
    <row r="353" spans="4:56" x14ac:dyDescent="0.2">
      <c r="D353" s="11"/>
      <c r="F353" s="11"/>
      <c r="G353" s="11"/>
      <c r="H353" s="11"/>
      <c r="I353" s="11"/>
      <c r="J353" s="11"/>
      <c r="L353" s="11"/>
      <c r="M353" s="11"/>
      <c r="R353" s="11"/>
      <c r="AJ353" s="11"/>
      <c r="AL353" s="11"/>
      <c r="AM353" s="11"/>
      <c r="BD353" s="11"/>
    </row>
    <row r="354" spans="4:56" x14ac:dyDescent="0.2">
      <c r="D354" s="11"/>
      <c r="F354" s="11"/>
      <c r="G354" s="11"/>
      <c r="H354" s="11"/>
      <c r="I354" s="11"/>
      <c r="J354" s="11"/>
      <c r="L354" s="11"/>
      <c r="M354" s="11"/>
      <c r="R354" s="11"/>
      <c r="AJ354" s="11"/>
      <c r="AL354" s="11"/>
      <c r="AM354" s="11"/>
      <c r="BD354" s="11"/>
    </row>
    <row r="355" spans="4:56" x14ac:dyDescent="0.2">
      <c r="D355" s="11"/>
      <c r="F355" s="11"/>
      <c r="G355" s="11"/>
      <c r="H355" s="11"/>
      <c r="I355" s="11"/>
      <c r="J355" s="11"/>
      <c r="L355" s="11"/>
      <c r="M355" s="11"/>
      <c r="R355" s="11"/>
      <c r="AJ355" s="11"/>
      <c r="AL355" s="11"/>
      <c r="AM355" s="11"/>
      <c r="BD355" s="11"/>
    </row>
    <row r="356" spans="4:56" x14ac:dyDescent="0.2">
      <c r="D356" s="11"/>
      <c r="F356" s="11"/>
      <c r="G356" s="11"/>
      <c r="H356" s="11"/>
      <c r="I356" s="11"/>
      <c r="J356" s="11"/>
      <c r="L356" s="11"/>
      <c r="M356" s="11"/>
      <c r="R356" s="11"/>
      <c r="AJ356" s="11"/>
      <c r="AL356" s="11"/>
      <c r="AM356" s="11"/>
      <c r="BD356" s="11"/>
    </row>
    <row r="357" spans="4:56" x14ac:dyDescent="0.2">
      <c r="D357" s="11"/>
      <c r="F357" s="11"/>
      <c r="G357" s="11"/>
      <c r="H357" s="11"/>
      <c r="I357" s="11"/>
      <c r="J357" s="11"/>
      <c r="L357" s="11"/>
      <c r="M357" s="11"/>
      <c r="R357" s="11"/>
      <c r="AJ357" s="11"/>
      <c r="AL357" s="11"/>
      <c r="AM357" s="11"/>
      <c r="BD357" s="11"/>
    </row>
    <row r="358" spans="4:56" x14ac:dyDescent="0.2">
      <c r="D358" s="11"/>
      <c r="F358" s="11"/>
      <c r="G358" s="11"/>
      <c r="H358" s="11"/>
      <c r="I358" s="11"/>
      <c r="J358" s="11"/>
      <c r="L358" s="11"/>
      <c r="M358" s="11"/>
      <c r="R358" s="11"/>
      <c r="AJ358" s="11"/>
      <c r="AL358" s="11"/>
      <c r="AM358" s="11"/>
      <c r="BD358" s="11"/>
    </row>
    <row r="359" spans="4:56" x14ac:dyDescent="0.2">
      <c r="D359" s="11"/>
      <c r="F359" s="11"/>
      <c r="G359" s="11"/>
      <c r="H359" s="11"/>
      <c r="I359" s="11"/>
      <c r="J359" s="11"/>
      <c r="L359" s="11"/>
      <c r="M359" s="11"/>
      <c r="R359" s="11"/>
      <c r="AJ359" s="11"/>
      <c r="AL359" s="11"/>
      <c r="AM359" s="11"/>
      <c r="BD359" s="11"/>
    </row>
    <row r="360" spans="4:56" x14ac:dyDescent="0.2">
      <c r="D360" s="11"/>
      <c r="F360" s="11"/>
      <c r="G360" s="11"/>
      <c r="H360" s="11"/>
      <c r="I360" s="11"/>
      <c r="J360" s="11"/>
      <c r="L360" s="11"/>
      <c r="M360" s="11"/>
      <c r="R360" s="11"/>
      <c r="AJ360" s="11"/>
      <c r="AL360" s="11"/>
      <c r="AM360" s="11"/>
      <c r="BD360" s="11"/>
    </row>
    <row r="361" spans="4:56" x14ac:dyDescent="0.2">
      <c r="D361" s="11"/>
      <c r="F361" s="11"/>
      <c r="G361" s="11"/>
      <c r="H361" s="11"/>
      <c r="I361" s="11"/>
      <c r="J361" s="11"/>
      <c r="L361" s="11"/>
      <c r="M361" s="11"/>
      <c r="R361" s="11"/>
      <c r="AJ361" s="11"/>
      <c r="AL361" s="11"/>
      <c r="AM361" s="11"/>
      <c r="BD361" s="11"/>
    </row>
    <row r="362" spans="4:56" x14ac:dyDescent="0.2">
      <c r="D362" s="11"/>
      <c r="F362" s="11"/>
      <c r="G362" s="11"/>
      <c r="H362" s="11"/>
      <c r="I362" s="11"/>
      <c r="J362" s="11"/>
      <c r="L362" s="11"/>
      <c r="M362" s="11"/>
      <c r="R362" s="11"/>
      <c r="AJ362" s="11"/>
      <c r="AL362" s="11"/>
      <c r="AM362" s="11"/>
      <c r="BD362" s="11"/>
    </row>
    <row r="363" spans="4:56" x14ac:dyDescent="0.2">
      <c r="D363" s="11"/>
      <c r="F363" s="11"/>
      <c r="G363" s="11"/>
      <c r="H363" s="11"/>
      <c r="I363" s="11"/>
      <c r="J363" s="11"/>
      <c r="L363" s="11"/>
      <c r="M363" s="11"/>
      <c r="R363" s="11"/>
      <c r="AJ363" s="11"/>
      <c r="AL363" s="11"/>
      <c r="AM363" s="11"/>
      <c r="BD363" s="11"/>
    </row>
    <row r="364" spans="4:56" x14ac:dyDescent="0.2">
      <c r="D364" s="11"/>
      <c r="F364" s="11"/>
      <c r="G364" s="11"/>
      <c r="H364" s="11"/>
      <c r="I364" s="11"/>
      <c r="J364" s="11"/>
      <c r="L364" s="11"/>
      <c r="M364" s="11"/>
      <c r="R364" s="11"/>
      <c r="AJ364" s="11"/>
      <c r="AL364" s="11"/>
      <c r="AM364" s="11"/>
      <c r="BD364" s="11"/>
    </row>
    <row r="365" spans="4:56" x14ac:dyDescent="0.2">
      <c r="D365" s="11"/>
      <c r="F365" s="11"/>
      <c r="G365" s="11"/>
      <c r="H365" s="11"/>
      <c r="I365" s="11"/>
      <c r="J365" s="11"/>
      <c r="L365" s="11"/>
      <c r="M365" s="11"/>
      <c r="R365" s="11"/>
      <c r="AJ365" s="11"/>
      <c r="AL365" s="11"/>
      <c r="AM365" s="11"/>
      <c r="BD365" s="11"/>
    </row>
    <row r="366" spans="4:56" x14ac:dyDescent="0.2">
      <c r="D366" s="11"/>
      <c r="F366" s="11"/>
      <c r="G366" s="11"/>
      <c r="H366" s="11"/>
      <c r="I366" s="11"/>
      <c r="J366" s="11"/>
      <c r="L366" s="11"/>
      <c r="M366" s="11"/>
      <c r="R366" s="11"/>
      <c r="AJ366" s="11"/>
      <c r="AL366" s="11"/>
      <c r="AM366" s="11"/>
      <c r="BD366" s="11"/>
    </row>
    <row r="367" spans="4:56" x14ac:dyDescent="0.2">
      <c r="D367" s="11"/>
      <c r="F367" s="11"/>
      <c r="G367" s="11"/>
      <c r="H367" s="11"/>
      <c r="I367" s="11"/>
      <c r="J367" s="11"/>
      <c r="L367" s="11"/>
      <c r="M367" s="11"/>
      <c r="R367" s="11"/>
      <c r="AJ367" s="11"/>
      <c r="AL367" s="11"/>
      <c r="AM367" s="11"/>
      <c r="BD367" s="11"/>
    </row>
    <row r="368" spans="4:56" x14ac:dyDescent="0.2">
      <c r="D368" s="11"/>
      <c r="F368" s="11"/>
      <c r="G368" s="11"/>
      <c r="H368" s="11"/>
      <c r="I368" s="11"/>
      <c r="J368" s="11"/>
      <c r="L368" s="11"/>
      <c r="M368" s="11"/>
      <c r="R368" s="11"/>
      <c r="AJ368" s="11"/>
      <c r="AL368" s="11"/>
      <c r="AM368" s="11"/>
      <c r="BD368" s="11"/>
    </row>
    <row r="369" spans="4:56" x14ac:dyDescent="0.2">
      <c r="D369" s="11"/>
      <c r="F369" s="11"/>
      <c r="G369" s="11"/>
      <c r="H369" s="11"/>
      <c r="I369" s="11"/>
      <c r="J369" s="11"/>
      <c r="L369" s="11"/>
      <c r="M369" s="11"/>
      <c r="R369" s="11"/>
      <c r="AJ369" s="11"/>
      <c r="AL369" s="11"/>
      <c r="AM369" s="11"/>
      <c r="BD369" s="11"/>
    </row>
    <row r="370" spans="4:56" x14ac:dyDescent="0.2">
      <c r="D370" s="11"/>
      <c r="F370" s="11"/>
      <c r="G370" s="11"/>
      <c r="H370" s="11"/>
      <c r="I370" s="11"/>
      <c r="J370" s="11"/>
      <c r="L370" s="11"/>
      <c r="M370" s="11"/>
      <c r="R370" s="11"/>
      <c r="AJ370" s="11"/>
      <c r="AL370" s="11"/>
      <c r="AM370" s="11"/>
      <c r="BD370" s="11"/>
    </row>
    <row r="371" spans="4:56" x14ac:dyDescent="0.2">
      <c r="D371" s="11"/>
      <c r="F371" s="11"/>
      <c r="G371" s="11"/>
      <c r="H371" s="11"/>
      <c r="I371" s="11"/>
      <c r="J371" s="11"/>
      <c r="L371" s="11"/>
      <c r="M371" s="11"/>
      <c r="R371" s="11"/>
      <c r="AJ371" s="11"/>
      <c r="AL371" s="11"/>
      <c r="AM371" s="11"/>
      <c r="BD371" s="11"/>
    </row>
    <row r="372" spans="4:56" x14ac:dyDescent="0.2">
      <c r="D372" s="11"/>
      <c r="F372" s="11"/>
      <c r="G372" s="11"/>
      <c r="H372" s="11"/>
      <c r="I372" s="11"/>
      <c r="J372" s="11"/>
      <c r="L372" s="11"/>
      <c r="M372" s="11"/>
      <c r="R372" s="11"/>
      <c r="AJ372" s="11"/>
      <c r="AL372" s="11"/>
      <c r="AM372" s="11"/>
      <c r="BD372" s="11"/>
    </row>
    <row r="373" spans="4:56" x14ac:dyDescent="0.2">
      <c r="D373" s="11"/>
      <c r="F373" s="11"/>
      <c r="G373" s="11"/>
      <c r="H373" s="11"/>
      <c r="I373" s="11"/>
      <c r="J373" s="11"/>
      <c r="L373" s="11"/>
      <c r="M373" s="11"/>
      <c r="R373" s="11"/>
      <c r="AJ373" s="11"/>
      <c r="AL373" s="11"/>
      <c r="AM373" s="11"/>
      <c r="BD373" s="11"/>
    </row>
    <row r="374" spans="4:56" x14ac:dyDescent="0.2">
      <c r="D374" s="11"/>
      <c r="F374" s="11"/>
      <c r="G374" s="11"/>
      <c r="H374" s="11"/>
      <c r="I374" s="11"/>
      <c r="J374" s="11"/>
      <c r="L374" s="11"/>
      <c r="M374" s="11"/>
      <c r="R374" s="11"/>
      <c r="AJ374" s="11"/>
      <c r="AL374" s="11"/>
      <c r="AM374" s="11"/>
      <c r="BD374" s="11"/>
    </row>
    <row r="375" spans="4:56" x14ac:dyDescent="0.2">
      <c r="D375" s="11"/>
      <c r="F375" s="11"/>
      <c r="G375" s="11"/>
      <c r="H375" s="11"/>
      <c r="I375" s="11"/>
      <c r="J375" s="11"/>
      <c r="L375" s="11"/>
      <c r="M375" s="11"/>
      <c r="R375" s="11"/>
      <c r="AJ375" s="11"/>
      <c r="AL375" s="11"/>
      <c r="AM375" s="11"/>
      <c r="BD375" s="11"/>
    </row>
    <row r="376" spans="4:56" x14ac:dyDescent="0.2">
      <c r="D376" s="11"/>
      <c r="F376" s="11"/>
      <c r="G376" s="11"/>
      <c r="H376" s="11"/>
      <c r="I376" s="11"/>
      <c r="J376" s="11"/>
      <c r="L376" s="11"/>
      <c r="M376" s="11"/>
      <c r="R376" s="11"/>
      <c r="AJ376" s="11"/>
      <c r="AL376" s="11"/>
      <c r="AM376" s="11"/>
      <c r="BD376" s="11"/>
    </row>
    <row r="377" spans="4:56" x14ac:dyDescent="0.2">
      <c r="D377" s="11"/>
      <c r="F377" s="11"/>
      <c r="G377" s="11"/>
      <c r="H377" s="11"/>
      <c r="I377" s="11"/>
      <c r="J377" s="11"/>
      <c r="L377" s="11"/>
      <c r="M377" s="11"/>
      <c r="R377" s="11"/>
      <c r="AJ377" s="11"/>
      <c r="AL377" s="11"/>
      <c r="AM377" s="11"/>
      <c r="BD377" s="11"/>
    </row>
    <row r="378" spans="4:56" x14ac:dyDescent="0.2">
      <c r="D378" s="11"/>
      <c r="F378" s="11"/>
      <c r="G378" s="11"/>
      <c r="H378" s="11"/>
      <c r="I378" s="11"/>
      <c r="J378" s="11"/>
      <c r="L378" s="11"/>
      <c r="M378" s="11"/>
      <c r="R378" s="11"/>
      <c r="AJ378" s="11"/>
      <c r="AL378" s="11"/>
      <c r="AM378" s="11"/>
      <c r="BD378" s="11"/>
    </row>
    <row r="379" spans="4:56" x14ac:dyDescent="0.2">
      <c r="D379" s="11"/>
      <c r="F379" s="11"/>
      <c r="G379" s="11"/>
      <c r="H379" s="11"/>
      <c r="I379" s="11"/>
      <c r="J379" s="11"/>
      <c r="L379" s="11"/>
      <c r="M379" s="11"/>
      <c r="R379" s="11"/>
      <c r="AJ379" s="11"/>
      <c r="AL379" s="11"/>
      <c r="AM379" s="11"/>
      <c r="BD379" s="11"/>
    </row>
    <row r="380" spans="4:56" x14ac:dyDescent="0.2">
      <c r="D380" s="11"/>
      <c r="F380" s="11"/>
      <c r="G380" s="11"/>
      <c r="H380" s="11"/>
      <c r="I380" s="11"/>
      <c r="J380" s="11"/>
      <c r="L380" s="11"/>
      <c r="M380" s="11"/>
      <c r="R380" s="11"/>
      <c r="AJ380" s="11"/>
      <c r="AL380" s="11"/>
      <c r="AM380" s="11"/>
      <c r="BD380" s="11"/>
    </row>
    <row r="381" spans="4:56" x14ac:dyDescent="0.2">
      <c r="D381" s="11"/>
      <c r="F381" s="11"/>
      <c r="G381" s="11"/>
      <c r="H381" s="11"/>
      <c r="I381" s="11"/>
      <c r="J381" s="11"/>
      <c r="L381" s="11"/>
      <c r="M381" s="11"/>
      <c r="R381" s="11"/>
      <c r="AJ381" s="11"/>
      <c r="AL381" s="11"/>
      <c r="AM381" s="11"/>
      <c r="BD381" s="11"/>
    </row>
    <row r="382" spans="4:56" x14ac:dyDescent="0.2">
      <c r="D382" s="11"/>
      <c r="F382" s="11"/>
      <c r="G382" s="11"/>
      <c r="H382" s="11"/>
      <c r="I382" s="11"/>
      <c r="J382" s="11"/>
      <c r="L382" s="11"/>
      <c r="M382" s="11"/>
      <c r="R382" s="11"/>
      <c r="AJ382" s="11"/>
      <c r="AL382" s="11"/>
      <c r="AM382" s="11"/>
      <c r="BD382" s="11"/>
    </row>
    <row r="383" spans="4:56" x14ac:dyDescent="0.2">
      <c r="D383" s="11"/>
      <c r="F383" s="11"/>
      <c r="G383" s="11"/>
      <c r="H383" s="11"/>
      <c r="I383" s="11"/>
      <c r="J383" s="11"/>
      <c r="L383" s="11"/>
      <c r="M383" s="11"/>
      <c r="R383" s="11"/>
      <c r="AJ383" s="11"/>
      <c r="AL383" s="11"/>
      <c r="AM383" s="11"/>
      <c r="BD383" s="11"/>
    </row>
    <row r="384" spans="4:56" x14ac:dyDescent="0.2">
      <c r="D384" s="11"/>
      <c r="F384" s="11"/>
      <c r="G384" s="11"/>
      <c r="H384" s="11"/>
      <c r="I384" s="11"/>
      <c r="J384" s="11"/>
      <c r="L384" s="11"/>
      <c r="M384" s="11"/>
      <c r="R384" s="11"/>
      <c r="AJ384" s="11"/>
      <c r="AL384" s="11"/>
      <c r="AM384" s="11"/>
      <c r="BD384" s="11"/>
    </row>
    <row r="385" spans="4:56" x14ac:dyDescent="0.2">
      <c r="D385" s="11"/>
      <c r="F385" s="11"/>
      <c r="G385" s="11"/>
      <c r="H385" s="11"/>
      <c r="I385" s="11"/>
      <c r="J385" s="11"/>
      <c r="L385" s="11"/>
      <c r="M385" s="11"/>
      <c r="R385" s="11"/>
      <c r="AJ385" s="11"/>
      <c r="AL385" s="11"/>
      <c r="AM385" s="11"/>
      <c r="BD385" s="11"/>
    </row>
    <row r="386" spans="4:56" x14ac:dyDescent="0.2">
      <c r="D386" s="11"/>
      <c r="F386" s="11"/>
      <c r="G386" s="11"/>
      <c r="H386" s="11"/>
      <c r="I386" s="11"/>
      <c r="J386" s="11"/>
      <c r="L386" s="11"/>
      <c r="M386" s="11"/>
      <c r="R386" s="11"/>
      <c r="AJ386" s="11"/>
      <c r="AL386" s="11"/>
      <c r="AM386" s="11"/>
      <c r="BD386" s="11"/>
    </row>
    <row r="387" spans="4:56" x14ac:dyDescent="0.2">
      <c r="D387" s="11"/>
      <c r="F387" s="11"/>
      <c r="G387" s="11"/>
      <c r="H387" s="11"/>
      <c r="I387" s="11"/>
      <c r="J387" s="11"/>
      <c r="L387" s="11"/>
      <c r="M387" s="11"/>
      <c r="R387" s="11"/>
      <c r="AJ387" s="11"/>
      <c r="AL387" s="11"/>
      <c r="AM387" s="11"/>
      <c r="BD387" s="11"/>
    </row>
    <row r="388" spans="4:56" x14ac:dyDescent="0.2">
      <c r="D388" s="11"/>
      <c r="F388" s="11"/>
      <c r="G388" s="11"/>
      <c r="H388" s="11"/>
      <c r="I388" s="11"/>
      <c r="J388" s="11"/>
      <c r="L388" s="11"/>
      <c r="M388" s="11"/>
      <c r="R388" s="11"/>
      <c r="AJ388" s="11"/>
      <c r="AL388" s="11"/>
      <c r="AM388" s="11"/>
      <c r="BD388" s="11"/>
    </row>
    <row r="389" spans="4:56" x14ac:dyDescent="0.2">
      <c r="D389" s="11"/>
      <c r="F389" s="11"/>
      <c r="G389" s="11"/>
      <c r="H389" s="11"/>
      <c r="I389" s="11"/>
      <c r="J389" s="11"/>
      <c r="L389" s="11"/>
      <c r="M389" s="11"/>
      <c r="R389" s="11"/>
      <c r="AJ389" s="11"/>
      <c r="AL389" s="11"/>
      <c r="AM389" s="11"/>
      <c r="BD389" s="11"/>
    </row>
    <row r="390" spans="4:56" x14ac:dyDescent="0.2">
      <c r="D390" s="11"/>
      <c r="F390" s="11"/>
      <c r="G390" s="11"/>
      <c r="H390" s="11"/>
      <c r="I390" s="11"/>
      <c r="J390" s="11"/>
      <c r="L390" s="11"/>
      <c r="M390" s="11"/>
      <c r="R390" s="11"/>
      <c r="AJ390" s="11"/>
      <c r="AL390" s="11"/>
      <c r="AM390" s="11"/>
      <c r="BD390" s="11"/>
    </row>
    <row r="391" spans="4:56" x14ac:dyDescent="0.2">
      <c r="D391" s="11"/>
      <c r="F391" s="11"/>
      <c r="G391" s="11"/>
      <c r="H391" s="11"/>
      <c r="I391" s="11"/>
      <c r="J391" s="11"/>
      <c r="L391" s="11"/>
      <c r="M391" s="11"/>
      <c r="R391" s="11"/>
      <c r="AJ391" s="11"/>
      <c r="AL391" s="11"/>
      <c r="AM391" s="11"/>
      <c r="BD391" s="11"/>
    </row>
    <row r="392" spans="4:56" x14ac:dyDescent="0.2">
      <c r="D392" s="11"/>
      <c r="F392" s="11"/>
      <c r="G392" s="11"/>
      <c r="H392" s="11"/>
      <c r="I392" s="11"/>
      <c r="J392" s="11"/>
      <c r="L392" s="11"/>
      <c r="M392" s="11"/>
      <c r="R392" s="11"/>
      <c r="AJ392" s="11"/>
      <c r="AL392" s="11"/>
      <c r="AM392" s="11"/>
      <c r="BD392" s="11"/>
    </row>
    <row r="393" spans="4:56" x14ac:dyDescent="0.2">
      <c r="D393" s="11"/>
      <c r="F393" s="11"/>
      <c r="G393" s="11"/>
      <c r="H393" s="11"/>
      <c r="I393" s="11"/>
      <c r="J393" s="11"/>
      <c r="L393" s="11"/>
      <c r="M393" s="11"/>
      <c r="R393" s="11"/>
      <c r="AJ393" s="11"/>
      <c r="AL393" s="11"/>
      <c r="AM393" s="11"/>
      <c r="BD393" s="11"/>
    </row>
    <row r="394" spans="4:56" x14ac:dyDescent="0.2">
      <c r="D394" s="11"/>
      <c r="F394" s="11"/>
      <c r="G394" s="11"/>
      <c r="H394" s="11"/>
      <c r="I394" s="11"/>
      <c r="J394" s="11"/>
      <c r="L394" s="11"/>
      <c r="M394" s="11"/>
      <c r="R394" s="11"/>
      <c r="AJ394" s="11"/>
      <c r="AL394" s="11"/>
      <c r="AM394" s="11"/>
      <c r="BD394" s="11"/>
    </row>
    <row r="395" spans="4:56" x14ac:dyDescent="0.2">
      <c r="D395" s="11"/>
      <c r="F395" s="11"/>
      <c r="G395" s="11"/>
      <c r="H395" s="11"/>
      <c r="I395" s="11"/>
      <c r="J395" s="11"/>
      <c r="L395" s="11"/>
      <c r="M395" s="11"/>
      <c r="R395" s="11"/>
      <c r="AJ395" s="11"/>
      <c r="AL395" s="11"/>
      <c r="AM395" s="11"/>
      <c r="BD395" s="11"/>
    </row>
    <row r="396" spans="4:56" x14ac:dyDescent="0.2">
      <c r="D396" s="11"/>
      <c r="F396" s="11"/>
      <c r="G396" s="11"/>
      <c r="H396" s="11"/>
      <c r="I396" s="11"/>
      <c r="J396" s="11"/>
      <c r="L396" s="11"/>
      <c r="M396" s="11"/>
      <c r="R396" s="11"/>
      <c r="AJ396" s="11"/>
      <c r="AL396" s="11"/>
      <c r="AM396" s="11"/>
      <c r="BD396" s="11"/>
    </row>
    <row r="397" spans="4:56" x14ac:dyDescent="0.2">
      <c r="D397" s="11"/>
      <c r="F397" s="11"/>
      <c r="G397" s="11"/>
      <c r="H397" s="11"/>
      <c r="I397" s="11"/>
      <c r="J397" s="11"/>
      <c r="L397" s="11"/>
      <c r="M397" s="11"/>
      <c r="R397" s="11"/>
      <c r="AJ397" s="11"/>
      <c r="AL397" s="11"/>
      <c r="AM397" s="11"/>
      <c r="BD397" s="11"/>
    </row>
    <row r="398" spans="4:56" x14ac:dyDescent="0.2">
      <c r="D398" s="11"/>
      <c r="F398" s="11"/>
      <c r="G398" s="11"/>
      <c r="H398" s="11"/>
      <c r="I398" s="11"/>
      <c r="J398" s="11"/>
      <c r="L398" s="11"/>
      <c r="M398" s="11"/>
      <c r="R398" s="11"/>
      <c r="AJ398" s="11"/>
      <c r="AL398" s="11"/>
      <c r="AM398" s="11"/>
      <c r="BD398" s="11"/>
    </row>
    <row r="399" spans="4:56" x14ac:dyDescent="0.2">
      <c r="D399" s="11"/>
      <c r="F399" s="11"/>
      <c r="G399" s="11"/>
      <c r="H399" s="11"/>
      <c r="I399" s="11"/>
      <c r="J399" s="11"/>
      <c r="L399" s="11"/>
      <c r="M399" s="11"/>
      <c r="R399" s="11"/>
      <c r="AJ399" s="11"/>
      <c r="AL399" s="11"/>
      <c r="AM399" s="11"/>
      <c r="BD399" s="11"/>
    </row>
    <row r="400" spans="4:56" x14ac:dyDescent="0.2">
      <c r="D400" s="11"/>
      <c r="F400" s="11"/>
      <c r="G400" s="11"/>
      <c r="H400" s="11"/>
      <c r="I400" s="11"/>
      <c r="J400" s="11"/>
      <c r="L400" s="11"/>
      <c r="M400" s="11"/>
      <c r="R400" s="11"/>
      <c r="AJ400" s="11"/>
      <c r="AL400" s="11"/>
      <c r="AM400" s="11"/>
      <c r="BD400" s="11"/>
    </row>
    <row r="401" spans="4:56" x14ac:dyDescent="0.2">
      <c r="D401" s="11"/>
      <c r="F401" s="11"/>
      <c r="G401" s="11"/>
      <c r="H401" s="11"/>
      <c r="I401" s="11"/>
      <c r="J401" s="11"/>
      <c r="L401" s="11"/>
      <c r="M401" s="11"/>
      <c r="R401" s="11"/>
      <c r="AJ401" s="11"/>
      <c r="AL401" s="11"/>
      <c r="AM401" s="11"/>
      <c r="BD401" s="11"/>
    </row>
    <row r="402" spans="4:56" x14ac:dyDescent="0.2">
      <c r="D402" s="11"/>
      <c r="F402" s="11"/>
      <c r="G402" s="11"/>
      <c r="H402" s="11"/>
      <c r="I402" s="11"/>
      <c r="J402" s="11"/>
      <c r="L402" s="11"/>
      <c r="M402" s="11"/>
      <c r="R402" s="11"/>
      <c r="AJ402" s="11"/>
      <c r="AL402" s="11"/>
      <c r="AM402" s="11"/>
      <c r="BD402" s="11"/>
    </row>
    <row r="403" spans="4:56" x14ac:dyDescent="0.2">
      <c r="D403" s="11"/>
      <c r="F403" s="11"/>
      <c r="G403" s="11"/>
      <c r="H403" s="11"/>
      <c r="I403" s="11"/>
      <c r="J403" s="11"/>
      <c r="L403" s="11"/>
      <c r="M403" s="11"/>
      <c r="R403" s="11"/>
      <c r="AJ403" s="11"/>
      <c r="AL403" s="11"/>
      <c r="AM403" s="11"/>
      <c r="BD403" s="11"/>
    </row>
    <row r="404" spans="4:56" x14ac:dyDescent="0.2">
      <c r="D404" s="11"/>
      <c r="F404" s="11"/>
      <c r="G404" s="11"/>
      <c r="H404" s="11"/>
      <c r="I404" s="11"/>
      <c r="J404" s="11"/>
      <c r="L404" s="11"/>
      <c r="M404" s="11"/>
      <c r="R404" s="11"/>
      <c r="AJ404" s="11"/>
      <c r="AL404" s="11"/>
      <c r="AM404" s="11"/>
      <c r="BD404" s="11"/>
    </row>
    <row r="405" spans="4:56" x14ac:dyDescent="0.2">
      <c r="D405" s="11"/>
      <c r="F405" s="11"/>
      <c r="G405" s="11"/>
      <c r="H405" s="11"/>
      <c r="I405" s="11"/>
      <c r="J405" s="11"/>
      <c r="L405" s="11"/>
      <c r="M405" s="11"/>
      <c r="R405" s="11"/>
      <c r="AJ405" s="11"/>
      <c r="AL405" s="11"/>
      <c r="AM405" s="11"/>
      <c r="BD405" s="11"/>
    </row>
    <row r="406" spans="4:56" x14ac:dyDescent="0.2">
      <c r="D406" s="11"/>
      <c r="F406" s="11"/>
      <c r="G406" s="11"/>
      <c r="H406" s="11"/>
      <c r="I406" s="11"/>
      <c r="J406" s="11"/>
      <c r="L406" s="11"/>
      <c r="M406" s="11"/>
      <c r="R406" s="11"/>
      <c r="AJ406" s="11"/>
      <c r="AL406" s="11"/>
      <c r="AM406" s="11"/>
      <c r="BD406" s="11"/>
    </row>
    <row r="407" spans="4:56" x14ac:dyDescent="0.2">
      <c r="D407" s="11"/>
      <c r="F407" s="11"/>
      <c r="G407" s="11"/>
      <c r="H407" s="11"/>
      <c r="I407" s="11"/>
      <c r="J407" s="11"/>
      <c r="L407" s="11"/>
      <c r="M407" s="11"/>
      <c r="R407" s="11"/>
      <c r="AJ407" s="11"/>
      <c r="AL407" s="11"/>
      <c r="AM407" s="11"/>
      <c r="BD407" s="11"/>
    </row>
    <row r="408" spans="4:56" x14ac:dyDescent="0.2">
      <c r="D408" s="11"/>
      <c r="F408" s="11"/>
      <c r="G408" s="11"/>
      <c r="H408" s="11"/>
      <c r="I408" s="11"/>
      <c r="J408" s="11"/>
      <c r="L408" s="11"/>
      <c r="M408" s="11"/>
      <c r="R408" s="11"/>
      <c r="AJ408" s="11"/>
      <c r="AL408" s="11"/>
      <c r="AM408" s="11"/>
      <c r="BD408" s="11"/>
    </row>
    <row r="409" spans="4:56" x14ac:dyDescent="0.2">
      <c r="D409" s="11"/>
      <c r="F409" s="11"/>
      <c r="G409" s="11"/>
      <c r="H409" s="11"/>
      <c r="I409" s="11"/>
      <c r="J409" s="11"/>
      <c r="L409" s="11"/>
      <c r="M409" s="11"/>
      <c r="R409" s="11"/>
      <c r="AJ409" s="11"/>
      <c r="AL409" s="11"/>
      <c r="AM409" s="11"/>
      <c r="BD409" s="11"/>
    </row>
    <row r="410" spans="4:56" x14ac:dyDescent="0.2">
      <c r="D410" s="11"/>
      <c r="F410" s="11"/>
      <c r="G410" s="11"/>
      <c r="H410" s="11"/>
      <c r="I410" s="11"/>
      <c r="J410" s="11"/>
      <c r="L410" s="11"/>
      <c r="M410" s="11"/>
      <c r="R410" s="11"/>
      <c r="AJ410" s="11"/>
      <c r="AL410" s="11"/>
      <c r="AM410" s="11"/>
      <c r="BD410" s="11"/>
    </row>
    <row r="411" spans="4:56" x14ac:dyDescent="0.2">
      <c r="D411" s="11"/>
      <c r="F411" s="11"/>
      <c r="G411" s="11"/>
      <c r="H411" s="11"/>
      <c r="I411" s="11"/>
      <c r="J411" s="11"/>
      <c r="L411" s="11"/>
      <c r="M411" s="11"/>
      <c r="R411" s="11"/>
      <c r="AJ411" s="11"/>
      <c r="AL411" s="11"/>
      <c r="AM411" s="11"/>
      <c r="BD411" s="11"/>
    </row>
    <row r="412" spans="4:56" x14ac:dyDescent="0.2">
      <c r="D412" s="11"/>
      <c r="F412" s="11"/>
      <c r="G412" s="11"/>
      <c r="H412" s="11"/>
      <c r="I412" s="11"/>
      <c r="J412" s="11"/>
      <c r="L412" s="11"/>
      <c r="M412" s="11"/>
      <c r="R412" s="11"/>
      <c r="AJ412" s="11"/>
      <c r="AL412" s="11"/>
      <c r="AM412" s="11"/>
      <c r="BD412" s="11"/>
    </row>
    <row r="413" spans="4:56" x14ac:dyDescent="0.2">
      <c r="D413" s="11"/>
      <c r="F413" s="11"/>
      <c r="G413" s="11"/>
      <c r="H413" s="11"/>
      <c r="I413" s="11"/>
      <c r="J413" s="11"/>
      <c r="L413" s="11"/>
      <c r="M413" s="11"/>
      <c r="R413" s="11"/>
      <c r="AJ413" s="11"/>
      <c r="AL413" s="11"/>
      <c r="AM413" s="11"/>
      <c r="BD413" s="11"/>
    </row>
    <row r="414" spans="4:56" x14ac:dyDescent="0.2">
      <c r="D414" s="11"/>
      <c r="F414" s="11"/>
      <c r="G414" s="11"/>
      <c r="H414" s="11"/>
      <c r="I414" s="11"/>
      <c r="J414" s="11"/>
      <c r="L414" s="11"/>
      <c r="M414" s="11"/>
      <c r="R414" s="11"/>
      <c r="AJ414" s="11"/>
      <c r="AL414" s="11"/>
      <c r="AM414" s="11"/>
      <c r="BD414" s="11"/>
    </row>
    <row r="415" spans="4:56" x14ac:dyDescent="0.2">
      <c r="D415" s="11"/>
      <c r="F415" s="11"/>
      <c r="G415" s="11"/>
      <c r="H415" s="11"/>
      <c r="I415" s="11"/>
      <c r="J415" s="11"/>
      <c r="L415" s="11"/>
      <c r="M415" s="11"/>
      <c r="R415" s="11"/>
      <c r="AJ415" s="11"/>
      <c r="AL415" s="11"/>
      <c r="AM415" s="11"/>
      <c r="BD415" s="11"/>
    </row>
    <row r="416" spans="4:56" x14ac:dyDescent="0.2">
      <c r="D416" s="11"/>
      <c r="F416" s="11"/>
      <c r="G416" s="11"/>
      <c r="H416" s="11"/>
      <c r="I416" s="11"/>
      <c r="J416" s="11"/>
      <c r="L416" s="11"/>
      <c r="M416" s="11"/>
      <c r="R416" s="11"/>
      <c r="AJ416" s="11"/>
      <c r="AL416" s="11"/>
      <c r="AM416" s="11"/>
      <c r="BD416" s="11"/>
    </row>
    <row r="417" spans="4:56" x14ac:dyDescent="0.2">
      <c r="D417" s="11"/>
      <c r="F417" s="11"/>
      <c r="G417" s="11"/>
      <c r="H417" s="11"/>
      <c r="I417" s="11"/>
      <c r="J417" s="11"/>
      <c r="L417" s="11"/>
      <c r="M417" s="11"/>
      <c r="R417" s="11"/>
      <c r="AJ417" s="11"/>
      <c r="AL417" s="11"/>
      <c r="AM417" s="11"/>
      <c r="BD417" s="11"/>
    </row>
    <row r="418" spans="4:56" x14ac:dyDescent="0.2">
      <c r="D418" s="11"/>
      <c r="F418" s="11"/>
      <c r="G418" s="11"/>
      <c r="H418" s="11"/>
      <c r="I418" s="11"/>
      <c r="J418" s="11"/>
      <c r="L418" s="11"/>
      <c r="M418" s="11"/>
      <c r="R418" s="11"/>
      <c r="AJ418" s="11"/>
      <c r="AL418" s="11"/>
      <c r="AM418" s="11"/>
      <c r="BD418" s="11"/>
    </row>
    <row r="419" spans="4:56" x14ac:dyDescent="0.2">
      <c r="D419" s="11"/>
      <c r="F419" s="11"/>
      <c r="G419" s="11"/>
      <c r="H419" s="11"/>
      <c r="I419" s="11"/>
      <c r="J419" s="11"/>
      <c r="L419" s="11"/>
      <c r="M419" s="11"/>
      <c r="R419" s="11"/>
      <c r="AJ419" s="11"/>
      <c r="AL419" s="11"/>
      <c r="AM419" s="11"/>
      <c r="BD419" s="11"/>
    </row>
    <row r="420" spans="4:56" x14ac:dyDescent="0.2">
      <c r="D420" s="11"/>
      <c r="F420" s="11"/>
      <c r="G420" s="11"/>
      <c r="H420" s="11"/>
      <c r="I420" s="11"/>
      <c r="J420" s="11"/>
      <c r="L420" s="11"/>
      <c r="M420" s="11"/>
      <c r="R420" s="11"/>
      <c r="AJ420" s="11"/>
      <c r="AL420" s="11"/>
      <c r="AM420" s="11"/>
      <c r="BD420" s="11"/>
    </row>
    <row r="421" spans="4:56" x14ac:dyDescent="0.2">
      <c r="D421" s="11"/>
      <c r="F421" s="11"/>
      <c r="G421" s="11"/>
      <c r="H421" s="11"/>
      <c r="I421" s="11"/>
      <c r="J421" s="11"/>
      <c r="L421" s="11"/>
      <c r="M421" s="11"/>
      <c r="R421" s="11"/>
      <c r="AJ421" s="11"/>
      <c r="AL421" s="11"/>
      <c r="AM421" s="11"/>
      <c r="BD421" s="11"/>
    </row>
    <row r="422" spans="4:56" x14ac:dyDescent="0.2">
      <c r="D422" s="11"/>
      <c r="F422" s="11"/>
      <c r="G422" s="11"/>
      <c r="H422" s="11"/>
      <c r="I422" s="11"/>
      <c r="J422" s="11"/>
      <c r="L422" s="11"/>
      <c r="M422" s="11"/>
      <c r="R422" s="11"/>
      <c r="AJ422" s="11"/>
      <c r="AL422" s="11"/>
      <c r="AM422" s="11"/>
      <c r="BD422" s="11"/>
    </row>
    <row r="423" spans="4:56" x14ac:dyDescent="0.2">
      <c r="D423" s="11"/>
      <c r="F423" s="11"/>
      <c r="G423" s="11"/>
      <c r="H423" s="11"/>
      <c r="I423" s="11"/>
      <c r="J423" s="11"/>
      <c r="L423" s="11"/>
      <c r="M423" s="11"/>
      <c r="R423" s="11"/>
      <c r="AJ423" s="11"/>
      <c r="AL423" s="11"/>
      <c r="AM423" s="11"/>
      <c r="BD423" s="11"/>
    </row>
    <row r="424" spans="4:56" x14ac:dyDescent="0.2">
      <c r="D424" s="11"/>
      <c r="F424" s="11"/>
      <c r="G424" s="11"/>
      <c r="H424" s="11"/>
      <c r="I424" s="11"/>
      <c r="J424" s="11"/>
      <c r="L424" s="11"/>
      <c r="M424" s="11"/>
      <c r="R424" s="11"/>
      <c r="AJ424" s="11"/>
      <c r="AL424" s="11"/>
      <c r="AM424" s="11"/>
      <c r="BD424" s="11"/>
    </row>
    <row r="425" spans="4:56" x14ac:dyDescent="0.2">
      <c r="D425" s="11"/>
      <c r="F425" s="11"/>
      <c r="G425" s="11"/>
      <c r="H425" s="11"/>
      <c r="I425" s="11"/>
      <c r="J425" s="11"/>
      <c r="L425" s="11"/>
      <c r="M425" s="11"/>
      <c r="R425" s="11"/>
      <c r="AJ425" s="11"/>
      <c r="AL425" s="11"/>
      <c r="AM425" s="11"/>
      <c r="BD425" s="11"/>
    </row>
    <row r="426" spans="4:56" x14ac:dyDescent="0.2">
      <c r="D426" s="11"/>
      <c r="F426" s="11"/>
      <c r="G426" s="11"/>
      <c r="H426" s="11"/>
      <c r="I426" s="11"/>
      <c r="J426" s="11"/>
      <c r="L426" s="11"/>
      <c r="M426" s="11"/>
      <c r="R426" s="11"/>
      <c r="AJ426" s="11"/>
      <c r="AL426" s="11"/>
      <c r="AM426" s="11"/>
      <c r="BD426" s="11"/>
    </row>
    <row r="427" spans="4:56" x14ac:dyDescent="0.2">
      <c r="D427" s="11"/>
      <c r="F427" s="11"/>
      <c r="G427" s="11"/>
      <c r="H427" s="11"/>
      <c r="I427" s="11"/>
      <c r="J427" s="11"/>
      <c r="L427" s="11"/>
      <c r="M427" s="11"/>
      <c r="R427" s="11"/>
      <c r="AJ427" s="11"/>
      <c r="AL427" s="11"/>
      <c r="AM427" s="11"/>
      <c r="BD427" s="11"/>
    </row>
    <row r="428" spans="4:56" x14ac:dyDescent="0.2">
      <c r="D428" s="11"/>
      <c r="F428" s="11"/>
      <c r="G428" s="11"/>
      <c r="H428" s="11"/>
      <c r="I428" s="11"/>
      <c r="J428" s="11"/>
      <c r="L428" s="11"/>
      <c r="M428" s="11"/>
      <c r="R428" s="11"/>
      <c r="AJ428" s="11"/>
      <c r="AL428" s="11"/>
      <c r="AM428" s="11"/>
      <c r="BD428" s="11"/>
    </row>
    <row r="429" spans="4:56" x14ac:dyDescent="0.2">
      <c r="D429" s="11"/>
      <c r="F429" s="11"/>
      <c r="G429" s="11"/>
      <c r="H429" s="11"/>
      <c r="I429" s="11"/>
      <c r="J429" s="11"/>
      <c r="L429" s="11"/>
      <c r="M429" s="11"/>
      <c r="R429" s="11"/>
      <c r="AJ429" s="11"/>
      <c r="AL429" s="11"/>
      <c r="AM429" s="11"/>
      <c r="BD429" s="11"/>
    </row>
    <row r="430" spans="4:56" x14ac:dyDescent="0.2">
      <c r="D430" s="11"/>
      <c r="F430" s="11"/>
      <c r="G430" s="11"/>
      <c r="H430" s="11"/>
      <c r="I430" s="11"/>
      <c r="J430" s="11"/>
      <c r="L430" s="11"/>
      <c r="M430" s="11"/>
      <c r="R430" s="11"/>
      <c r="AJ430" s="11"/>
      <c r="AL430" s="11"/>
      <c r="AM430" s="11"/>
      <c r="BD430" s="11"/>
    </row>
    <row r="431" spans="4:56" x14ac:dyDescent="0.2">
      <c r="D431" s="11"/>
      <c r="F431" s="11"/>
      <c r="G431" s="11"/>
      <c r="H431" s="11"/>
      <c r="I431" s="11"/>
      <c r="J431" s="11"/>
      <c r="L431" s="11"/>
      <c r="M431" s="11"/>
      <c r="R431" s="11"/>
      <c r="AJ431" s="11"/>
      <c r="AL431" s="11"/>
      <c r="AM431" s="11"/>
      <c r="BD431" s="11"/>
    </row>
    <row r="432" spans="4:56" x14ac:dyDescent="0.2">
      <c r="D432" s="11"/>
      <c r="F432" s="11"/>
      <c r="G432" s="11"/>
      <c r="H432" s="11"/>
      <c r="I432" s="11"/>
      <c r="J432" s="11"/>
      <c r="L432" s="11"/>
      <c r="M432" s="11"/>
      <c r="R432" s="11"/>
      <c r="AJ432" s="11"/>
      <c r="AL432" s="11"/>
      <c r="AM432" s="11"/>
      <c r="BD432" s="11"/>
    </row>
    <row r="433" spans="4:56" x14ac:dyDescent="0.2">
      <c r="D433" s="11"/>
      <c r="F433" s="11"/>
      <c r="G433" s="11"/>
      <c r="H433" s="11"/>
      <c r="I433" s="11"/>
      <c r="J433" s="11"/>
      <c r="L433" s="11"/>
      <c r="M433" s="11"/>
      <c r="R433" s="11"/>
      <c r="AJ433" s="11"/>
      <c r="AL433" s="11"/>
      <c r="AM433" s="11"/>
      <c r="BD433" s="11"/>
    </row>
    <row r="434" spans="4:56" x14ac:dyDescent="0.2">
      <c r="D434" s="11"/>
      <c r="F434" s="11"/>
      <c r="G434" s="11"/>
      <c r="H434" s="11"/>
      <c r="I434" s="11"/>
      <c r="J434" s="11"/>
      <c r="L434" s="11"/>
      <c r="M434" s="11"/>
      <c r="R434" s="11"/>
      <c r="AJ434" s="11"/>
      <c r="AL434" s="11"/>
      <c r="AM434" s="11"/>
      <c r="BD434" s="11"/>
    </row>
    <row r="435" spans="4:56" x14ac:dyDescent="0.2">
      <c r="D435" s="11"/>
      <c r="F435" s="11"/>
      <c r="G435" s="11"/>
      <c r="H435" s="11"/>
      <c r="I435" s="11"/>
      <c r="J435" s="11"/>
      <c r="L435" s="11"/>
      <c r="M435" s="11"/>
      <c r="R435" s="11"/>
      <c r="AJ435" s="11"/>
      <c r="AL435" s="11"/>
      <c r="AM435" s="11"/>
      <c r="BD435" s="11"/>
    </row>
    <row r="436" spans="4:56" x14ac:dyDescent="0.2">
      <c r="D436" s="11"/>
      <c r="F436" s="11"/>
      <c r="G436" s="11"/>
      <c r="H436" s="11"/>
      <c r="I436" s="11"/>
      <c r="J436" s="11"/>
      <c r="L436" s="11"/>
      <c r="M436" s="11"/>
      <c r="R436" s="11"/>
      <c r="AJ436" s="11"/>
      <c r="AL436" s="11"/>
      <c r="AM436" s="11"/>
      <c r="BD436" s="11"/>
    </row>
    <row r="437" spans="4:56" x14ac:dyDescent="0.2">
      <c r="D437" s="11"/>
      <c r="F437" s="11"/>
      <c r="G437" s="11"/>
      <c r="H437" s="11"/>
      <c r="I437" s="11"/>
      <c r="J437" s="11"/>
      <c r="L437" s="11"/>
      <c r="M437" s="11"/>
      <c r="R437" s="11"/>
      <c r="AJ437" s="11"/>
      <c r="AL437" s="11"/>
      <c r="AM437" s="11"/>
      <c r="BD437" s="11"/>
    </row>
    <row r="438" spans="4:56" x14ac:dyDescent="0.2">
      <c r="D438" s="11"/>
      <c r="F438" s="11"/>
      <c r="G438" s="11"/>
      <c r="H438" s="11"/>
      <c r="I438" s="11"/>
      <c r="J438" s="11"/>
      <c r="L438" s="11"/>
      <c r="M438" s="11"/>
      <c r="R438" s="11"/>
      <c r="AJ438" s="11"/>
      <c r="AL438" s="11"/>
      <c r="AM438" s="11"/>
      <c r="BD438" s="11"/>
    </row>
    <row r="439" spans="4:56" x14ac:dyDescent="0.2">
      <c r="D439" s="11"/>
      <c r="F439" s="11"/>
      <c r="G439" s="11"/>
      <c r="H439" s="11"/>
      <c r="I439" s="11"/>
      <c r="J439" s="11"/>
      <c r="L439" s="11"/>
      <c r="M439" s="11"/>
      <c r="R439" s="11"/>
      <c r="AJ439" s="11"/>
      <c r="AL439" s="11"/>
      <c r="AM439" s="11"/>
      <c r="BD439" s="11"/>
    </row>
    <row r="440" spans="4:56" x14ac:dyDescent="0.2">
      <c r="D440" s="11"/>
      <c r="F440" s="11"/>
      <c r="G440" s="11"/>
      <c r="H440" s="11"/>
      <c r="I440" s="11"/>
      <c r="J440" s="11"/>
      <c r="L440" s="11"/>
      <c r="M440" s="11"/>
      <c r="R440" s="11"/>
      <c r="AJ440" s="11"/>
      <c r="AL440" s="11"/>
      <c r="AM440" s="11"/>
      <c r="BD440" s="11"/>
    </row>
    <row r="441" spans="4:56" x14ac:dyDescent="0.2">
      <c r="D441" s="11"/>
      <c r="F441" s="11"/>
      <c r="G441" s="11"/>
      <c r="H441" s="11"/>
      <c r="I441" s="11"/>
      <c r="J441" s="11"/>
      <c r="L441" s="11"/>
      <c r="M441" s="11"/>
      <c r="R441" s="11"/>
      <c r="AJ441" s="11"/>
      <c r="AL441" s="11"/>
      <c r="AM441" s="11"/>
      <c r="BD441" s="11"/>
    </row>
    <row r="442" spans="4:56" x14ac:dyDescent="0.2">
      <c r="D442" s="11"/>
      <c r="F442" s="11"/>
      <c r="G442" s="11"/>
      <c r="H442" s="11"/>
      <c r="I442" s="11"/>
      <c r="J442" s="11"/>
      <c r="L442" s="11"/>
      <c r="M442" s="11"/>
      <c r="R442" s="11"/>
      <c r="AJ442" s="11"/>
      <c r="AL442" s="11"/>
      <c r="AM442" s="11"/>
      <c r="BD442" s="11"/>
    </row>
    <row r="443" spans="4:56" x14ac:dyDescent="0.2">
      <c r="D443" s="11"/>
      <c r="F443" s="11"/>
      <c r="G443" s="11"/>
      <c r="H443" s="11"/>
      <c r="I443" s="11"/>
      <c r="J443" s="11"/>
      <c r="L443" s="11"/>
      <c r="M443" s="11"/>
      <c r="R443" s="11"/>
      <c r="AJ443" s="11"/>
      <c r="AL443" s="11"/>
      <c r="AM443" s="11"/>
      <c r="BD443" s="11"/>
    </row>
    <row r="444" spans="4:56" x14ac:dyDescent="0.2">
      <c r="D444" s="11"/>
      <c r="F444" s="11"/>
      <c r="G444" s="11"/>
      <c r="H444" s="11"/>
      <c r="I444" s="11"/>
      <c r="J444" s="11"/>
      <c r="L444" s="11"/>
      <c r="M444" s="11"/>
      <c r="R444" s="11"/>
      <c r="AJ444" s="11"/>
      <c r="AL444" s="11"/>
      <c r="AM444" s="11"/>
      <c r="BD444" s="11"/>
    </row>
    <row r="445" spans="4:56" x14ac:dyDescent="0.2">
      <c r="D445" s="11"/>
      <c r="F445" s="11"/>
      <c r="G445" s="11"/>
      <c r="H445" s="11"/>
      <c r="I445" s="11"/>
      <c r="J445" s="11"/>
      <c r="L445" s="11"/>
      <c r="M445" s="11"/>
      <c r="R445" s="11"/>
      <c r="AJ445" s="11"/>
      <c r="AL445" s="11"/>
      <c r="AM445" s="11"/>
      <c r="BD445" s="11"/>
    </row>
    <row r="446" spans="4:56" x14ac:dyDescent="0.2">
      <c r="D446" s="11"/>
      <c r="F446" s="11"/>
      <c r="G446" s="11"/>
      <c r="H446" s="11"/>
      <c r="I446" s="11"/>
      <c r="J446" s="11"/>
      <c r="L446" s="11"/>
      <c r="M446" s="11"/>
      <c r="R446" s="11"/>
      <c r="AJ446" s="11"/>
      <c r="AL446" s="11"/>
      <c r="AM446" s="11"/>
      <c r="BD446" s="11"/>
    </row>
    <row r="447" spans="4:56" x14ac:dyDescent="0.2">
      <c r="D447" s="11"/>
      <c r="F447" s="11"/>
      <c r="G447" s="11"/>
      <c r="H447" s="11"/>
      <c r="I447" s="11"/>
      <c r="J447" s="11"/>
      <c r="L447" s="11"/>
      <c r="M447" s="11"/>
      <c r="R447" s="11"/>
      <c r="AJ447" s="11"/>
      <c r="AL447" s="11"/>
      <c r="AM447" s="11"/>
      <c r="BD447" s="11"/>
    </row>
    <row r="448" spans="4:56" x14ac:dyDescent="0.2">
      <c r="D448" s="11"/>
      <c r="F448" s="11"/>
      <c r="G448" s="11"/>
      <c r="H448" s="11"/>
      <c r="I448" s="11"/>
      <c r="J448" s="11"/>
      <c r="L448" s="11"/>
      <c r="M448" s="11"/>
      <c r="R448" s="11"/>
      <c r="AJ448" s="11"/>
      <c r="AL448" s="11"/>
      <c r="AM448" s="11"/>
      <c r="BD448" s="11"/>
    </row>
    <row r="449" spans="4:56" x14ac:dyDescent="0.2">
      <c r="D449" s="11"/>
      <c r="F449" s="11"/>
      <c r="G449" s="11"/>
      <c r="H449" s="11"/>
      <c r="I449" s="11"/>
      <c r="J449" s="11"/>
      <c r="L449" s="11"/>
      <c r="M449" s="11"/>
      <c r="R449" s="11"/>
      <c r="AJ449" s="11"/>
      <c r="AL449" s="11"/>
      <c r="AM449" s="11"/>
      <c r="BD449" s="11"/>
    </row>
    <row r="450" spans="4:56" x14ac:dyDescent="0.2">
      <c r="D450" s="11"/>
      <c r="F450" s="11"/>
      <c r="G450" s="11"/>
      <c r="H450" s="11"/>
      <c r="I450" s="11"/>
      <c r="J450" s="11"/>
      <c r="L450" s="11"/>
      <c r="M450" s="11"/>
      <c r="R450" s="11"/>
      <c r="AJ450" s="11"/>
      <c r="AL450" s="11"/>
      <c r="AM450" s="11"/>
      <c r="BD450" s="11"/>
    </row>
    <row r="451" spans="4:56" x14ac:dyDescent="0.2">
      <c r="D451" s="11"/>
      <c r="F451" s="11"/>
      <c r="G451" s="11"/>
      <c r="H451" s="11"/>
      <c r="I451" s="11"/>
      <c r="J451" s="11"/>
      <c r="L451" s="11"/>
      <c r="M451" s="11"/>
      <c r="R451" s="11"/>
      <c r="AJ451" s="11"/>
      <c r="AL451" s="11"/>
      <c r="AM451" s="11"/>
      <c r="BD451" s="11"/>
    </row>
    <row r="452" spans="4:56" x14ac:dyDescent="0.2">
      <c r="D452" s="11"/>
      <c r="F452" s="11"/>
      <c r="G452" s="11"/>
      <c r="H452" s="11"/>
      <c r="I452" s="11"/>
      <c r="J452" s="11"/>
      <c r="L452" s="11"/>
      <c r="M452" s="11"/>
      <c r="R452" s="11"/>
      <c r="AJ452" s="11"/>
      <c r="AL452" s="11"/>
      <c r="AM452" s="11"/>
      <c r="BD452" s="11"/>
    </row>
    <row r="453" spans="4:56" x14ac:dyDescent="0.2">
      <c r="D453" s="11"/>
      <c r="F453" s="11"/>
      <c r="G453" s="11"/>
      <c r="H453" s="11"/>
      <c r="I453" s="11"/>
      <c r="J453" s="11"/>
      <c r="L453" s="11"/>
      <c r="M453" s="11"/>
      <c r="R453" s="11"/>
      <c r="AJ453" s="11"/>
      <c r="AL453" s="11"/>
      <c r="AM453" s="11"/>
      <c r="BD453" s="11"/>
    </row>
    <row r="454" spans="4:56" x14ac:dyDescent="0.2">
      <c r="D454" s="11"/>
      <c r="F454" s="11"/>
      <c r="G454" s="11"/>
      <c r="H454" s="11"/>
      <c r="I454" s="11"/>
      <c r="J454" s="11"/>
      <c r="L454" s="11"/>
      <c r="M454" s="11"/>
      <c r="R454" s="11"/>
      <c r="AJ454" s="11"/>
      <c r="AL454" s="11"/>
      <c r="AM454" s="11"/>
      <c r="BD454" s="11"/>
    </row>
    <row r="455" spans="4:56" x14ac:dyDescent="0.2">
      <c r="D455" s="11"/>
      <c r="F455" s="11"/>
      <c r="G455" s="11"/>
      <c r="H455" s="11"/>
      <c r="I455" s="11"/>
      <c r="J455" s="11"/>
      <c r="L455" s="11"/>
      <c r="M455" s="11"/>
      <c r="R455" s="11"/>
      <c r="AJ455" s="11"/>
      <c r="AL455" s="11"/>
      <c r="AM455" s="11"/>
      <c r="BD455" s="11"/>
    </row>
    <row r="456" spans="4:56" x14ac:dyDescent="0.2">
      <c r="D456" s="11"/>
      <c r="F456" s="11"/>
      <c r="G456" s="11"/>
      <c r="H456" s="11"/>
      <c r="I456" s="11"/>
      <c r="J456" s="11"/>
      <c r="L456" s="11"/>
      <c r="M456" s="11"/>
      <c r="R456" s="11"/>
      <c r="AJ456" s="11"/>
      <c r="AL456" s="11"/>
      <c r="AM456" s="11"/>
      <c r="BD456" s="11"/>
    </row>
    <row r="457" spans="4:56" x14ac:dyDescent="0.2">
      <c r="D457" s="11"/>
      <c r="F457" s="11"/>
      <c r="G457" s="11"/>
      <c r="H457" s="11"/>
      <c r="I457" s="11"/>
      <c r="J457" s="11"/>
      <c r="L457" s="11"/>
      <c r="M457" s="11"/>
      <c r="R457" s="11"/>
      <c r="AJ457" s="11"/>
      <c r="AL457" s="11"/>
      <c r="AM457" s="11"/>
      <c r="BD457" s="11"/>
    </row>
    <row r="458" spans="4:56" x14ac:dyDescent="0.2">
      <c r="D458" s="11"/>
      <c r="F458" s="11"/>
      <c r="G458" s="11"/>
      <c r="H458" s="11"/>
      <c r="I458" s="11"/>
      <c r="J458" s="11"/>
      <c r="L458" s="11"/>
      <c r="M458" s="11"/>
      <c r="R458" s="11"/>
      <c r="AJ458" s="11"/>
      <c r="AL458" s="11"/>
      <c r="AM458" s="11"/>
      <c r="BD458" s="11"/>
    </row>
    <row r="459" spans="4:56" x14ac:dyDescent="0.2">
      <c r="D459" s="11"/>
      <c r="F459" s="11"/>
      <c r="G459" s="11"/>
      <c r="H459" s="11"/>
      <c r="I459" s="11"/>
      <c r="J459" s="11"/>
      <c r="L459" s="11"/>
      <c r="M459" s="11"/>
      <c r="R459" s="11"/>
      <c r="AJ459" s="11"/>
      <c r="AL459" s="11"/>
      <c r="AM459" s="11"/>
      <c r="BD459" s="11"/>
    </row>
    <row r="460" spans="4:56" x14ac:dyDescent="0.2">
      <c r="D460" s="11"/>
      <c r="F460" s="11"/>
      <c r="G460" s="11"/>
      <c r="H460" s="11"/>
      <c r="I460" s="11"/>
      <c r="J460" s="11"/>
      <c r="L460" s="11"/>
      <c r="M460" s="11"/>
      <c r="R460" s="11"/>
      <c r="AJ460" s="11"/>
      <c r="AL460" s="11"/>
      <c r="AM460" s="11"/>
      <c r="BD460" s="11"/>
    </row>
    <row r="461" spans="4:56" x14ac:dyDescent="0.2">
      <c r="D461" s="11"/>
      <c r="F461" s="11"/>
      <c r="G461" s="11"/>
      <c r="H461" s="11"/>
      <c r="I461" s="11"/>
      <c r="J461" s="11"/>
      <c r="L461" s="11"/>
      <c r="M461" s="11"/>
      <c r="R461" s="11"/>
      <c r="AJ461" s="11"/>
      <c r="AL461" s="11"/>
      <c r="AM461" s="11"/>
      <c r="BD461" s="11"/>
    </row>
    <row r="462" spans="4:56" x14ac:dyDescent="0.2">
      <c r="D462" s="11"/>
      <c r="F462" s="11"/>
      <c r="G462" s="11"/>
      <c r="H462" s="11"/>
      <c r="I462" s="11"/>
      <c r="J462" s="11"/>
      <c r="L462" s="11"/>
      <c r="M462" s="11"/>
      <c r="R462" s="11"/>
      <c r="AJ462" s="11"/>
      <c r="AL462" s="11"/>
      <c r="AM462" s="11"/>
      <c r="BD462" s="11"/>
    </row>
    <row r="463" spans="4:56" x14ac:dyDescent="0.2">
      <c r="D463" s="11"/>
      <c r="F463" s="11"/>
      <c r="G463" s="11"/>
      <c r="H463" s="11"/>
      <c r="I463" s="11"/>
      <c r="J463" s="11"/>
      <c r="L463" s="11"/>
      <c r="M463" s="11"/>
      <c r="R463" s="11"/>
      <c r="AJ463" s="11"/>
      <c r="AL463" s="11"/>
      <c r="AM463" s="11"/>
      <c r="BD463" s="11"/>
    </row>
    <row r="464" spans="4:56" x14ac:dyDescent="0.2">
      <c r="D464" s="11"/>
      <c r="F464" s="11"/>
      <c r="G464" s="11"/>
      <c r="H464" s="11"/>
      <c r="I464" s="11"/>
      <c r="J464" s="11"/>
      <c r="L464" s="11"/>
      <c r="M464" s="11"/>
      <c r="R464" s="11"/>
      <c r="AJ464" s="11"/>
      <c r="AL464" s="11"/>
      <c r="AM464" s="11"/>
      <c r="BD464" s="11"/>
    </row>
    <row r="465" spans="4:56" x14ac:dyDescent="0.2">
      <c r="D465" s="11"/>
      <c r="F465" s="11"/>
      <c r="G465" s="11"/>
      <c r="H465" s="11"/>
      <c r="I465" s="11"/>
      <c r="J465" s="11"/>
      <c r="L465" s="11"/>
      <c r="M465" s="11"/>
      <c r="R465" s="11"/>
      <c r="AJ465" s="11"/>
      <c r="AL465" s="11"/>
      <c r="AM465" s="11"/>
      <c r="BD465" s="11"/>
    </row>
    <row r="466" spans="4:56" x14ac:dyDescent="0.2">
      <c r="D466" s="11"/>
      <c r="F466" s="11"/>
      <c r="G466" s="11"/>
      <c r="H466" s="11"/>
      <c r="I466" s="11"/>
      <c r="J466" s="11"/>
      <c r="L466" s="11"/>
      <c r="M466" s="11"/>
      <c r="R466" s="11"/>
      <c r="AJ466" s="11"/>
      <c r="AL466" s="11"/>
      <c r="AM466" s="11"/>
      <c r="BD466" s="11"/>
    </row>
    <row r="467" spans="4:56" x14ac:dyDescent="0.2">
      <c r="D467" s="11"/>
      <c r="F467" s="11"/>
      <c r="G467" s="11"/>
      <c r="H467" s="11"/>
      <c r="I467" s="11"/>
      <c r="J467" s="11"/>
      <c r="L467" s="11"/>
      <c r="M467" s="11"/>
      <c r="R467" s="11"/>
      <c r="AJ467" s="11"/>
      <c r="AL467" s="11"/>
      <c r="AM467" s="11"/>
      <c r="BD467" s="11"/>
    </row>
    <row r="468" spans="4:56" x14ac:dyDescent="0.2">
      <c r="D468" s="11"/>
      <c r="F468" s="11"/>
      <c r="G468" s="11"/>
      <c r="H468" s="11"/>
      <c r="I468" s="11"/>
      <c r="J468" s="11"/>
      <c r="L468" s="11"/>
      <c r="M468" s="11"/>
      <c r="R468" s="11"/>
      <c r="AJ468" s="11"/>
      <c r="AL468" s="11"/>
      <c r="AM468" s="11"/>
      <c r="BD468" s="11"/>
    </row>
    <row r="469" spans="4:56" x14ac:dyDescent="0.2">
      <c r="D469" s="11"/>
      <c r="F469" s="11"/>
      <c r="G469" s="11"/>
      <c r="H469" s="11"/>
      <c r="I469" s="11"/>
      <c r="J469" s="11"/>
      <c r="L469" s="11"/>
      <c r="M469" s="11"/>
      <c r="R469" s="11"/>
      <c r="AJ469" s="11"/>
      <c r="AL469" s="11"/>
      <c r="AM469" s="11"/>
      <c r="BD469" s="11"/>
    </row>
    <row r="470" spans="4:56" x14ac:dyDescent="0.2">
      <c r="D470" s="11"/>
      <c r="F470" s="11"/>
      <c r="G470" s="11"/>
      <c r="H470" s="11"/>
      <c r="I470" s="11"/>
      <c r="J470" s="11"/>
      <c r="L470" s="11"/>
      <c r="M470" s="11"/>
      <c r="R470" s="11"/>
      <c r="AJ470" s="11"/>
      <c r="AL470" s="11"/>
      <c r="AM470" s="11"/>
      <c r="BD470" s="11"/>
    </row>
    <row r="471" spans="4:56" x14ac:dyDescent="0.2">
      <c r="D471" s="11"/>
      <c r="F471" s="11"/>
      <c r="G471" s="11"/>
      <c r="H471" s="11"/>
      <c r="I471" s="11"/>
      <c r="J471" s="11"/>
      <c r="L471" s="11"/>
      <c r="M471" s="11"/>
      <c r="R471" s="11"/>
      <c r="AJ471" s="11"/>
      <c r="AL471" s="11"/>
      <c r="AM471" s="11"/>
      <c r="BD471" s="11"/>
    </row>
    <row r="472" spans="4:56" x14ac:dyDescent="0.2">
      <c r="D472" s="11"/>
      <c r="F472" s="11"/>
      <c r="G472" s="11"/>
      <c r="H472" s="11"/>
      <c r="I472" s="11"/>
      <c r="J472" s="11"/>
      <c r="L472" s="11"/>
      <c r="M472" s="11"/>
      <c r="R472" s="11"/>
      <c r="AJ472" s="11"/>
      <c r="AL472" s="11"/>
      <c r="AM472" s="11"/>
      <c r="BD472" s="11"/>
    </row>
    <row r="473" spans="4:56" x14ac:dyDescent="0.2">
      <c r="D473" s="11"/>
      <c r="F473" s="11"/>
      <c r="G473" s="11"/>
      <c r="H473" s="11"/>
      <c r="I473" s="11"/>
      <c r="J473" s="11"/>
      <c r="L473" s="11"/>
      <c r="M473" s="11"/>
      <c r="R473" s="11"/>
      <c r="AJ473" s="11"/>
      <c r="AL473" s="11"/>
      <c r="AM473" s="11"/>
      <c r="BD473" s="11"/>
    </row>
    <row r="474" spans="4:56" x14ac:dyDescent="0.2">
      <c r="D474" s="11"/>
      <c r="F474" s="11"/>
      <c r="G474" s="11"/>
      <c r="H474" s="11"/>
      <c r="I474" s="11"/>
      <c r="J474" s="11"/>
      <c r="L474" s="11"/>
      <c r="M474" s="11"/>
      <c r="R474" s="11"/>
      <c r="AJ474" s="11"/>
      <c r="AL474" s="11"/>
      <c r="AM474" s="11"/>
      <c r="BD474" s="11"/>
    </row>
    <row r="475" spans="4:56" x14ac:dyDescent="0.2">
      <c r="D475" s="11"/>
      <c r="F475" s="11"/>
      <c r="G475" s="11"/>
      <c r="H475" s="11"/>
      <c r="I475" s="11"/>
      <c r="J475" s="11"/>
      <c r="L475" s="11"/>
      <c r="M475" s="11"/>
      <c r="R475" s="11"/>
      <c r="AJ475" s="11"/>
      <c r="AL475" s="11"/>
      <c r="AM475" s="11"/>
      <c r="BD475" s="11"/>
    </row>
    <row r="476" spans="4:56" x14ac:dyDescent="0.2">
      <c r="D476" s="11"/>
      <c r="F476" s="11"/>
      <c r="G476" s="11"/>
      <c r="H476" s="11"/>
      <c r="I476" s="11"/>
      <c r="J476" s="11"/>
      <c r="L476" s="11"/>
      <c r="M476" s="11"/>
      <c r="R476" s="11"/>
      <c r="AJ476" s="11"/>
      <c r="AL476" s="11"/>
      <c r="AM476" s="11"/>
      <c r="BD476" s="11"/>
    </row>
    <row r="477" spans="4:56" x14ac:dyDescent="0.2">
      <c r="D477" s="11"/>
      <c r="F477" s="11"/>
      <c r="G477" s="11"/>
      <c r="H477" s="11"/>
      <c r="I477" s="11"/>
      <c r="J477" s="11"/>
      <c r="L477" s="11"/>
      <c r="M477" s="11"/>
      <c r="R477" s="11"/>
      <c r="AJ477" s="11"/>
      <c r="AL477" s="11"/>
      <c r="AM477" s="11"/>
      <c r="BD477" s="11"/>
    </row>
    <row r="478" spans="4:56" x14ac:dyDescent="0.2">
      <c r="D478" s="11"/>
      <c r="F478" s="11"/>
      <c r="G478" s="11"/>
      <c r="H478" s="11"/>
      <c r="I478" s="11"/>
      <c r="J478" s="11"/>
      <c r="L478" s="11"/>
      <c r="M478" s="11"/>
      <c r="R478" s="11"/>
      <c r="AJ478" s="11"/>
      <c r="AL478" s="11"/>
      <c r="AM478" s="11"/>
      <c r="BD478" s="11"/>
    </row>
    <row r="479" spans="4:56" x14ac:dyDescent="0.2">
      <c r="D479" s="11"/>
      <c r="F479" s="11"/>
      <c r="G479" s="11"/>
      <c r="H479" s="11"/>
      <c r="I479" s="11"/>
      <c r="J479" s="11"/>
      <c r="L479" s="11"/>
      <c r="M479" s="11"/>
      <c r="R479" s="11"/>
      <c r="AJ479" s="11"/>
      <c r="AL479" s="11"/>
      <c r="AM479" s="11"/>
      <c r="BD479" s="11"/>
    </row>
    <row r="480" spans="4:56" x14ac:dyDescent="0.2">
      <c r="D480" s="11"/>
      <c r="F480" s="11"/>
      <c r="G480" s="11"/>
      <c r="H480" s="11"/>
      <c r="I480" s="11"/>
      <c r="J480" s="11"/>
      <c r="L480" s="11"/>
      <c r="M480" s="11"/>
      <c r="R480" s="11"/>
      <c r="AJ480" s="11"/>
      <c r="AL480" s="11"/>
      <c r="AM480" s="11"/>
      <c r="BD480" s="11"/>
    </row>
    <row r="481" spans="4:56" x14ac:dyDescent="0.2">
      <c r="D481" s="11"/>
      <c r="F481" s="11"/>
      <c r="G481" s="11"/>
      <c r="H481" s="11"/>
      <c r="I481" s="11"/>
      <c r="J481" s="11"/>
      <c r="L481" s="11"/>
      <c r="M481" s="11"/>
      <c r="R481" s="11"/>
      <c r="AJ481" s="11"/>
      <c r="AL481" s="11"/>
      <c r="AM481" s="11"/>
      <c r="BD481" s="11"/>
    </row>
    <row r="482" spans="4:56" x14ac:dyDescent="0.2">
      <c r="D482" s="11"/>
      <c r="F482" s="11"/>
      <c r="G482" s="11"/>
      <c r="H482" s="11"/>
      <c r="I482" s="11"/>
      <c r="J482" s="11"/>
      <c r="L482" s="11"/>
      <c r="M482" s="11"/>
      <c r="R482" s="11"/>
      <c r="AJ482" s="11"/>
      <c r="AL482" s="11"/>
      <c r="AM482" s="11"/>
      <c r="BD482" s="11"/>
    </row>
    <row r="483" spans="4:56" x14ac:dyDescent="0.2">
      <c r="D483" s="11"/>
      <c r="F483" s="11"/>
      <c r="G483" s="11"/>
      <c r="H483" s="11"/>
      <c r="I483" s="11"/>
      <c r="J483" s="11"/>
      <c r="L483" s="11"/>
      <c r="M483" s="11"/>
      <c r="R483" s="11"/>
      <c r="AJ483" s="11"/>
      <c r="AL483" s="11"/>
      <c r="AM483" s="11"/>
      <c r="BD483" s="11"/>
    </row>
    <row r="484" spans="4:56" x14ac:dyDescent="0.2">
      <c r="D484" s="11"/>
      <c r="F484" s="11"/>
      <c r="G484" s="11"/>
      <c r="H484" s="11"/>
      <c r="I484" s="11"/>
      <c r="J484" s="11"/>
      <c r="L484" s="11"/>
      <c r="M484" s="11"/>
      <c r="R484" s="11"/>
      <c r="AJ484" s="11"/>
      <c r="AL484" s="11"/>
      <c r="AM484" s="11"/>
      <c r="BD484" s="11"/>
    </row>
    <row r="485" spans="4:56" x14ac:dyDescent="0.2">
      <c r="D485" s="11"/>
      <c r="F485" s="11"/>
      <c r="G485" s="11"/>
      <c r="H485" s="11"/>
      <c r="I485" s="11"/>
      <c r="J485" s="11"/>
      <c r="L485" s="11"/>
      <c r="M485" s="11"/>
      <c r="R485" s="11"/>
      <c r="AJ485" s="11"/>
      <c r="AL485" s="11"/>
      <c r="AM485" s="11"/>
      <c r="BD485" s="11"/>
    </row>
    <row r="486" spans="4:56" x14ac:dyDescent="0.2">
      <c r="D486" s="11"/>
      <c r="F486" s="11"/>
      <c r="G486" s="11"/>
      <c r="H486" s="11"/>
      <c r="I486" s="11"/>
      <c r="J486" s="11"/>
      <c r="L486" s="11"/>
      <c r="M486" s="11"/>
      <c r="R486" s="11"/>
      <c r="AJ486" s="11"/>
      <c r="AL486" s="11"/>
      <c r="AM486" s="11"/>
      <c r="BD486" s="11"/>
    </row>
    <row r="487" spans="4:56" x14ac:dyDescent="0.2">
      <c r="D487" s="11"/>
      <c r="F487" s="11"/>
      <c r="G487" s="11"/>
      <c r="H487" s="11"/>
      <c r="I487" s="11"/>
      <c r="J487" s="11"/>
      <c r="L487" s="11"/>
      <c r="M487" s="11"/>
      <c r="R487" s="11"/>
      <c r="AJ487" s="11"/>
      <c r="AL487" s="11"/>
      <c r="AM487" s="11"/>
      <c r="BD487" s="11"/>
    </row>
    <row r="488" spans="4:56" x14ac:dyDescent="0.2">
      <c r="D488" s="11"/>
      <c r="F488" s="11"/>
      <c r="G488" s="11"/>
      <c r="H488" s="11"/>
      <c r="I488" s="11"/>
      <c r="J488" s="11"/>
      <c r="L488" s="11"/>
      <c r="M488" s="11"/>
      <c r="R488" s="11"/>
      <c r="AJ488" s="11"/>
      <c r="AL488" s="11"/>
      <c r="AM488" s="11"/>
      <c r="BD488" s="11"/>
    </row>
    <row r="489" spans="4:56" x14ac:dyDescent="0.2">
      <c r="D489" s="11"/>
      <c r="F489" s="11"/>
      <c r="G489" s="11"/>
      <c r="H489" s="11"/>
      <c r="I489" s="11"/>
      <c r="J489" s="11"/>
      <c r="L489" s="11"/>
      <c r="M489" s="11"/>
      <c r="R489" s="11"/>
      <c r="AJ489" s="11"/>
      <c r="AL489" s="11"/>
      <c r="AM489" s="11"/>
      <c r="BD489" s="11"/>
    </row>
    <row r="490" spans="4:56" x14ac:dyDescent="0.2">
      <c r="D490" s="11"/>
      <c r="F490" s="11"/>
      <c r="G490" s="11"/>
      <c r="H490" s="11"/>
      <c r="I490" s="11"/>
      <c r="J490" s="11"/>
      <c r="L490" s="11"/>
      <c r="M490" s="11"/>
      <c r="R490" s="11"/>
      <c r="AJ490" s="11"/>
      <c r="AL490" s="11"/>
      <c r="AM490" s="11"/>
      <c r="BD490" s="11"/>
    </row>
    <row r="491" spans="4:56" x14ac:dyDescent="0.2">
      <c r="D491" s="11"/>
      <c r="F491" s="11"/>
      <c r="G491" s="11"/>
      <c r="H491" s="11"/>
      <c r="I491" s="11"/>
      <c r="J491" s="11"/>
      <c r="L491" s="11"/>
      <c r="M491" s="11"/>
      <c r="R491" s="11"/>
      <c r="AJ491" s="11"/>
      <c r="AL491" s="11"/>
      <c r="AM491" s="11"/>
      <c r="BD491" s="11"/>
    </row>
    <row r="492" spans="4:56" x14ac:dyDescent="0.2">
      <c r="D492" s="11"/>
      <c r="F492" s="11"/>
      <c r="G492" s="11"/>
      <c r="H492" s="11"/>
      <c r="I492" s="11"/>
      <c r="J492" s="11"/>
      <c r="L492" s="11"/>
      <c r="M492" s="11"/>
      <c r="R492" s="11"/>
      <c r="AJ492" s="11"/>
      <c r="AL492" s="11"/>
      <c r="AM492" s="11"/>
      <c r="BD492" s="11"/>
    </row>
    <row r="493" spans="4:56" x14ac:dyDescent="0.2">
      <c r="D493" s="11"/>
      <c r="F493" s="11"/>
      <c r="G493" s="11"/>
      <c r="H493" s="11"/>
      <c r="I493" s="11"/>
      <c r="J493" s="11"/>
      <c r="L493" s="11"/>
      <c r="M493" s="11"/>
      <c r="R493" s="11"/>
      <c r="AJ493" s="11"/>
      <c r="AL493" s="11"/>
      <c r="AM493" s="11"/>
      <c r="BD493" s="11"/>
    </row>
    <row r="494" spans="4:56" x14ac:dyDescent="0.2">
      <c r="D494" s="11"/>
      <c r="F494" s="11"/>
      <c r="G494" s="11"/>
      <c r="H494" s="11"/>
      <c r="I494" s="11"/>
      <c r="J494" s="11"/>
      <c r="L494" s="11"/>
      <c r="M494" s="11"/>
      <c r="R494" s="11"/>
      <c r="AJ494" s="11"/>
      <c r="AL494" s="11"/>
      <c r="AM494" s="11"/>
      <c r="BD494" s="11"/>
    </row>
    <row r="495" spans="4:56" x14ac:dyDescent="0.2">
      <c r="D495" s="11"/>
      <c r="F495" s="11"/>
      <c r="G495" s="11"/>
      <c r="H495" s="11"/>
      <c r="I495" s="11"/>
      <c r="J495" s="11"/>
      <c r="L495" s="11"/>
      <c r="M495" s="11"/>
      <c r="R495" s="11"/>
      <c r="AJ495" s="11"/>
      <c r="AL495" s="11"/>
      <c r="AM495" s="11"/>
      <c r="BD495" s="11"/>
    </row>
    <row r="496" spans="4:56" x14ac:dyDescent="0.2">
      <c r="D496" s="11"/>
      <c r="F496" s="11"/>
      <c r="G496" s="11"/>
      <c r="H496" s="11"/>
      <c r="I496" s="11"/>
      <c r="J496" s="11"/>
      <c r="L496" s="11"/>
      <c r="M496" s="11"/>
      <c r="R496" s="11"/>
      <c r="AJ496" s="11"/>
      <c r="AL496" s="11"/>
      <c r="AM496" s="11"/>
      <c r="BD496" s="11"/>
    </row>
    <row r="497" spans="4:56" x14ac:dyDescent="0.2">
      <c r="D497" s="11"/>
      <c r="F497" s="11"/>
      <c r="G497" s="11"/>
      <c r="H497" s="11"/>
      <c r="I497" s="11"/>
      <c r="J497" s="11"/>
      <c r="L497" s="11"/>
      <c r="M497" s="11"/>
      <c r="R497" s="11"/>
      <c r="AJ497" s="11"/>
      <c r="AL497" s="11"/>
      <c r="AM497" s="11"/>
      <c r="BD497" s="11"/>
    </row>
    <row r="498" spans="4:56" x14ac:dyDescent="0.2">
      <c r="D498" s="11"/>
      <c r="F498" s="11"/>
      <c r="G498" s="11"/>
      <c r="H498" s="11"/>
      <c r="I498" s="11"/>
      <c r="J498" s="11"/>
      <c r="L498" s="11"/>
      <c r="M498" s="11"/>
      <c r="R498" s="11"/>
      <c r="AJ498" s="11"/>
      <c r="AL498" s="11"/>
      <c r="AM498" s="11"/>
      <c r="BD498" s="11"/>
    </row>
    <row r="499" spans="4:56" x14ac:dyDescent="0.2">
      <c r="D499" s="11"/>
      <c r="F499" s="11"/>
      <c r="G499" s="11"/>
      <c r="H499" s="11"/>
      <c r="I499" s="11"/>
      <c r="J499" s="11"/>
      <c r="L499" s="11"/>
      <c r="M499" s="11"/>
      <c r="R499" s="11"/>
      <c r="AJ499" s="11"/>
      <c r="AL499" s="11"/>
      <c r="AM499" s="11"/>
      <c r="BD499" s="11"/>
    </row>
    <row r="500" spans="4:56" x14ac:dyDescent="0.2">
      <c r="D500" s="11"/>
      <c r="F500" s="11"/>
      <c r="G500" s="11"/>
      <c r="H500" s="11"/>
      <c r="I500" s="11"/>
      <c r="J500" s="11"/>
      <c r="L500" s="11"/>
      <c r="M500" s="11"/>
      <c r="R500" s="11"/>
      <c r="AJ500" s="11"/>
      <c r="AL500" s="11"/>
      <c r="AM500" s="11"/>
      <c r="BD500" s="11"/>
    </row>
    <row r="501" spans="4:56" x14ac:dyDescent="0.2">
      <c r="D501" s="11"/>
      <c r="F501" s="11"/>
      <c r="G501" s="11"/>
      <c r="H501" s="11"/>
      <c r="I501" s="11"/>
      <c r="J501" s="11"/>
      <c r="L501" s="11"/>
      <c r="M501" s="11"/>
      <c r="R501" s="11"/>
      <c r="AJ501" s="11"/>
      <c r="AL501" s="11"/>
      <c r="AM501" s="11"/>
      <c r="BD501" s="11"/>
    </row>
    <row r="502" spans="4:56" x14ac:dyDescent="0.2">
      <c r="D502" s="11"/>
      <c r="F502" s="11"/>
      <c r="G502" s="11"/>
      <c r="H502" s="11"/>
      <c r="I502" s="11"/>
      <c r="J502" s="11"/>
      <c r="L502" s="11"/>
      <c r="M502" s="11"/>
      <c r="R502" s="11"/>
      <c r="AJ502" s="11"/>
      <c r="AL502" s="11"/>
      <c r="AM502" s="11"/>
      <c r="BD502" s="11"/>
    </row>
    <row r="503" spans="4:56" x14ac:dyDescent="0.2">
      <c r="D503" s="11"/>
      <c r="F503" s="11"/>
      <c r="G503" s="11"/>
      <c r="H503" s="11"/>
      <c r="I503" s="11"/>
      <c r="J503" s="11"/>
      <c r="L503" s="11"/>
      <c r="M503" s="11"/>
      <c r="R503" s="11"/>
      <c r="AJ503" s="11"/>
      <c r="AL503" s="11"/>
      <c r="AM503" s="11"/>
      <c r="BD503" s="11"/>
    </row>
    <row r="504" spans="4:56" x14ac:dyDescent="0.2">
      <c r="D504" s="11"/>
      <c r="F504" s="11"/>
      <c r="G504" s="11"/>
      <c r="H504" s="11"/>
      <c r="I504" s="11"/>
      <c r="J504" s="11"/>
      <c r="L504" s="11"/>
      <c r="M504" s="11"/>
      <c r="R504" s="11"/>
      <c r="AJ504" s="11"/>
      <c r="AL504" s="11"/>
      <c r="AM504" s="11"/>
      <c r="BD504" s="11"/>
    </row>
    <row r="505" spans="4:56" x14ac:dyDescent="0.2">
      <c r="D505" s="11"/>
      <c r="F505" s="11"/>
      <c r="G505" s="11"/>
      <c r="H505" s="11"/>
      <c r="I505" s="11"/>
      <c r="J505" s="11"/>
      <c r="L505" s="11"/>
      <c r="M505" s="11"/>
      <c r="R505" s="11"/>
      <c r="AJ505" s="11"/>
      <c r="AL505" s="11"/>
      <c r="AM505" s="11"/>
      <c r="BD505" s="11"/>
    </row>
    <row r="506" spans="4:56" x14ac:dyDescent="0.2">
      <c r="D506" s="11"/>
      <c r="F506" s="11"/>
      <c r="G506" s="11"/>
      <c r="H506" s="11"/>
      <c r="I506" s="11"/>
      <c r="J506" s="11"/>
      <c r="L506" s="11"/>
      <c r="M506" s="11"/>
      <c r="R506" s="11"/>
      <c r="AJ506" s="11"/>
      <c r="AL506" s="11"/>
      <c r="AM506" s="11"/>
      <c r="BD506" s="11"/>
    </row>
    <row r="507" spans="4:56" x14ac:dyDescent="0.2">
      <c r="D507" s="11"/>
      <c r="F507" s="11"/>
      <c r="G507" s="11"/>
      <c r="H507" s="11"/>
      <c r="I507" s="11"/>
      <c r="J507" s="11"/>
      <c r="L507" s="11"/>
      <c r="M507" s="11"/>
      <c r="R507" s="11"/>
      <c r="AJ507" s="11"/>
      <c r="AL507" s="11"/>
      <c r="AM507" s="11"/>
      <c r="BD507" s="11"/>
    </row>
    <row r="508" spans="4:56" x14ac:dyDescent="0.2">
      <c r="D508" s="11"/>
      <c r="F508" s="11"/>
      <c r="G508" s="11"/>
      <c r="H508" s="11"/>
      <c r="I508" s="11"/>
      <c r="J508" s="11"/>
      <c r="L508" s="11"/>
      <c r="M508" s="11"/>
      <c r="R508" s="11"/>
      <c r="AJ508" s="11"/>
      <c r="AL508" s="11"/>
      <c r="AM508" s="11"/>
      <c r="BD508" s="11"/>
    </row>
    <row r="509" spans="4:56" x14ac:dyDescent="0.2">
      <c r="D509" s="11"/>
      <c r="F509" s="11"/>
      <c r="G509" s="11"/>
      <c r="H509" s="11"/>
      <c r="I509" s="11"/>
      <c r="J509" s="11"/>
      <c r="L509" s="11"/>
      <c r="M509" s="11"/>
      <c r="R509" s="11"/>
      <c r="AJ509" s="11"/>
      <c r="AL509" s="11"/>
      <c r="AM509" s="11"/>
      <c r="BD509" s="11"/>
    </row>
    <row r="510" spans="4:56" x14ac:dyDescent="0.2">
      <c r="D510" s="11"/>
      <c r="F510" s="11"/>
      <c r="G510" s="11"/>
      <c r="H510" s="11"/>
      <c r="I510" s="11"/>
      <c r="J510" s="11"/>
      <c r="L510" s="11"/>
      <c r="M510" s="11"/>
      <c r="R510" s="11"/>
      <c r="AJ510" s="11"/>
      <c r="AL510" s="11"/>
      <c r="AM510" s="11"/>
      <c r="BD510" s="11"/>
    </row>
    <row r="511" spans="4:56" x14ac:dyDescent="0.2">
      <c r="D511" s="11"/>
      <c r="F511" s="11"/>
      <c r="G511" s="11"/>
      <c r="H511" s="11"/>
      <c r="I511" s="11"/>
      <c r="J511" s="11"/>
      <c r="L511" s="11"/>
      <c r="M511" s="11"/>
      <c r="R511" s="11"/>
      <c r="AJ511" s="11"/>
      <c r="AL511" s="11"/>
      <c r="AM511" s="11"/>
      <c r="BD511" s="11"/>
    </row>
    <row r="512" spans="4:56" x14ac:dyDescent="0.2">
      <c r="D512" s="11"/>
      <c r="F512" s="11"/>
      <c r="G512" s="11"/>
      <c r="H512" s="11"/>
      <c r="I512" s="11"/>
      <c r="J512" s="11"/>
      <c r="L512" s="11"/>
      <c r="M512" s="11"/>
      <c r="R512" s="11"/>
      <c r="AJ512" s="11"/>
      <c r="AL512" s="11"/>
      <c r="AM512" s="11"/>
      <c r="BD512" s="11"/>
    </row>
    <row r="513" spans="4:56" x14ac:dyDescent="0.2">
      <c r="D513" s="11"/>
      <c r="F513" s="11"/>
      <c r="G513" s="11"/>
      <c r="H513" s="11"/>
      <c r="I513" s="11"/>
      <c r="J513" s="11"/>
      <c r="L513" s="11"/>
      <c r="M513" s="11"/>
      <c r="R513" s="11"/>
      <c r="AJ513" s="11"/>
      <c r="AL513" s="11"/>
      <c r="AM513" s="11"/>
      <c r="BD513" s="11"/>
    </row>
    <row r="514" spans="4:56" x14ac:dyDescent="0.2">
      <c r="D514" s="11"/>
      <c r="F514" s="11"/>
      <c r="G514" s="11"/>
      <c r="H514" s="11"/>
      <c r="I514" s="11"/>
      <c r="J514" s="11"/>
      <c r="L514" s="11"/>
      <c r="M514" s="11"/>
      <c r="R514" s="11"/>
      <c r="AJ514" s="11"/>
      <c r="AL514" s="11"/>
      <c r="AM514" s="11"/>
      <c r="BD514" s="11"/>
    </row>
    <row r="515" spans="4:56" x14ac:dyDescent="0.2">
      <c r="D515" s="11"/>
      <c r="F515" s="11"/>
      <c r="G515" s="11"/>
      <c r="H515" s="11"/>
      <c r="I515" s="11"/>
      <c r="J515" s="11"/>
      <c r="L515" s="11"/>
      <c r="M515" s="11"/>
      <c r="R515" s="11"/>
      <c r="AJ515" s="11"/>
      <c r="AL515" s="11"/>
      <c r="AM515" s="11"/>
      <c r="BD515" s="11"/>
    </row>
    <row r="516" spans="4:56" x14ac:dyDescent="0.2">
      <c r="D516" s="11"/>
      <c r="F516" s="11"/>
      <c r="G516" s="11"/>
      <c r="H516" s="11"/>
      <c r="I516" s="11"/>
      <c r="J516" s="11"/>
      <c r="L516" s="11"/>
      <c r="M516" s="11"/>
      <c r="R516" s="11"/>
      <c r="AJ516" s="11"/>
      <c r="AL516" s="11"/>
      <c r="AM516" s="11"/>
      <c r="BD516" s="11"/>
    </row>
    <row r="517" spans="4:56" x14ac:dyDescent="0.2">
      <c r="D517" s="11"/>
      <c r="F517" s="11"/>
      <c r="G517" s="11"/>
      <c r="H517" s="11"/>
      <c r="I517" s="11"/>
      <c r="J517" s="11"/>
      <c r="L517" s="11"/>
      <c r="M517" s="11"/>
      <c r="R517" s="11"/>
      <c r="AJ517" s="11"/>
      <c r="AL517" s="11"/>
      <c r="AM517" s="11"/>
      <c r="BD517" s="11"/>
    </row>
    <row r="518" spans="4:56" x14ac:dyDescent="0.2">
      <c r="D518" s="11"/>
      <c r="F518" s="11"/>
      <c r="G518" s="11"/>
      <c r="H518" s="11"/>
      <c r="I518" s="11"/>
      <c r="J518" s="11"/>
      <c r="L518" s="11"/>
      <c r="M518" s="11"/>
      <c r="R518" s="11"/>
      <c r="AJ518" s="11"/>
      <c r="AL518" s="11"/>
      <c r="AM518" s="11"/>
      <c r="BD518" s="11"/>
    </row>
    <row r="519" spans="4:56" x14ac:dyDescent="0.2">
      <c r="D519" s="11"/>
      <c r="F519" s="11"/>
      <c r="G519" s="11"/>
      <c r="H519" s="11"/>
      <c r="I519" s="11"/>
      <c r="J519" s="11"/>
      <c r="L519" s="11"/>
      <c r="M519" s="11"/>
      <c r="R519" s="11"/>
      <c r="AJ519" s="11"/>
      <c r="AL519" s="11"/>
      <c r="AM519" s="11"/>
      <c r="BD519" s="11"/>
    </row>
    <row r="520" spans="4:56" x14ac:dyDescent="0.2">
      <c r="D520" s="11"/>
      <c r="F520" s="11"/>
      <c r="G520" s="11"/>
      <c r="H520" s="11"/>
      <c r="I520" s="11"/>
      <c r="J520" s="11"/>
      <c r="L520" s="11"/>
      <c r="M520" s="11"/>
      <c r="R520" s="11"/>
      <c r="AJ520" s="11"/>
      <c r="AL520" s="11"/>
      <c r="AM520" s="11"/>
      <c r="BD520" s="11"/>
    </row>
    <row r="521" spans="4:56" x14ac:dyDescent="0.2">
      <c r="D521" s="11"/>
      <c r="F521" s="11"/>
      <c r="G521" s="11"/>
      <c r="H521" s="11"/>
      <c r="I521" s="11"/>
      <c r="J521" s="11"/>
      <c r="L521" s="11"/>
      <c r="M521" s="11"/>
      <c r="R521" s="11"/>
      <c r="AJ521" s="11"/>
      <c r="AL521" s="11"/>
      <c r="AM521" s="11"/>
      <c r="BD521" s="11"/>
    </row>
    <row r="522" spans="4:56" x14ac:dyDescent="0.2">
      <c r="D522" s="11"/>
      <c r="F522" s="11"/>
      <c r="G522" s="11"/>
      <c r="H522" s="11"/>
      <c r="I522" s="11"/>
      <c r="J522" s="11"/>
      <c r="L522" s="11"/>
      <c r="M522" s="11"/>
      <c r="R522" s="11"/>
      <c r="AJ522" s="11"/>
      <c r="AL522" s="11"/>
      <c r="AM522" s="11"/>
      <c r="BD522" s="11"/>
    </row>
    <row r="523" spans="4:56" x14ac:dyDescent="0.2">
      <c r="D523" s="11"/>
      <c r="F523" s="11"/>
      <c r="G523" s="11"/>
      <c r="H523" s="11"/>
      <c r="I523" s="11"/>
      <c r="J523" s="11"/>
      <c r="L523" s="11"/>
      <c r="M523" s="11"/>
      <c r="R523" s="11"/>
      <c r="AJ523" s="11"/>
      <c r="AL523" s="11"/>
      <c r="AM523" s="11"/>
      <c r="BD523" s="11"/>
    </row>
    <row r="524" spans="4:56" x14ac:dyDescent="0.2">
      <c r="D524" s="11"/>
      <c r="F524" s="11"/>
      <c r="G524" s="11"/>
      <c r="H524" s="11"/>
      <c r="I524" s="11"/>
      <c r="J524" s="11"/>
      <c r="L524" s="11"/>
      <c r="M524" s="11"/>
      <c r="R524" s="11"/>
      <c r="AJ524" s="11"/>
      <c r="AL524" s="11"/>
      <c r="AM524" s="11"/>
      <c r="BD524" s="11"/>
    </row>
    <row r="525" spans="4:56" x14ac:dyDescent="0.2">
      <c r="D525" s="11"/>
      <c r="F525" s="11"/>
      <c r="G525" s="11"/>
      <c r="H525" s="11"/>
      <c r="I525" s="11"/>
      <c r="J525" s="11"/>
      <c r="L525" s="11"/>
      <c r="M525" s="11"/>
      <c r="R525" s="11"/>
      <c r="AJ525" s="11"/>
      <c r="AL525" s="11"/>
      <c r="AM525" s="11"/>
      <c r="BD525" s="11"/>
    </row>
    <row r="526" spans="4:56" x14ac:dyDescent="0.2">
      <c r="D526" s="11"/>
      <c r="F526" s="11"/>
      <c r="G526" s="11"/>
      <c r="H526" s="11"/>
      <c r="I526" s="11"/>
      <c r="J526" s="11"/>
      <c r="L526" s="11"/>
      <c r="M526" s="11"/>
      <c r="R526" s="11"/>
      <c r="AJ526" s="11"/>
      <c r="AL526" s="11"/>
      <c r="AM526" s="11"/>
      <c r="BD526" s="11"/>
    </row>
    <row r="527" spans="4:56" x14ac:dyDescent="0.2">
      <c r="D527" s="11"/>
      <c r="F527" s="11"/>
      <c r="G527" s="11"/>
      <c r="H527" s="11"/>
      <c r="I527" s="11"/>
      <c r="J527" s="11"/>
      <c r="L527" s="11"/>
      <c r="M527" s="11"/>
      <c r="R527" s="11"/>
      <c r="AJ527" s="11"/>
      <c r="AL527" s="11"/>
      <c r="AM527" s="11"/>
      <c r="BD527" s="11"/>
    </row>
    <row r="528" spans="4:56" x14ac:dyDescent="0.2">
      <c r="D528" s="11"/>
      <c r="F528" s="11"/>
      <c r="G528" s="11"/>
      <c r="H528" s="11"/>
      <c r="I528" s="11"/>
      <c r="J528" s="11"/>
      <c r="L528" s="11"/>
      <c r="M528" s="11"/>
      <c r="R528" s="11"/>
      <c r="AJ528" s="11"/>
      <c r="AL528" s="11"/>
      <c r="AM528" s="11"/>
      <c r="BD528" s="11"/>
    </row>
    <row r="529" spans="4:56" x14ac:dyDescent="0.2">
      <c r="D529" s="11"/>
      <c r="F529" s="11"/>
      <c r="G529" s="11"/>
      <c r="H529" s="11"/>
      <c r="I529" s="11"/>
      <c r="J529" s="11"/>
      <c r="L529" s="11"/>
      <c r="M529" s="11"/>
      <c r="R529" s="11"/>
      <c r="AJ529" s="11"/>
      <c r="AL529" s="11"/>
      <c r="AM529" s="11"/>
      <c r="BD529" s="11"/>
    </row>
    <row r="530" spans="4:56" x14ac:dyDescent="0.2">
      <c r="D530" s="11"/>
      <c r="F530" s="11"/>
      <c r="G530" s="11"/>
      <c r="H530" s="11"/>
      <c r="I530" s="11"/>
      <c r="J530" s="11"/>
      <c r="L530" s="11"/>
      <c r="M530" s="11"/>
      <c r="R530" s="11"/>
      <c r="AJ530" s="11"/>
      <c r="AL530" s="11"/>
      <c r="AM530" s="11"/>
      <c r="BD530" s="11"/>
    </row>
    <row r="531" spans="4:56" x14ac:dyDescent="0.2">
      <c r="D531" s="11"/>
      <c r="F531" s="11"/>
      <c r="G531" s="11"/>
      <c r="H531" s="11"/>
      <c r="I531" s="11"/>
      <c r="J531" s="11"/>
      <c r="L531" s="11"/>
      <c r="M531" s="11"/>
      <c r="R531" s="11"/>
      <c r="AJ531" s="11"/>
      <c r="AL531" s="11"/>
      <c r="AM531" s="11"/>
      <c r="BD531" s="11"/>
    </row>
    <row r="532" spans="4:56" x14ac:dyDescent="0.2">
      <c r="D532" s="11"/>
      <c r="F532" s="11"/>
      <c r="G532" s="11"/>
      <c r="H532" s="11"/>
      <c r="I532" s="11"/>
      <c r="J532" s="11"/>
      <c r="L532" s="11"/>
      <c r="M532" s="11"/>
      <c r="R532" s="11"/>
      <c r="AJ532" s="11"/>
      <c r="AL532" s="11"/>
      <c r="AM532" s="11"/>
      <c r="BD532" s="11"/>
    </row>
    <row r="533" spans="4:56" x14ac:dyDescent="0.2">
      <c r="D533" s="11"/>
      <c r="F533" s="11"/>
      <c r="G533" s="11"/>
      <c r="H533" s="11"/>
      <c r="I533" s="11"/>
      <c r="J533" s="11"/>
      <c r="L533" s="11"/>
      <c r="M533" s="11"/>
      <c r="R533" s="11"/>
      <c r="AJ533" s="11"/>
      <c r="AL533" s="11"/>
      <c r="AM533" s="11"/>
      <c r="BD533" s="11"/>
    </row>
    <row r="534" spans="4:56" x14ac:dyDescent="0.2">
      <c r="D534" s="11"/>
      <c r="F534" s="11"/>
      <c r="G534" s="11"/>
      <c r="H534" s="11"/>
      <c r="I534" s="11"/>
      <c r="J534" s="11"/>
      <c r="L534" s="11"/>
      <c r="M534" s="11"/>
      <c r="R534" s="11"/>
      <c r="AJ534" s="11"/>
      <c r="AL534" s="11"/>
      <c r="AM534" s="11"/>
      <c r="BD534" s="11"/>
    </row>
    <row r="535" spans="4:56" x14ac:dyDescent="0.2">
      <c r="D535" s="11"/>
      <c r="F535" s="11"/>
      <c r="G535" s="11"/>
      <c r="H535" s="11"/>
      <c r="I535" s="11"/>
      <c r="J535" s="11"/>
      <c r="L535" s="11"/>
      <c r="M535" s="11"/>
      <c r="R535" s="11"/>
      <c r="AJ535" s="11"/>
      <c r="AL535" s="11"/>
      <c r="AM535" s="11"/>
      <c r="BD535" s="11"/>
    </row>
    <row r="536" spans="4:56" x14ac:dyDescent="0.2">
      <c r="D536" s="11"/>
      <c r="F536" s="11"/>
      <c r="G536" s="11"/>
      <c r="H536" s="11"/>
      <c r="I536" s="11"/>
      <c r="J536" s="11"/>
      <c r="L536" s="11"/>
      <c r="M536" s="11"/>
      <c r="R536" s="11"/>
      <c r="AJ536" s="11"/>
      <c r="AL536" s="11"/>
      <c r="AM536" s="11"/>
      <c r="BD536" s="11"/>
    </row>
    <row r="537" spans="4:56" x14ac:dyDescent="0.2">
      <c r="D537" s="11"/>
      <c r="F537" s="11"/>
      <c r="G537" s="11"/>
      <c r="H537" s="11"/>
      <c r="I537" s="11"/>
      <c r="J537" s="11"/>
      <c r="L537" s="11"/>
      <c r="M537" s="11"/>
      <c r="R537" s="11"/>
      <c r="AJ537" s="11"/>
      <c r="AL537" s="11"/>
      <c r="AM537" s="11"/>
      <c r="BD537" s="11"/>
    </row>
    <row r="538" spans="4:56" x14ac:dyDescent="0.2">
      <c r="D538" s="11"/>
      <c r="F538" s="11"/>
      <c r="G538" s="11"/>
      <c r="H538" s="11"/>
      <c r="I538" s="11"/>
      <c r="J538" s="11"/>
      <c r="L538" s="11"/>
      <c r="M538" s="11"/>
      <c r="R538" s="11"/>
      <c r="AJ538" s="11"/>
      <c r="AL538" s="11"/>
      <c r="AM538" s="11"/>
      <c r="BD538" s="11"/>
    </row>
    <row r="539" spans="4:56" x14ac:dyDescent="0.2">
      <c r="D539" s="11"/>
      <c r="F539" s="11"/>
      <c r="G539" s="11"/>
      <c r="H539" s="11"/>
      <c r="I539" s="11"/>
      <c r="J539" s="11"/>
      <c r="L539" s="11"/>
      <c r="M539" s="11"/>
      <c r="R539" s="11"/>
      <c r="AJ539" s="11"/>
      <c r="AL539" s="11"/>
      <c r="AM539" s="11"/>
      <c r="BD539" s="11"/>
    </row>
    <row r="540" spans="4:56" x14ac:dyDescent="0.2">
      <c r="D540" s="11"/>
      <c r="F540" s="11"/>
      <c r="G540" s="11"/>
      <c r="H540" s="11"/>
      <c r="I540" s="11"/>
      <c r="J540" s="11"/>
      <c r="L540" s="11"/>
      <c r="M540" s="11"/>
      <c r="R540" s="11"/>
      <c r="AJ540" s="11"/>
      <c r="AL540" s="11"/>
      <c r="AM540" s="11"/>
      <c r="BD540" s="11"/>
    </row>
    <row r="541" spans="4:56" x14ac:dyDescent="0.2">
      <c r="D541" s="11"/>
      <c r="F541" s="11"/>
      <c r="G541" s="11"/>
      <c r="H541" s="11"/>
      <c r="I541" s="11"/>
      <c r="J541" s="11"/>
      <c r="L541" s="11"/>
      <c r="M541" s="11"/>
      <c r="R541" s="11"/>
      <c r="AJ541" s="11"/>
      <c r="AL541" s="11"/>
      <c r="AM541" s="11"/>
      <c r="BD541" s="11"/>
    </row>
    <row r="542" spans="4:56" x14ac:dyDescent="0.2">
      <c r="D542" s="11"/>
      <c r="F542" s="11"/>
      <c r="G542" s="11"/>
      <c r="H542" s="11"/>
      <c r="I542" s="11"/>
      <c r="J542" s="11"/>
      <c r="L542" s="11"/>
      <c r="M542" s="11"/>
      <c r="R542" s="11"/>
      <c r="AJ542" s="11"/>
      <c r="AL542" s="11"/>
      <c r="AM542" s="11"/>
      <c r="BD542" s="11"/>
    </row>
    <row r="543" spans="4:56" x14ac:dyDescent="0.2">
      <c r="D543" s="11"/>
      <c r="F543" s="11"/>
      <c r="G543" s="11"/>
      <c r="H543" s="11"/>
      <c r="I543" s="11"/>
      <c r="J543" s="11"/>
      <c r="L543" s="11"/>
      <c r="M543" s="11"/>
      <c r="R543" s="11"/>
      <c r="AJ543" s="11"/>
      <c r="AL543" s="11"/>
      <c r="AM543" s="11"/>
      <c r="BD543" s="11"/>
    </row>
    <row r="544" spans="4:56" x14ac:dyDescent="0.2">
      <c r="D544" s="11"/>
      <c r="F544" s="11"/>
      <c r="G544" s="11"/>
      <c r="H544" s="11"/>
      <c r="I544" s="11"/>
      <c r="J544" s="11"/>
      <c r="L544" s="11"/>
      <c r="M544" s="11"/>
      <c r="R544" s="11"/>
      <c r="AJ544" s="11"/>
      <c r="AL544" s="11"/>
      <c r="AM544" s="11"/>
      <c r="BD544" s="11"/>
    </row>
    <row r="545" spans="4:56" x14ac:dyDescent="0.2">
      <c r="D545" s="11"/>
      <c r="F545" s="11"/>
      <c r="G545" s="11"/>
      <c r="H545" s="11"/>
      <c r="I545" s="11"/>
      <c r="J545" s="11"/>
      <c r="L545" s="11"/>
      <c r="M545" s="11"/>
      <c r="R545" s="11"/>
      <c r="AJ545" s="11"/>
      <c r="AL545" s="11"/>
      <c r="AM545" s="11"/>
      <c r="BD545" s="11"/>
    </row>
    <row r="546" spans="4:56" x14ac:dyDescent="0.2">
      <c r="D546" s="11"/>
      <c r="F546" s="11"/>
      <c r="G546" s="11"/>
      <c r="H546" s="11"/>
      <c r="I546" s="11"/>
      <c r="J546" s="11"/>
      <c r="L546" s="11"/>
      <c r="M546" s="11"/>
      <c r="R546" s="11"/>
      <c r="AJ546" s="11"/>
      <c r="AL546" s="11"/>
      <c r="AM546" s="11"/>
      <c r="BD546" s="11"/>
    </row>
    <row r="547" spans="4:56" x14ac:dyDescent="0.2">
      <c r="D547" s="11"/>
      <c r="F547" s="11"/>
      <c r="G547" s="11"/>
      <c r="H547" s="11"/>
      <c r="I547" s="11"/>
      <c r="J547" s="11"/>
      <c r="L547" s="11"/>
      <c r="M547" s="11"/>
      <c r="R547" s="11"/>
      <c r="AJ547" s="11"/>
      <c r="AL547" s="11"/>
      <c r="AM547" s="11"/>
      <c r="BD547" s="11"/>
    </row>
    <row r="548" spans="4:56" x14ac:dyDescent="0.2">
      <c r="D548" s="11"/>
      <c r="F548" s="11"/>
      <c r="G548" s="11"/>
      <c r="H548" s="11"/>
      <c r="I548" s="11"/>
      <c r="J548" s="11"/>
      <c r="L548" s="11"/>
      <c r="M548" s="11"/>
      <c r="R548" s="11"/>
      <c r="AJ548" s="11"/>
      <c r="AL548" s="11"/>
      <c r="AM548" s="11"/>
      <c r="BD548" s="11"/>
    </row>
    <row r="549" spans="4:56" x14ac:dyDescent="0.2">
      <c r="D549" s="11"/>
      <c r="F549" s="11"/>
      <c r="G549" s="11"/>
      <c r="H549" s="11"/>
      <c r="I549" s="11"/>
      <c r="J549" s="11"/>
      <c r="L549" s="11"/>
      <c r="M549" s="11"/>
      <c r="R549" s="11"/>
      <c r="AJ549" s="11"/>
      <c r="AL549" s="11"/>
      <c r="AM549" s="11"/>
      <c r="BD549" s="11"/>
    </row>
    <row r="550" spans="4:56" x14ac:dyDescent="0.2">
      <c r="D550" s="11"/>
      <c r="F550" s="11"/>
      <c r="G550" s="11"/>
      <c r="H550" s="11"/>
      <c r="I550" s="11"/>
      <c r="J550" s="11"/>
      <c r="L550" s="11"/>
      <c r="M550" s="11"/>
      <c r="R550" s="11"/>
      <c r="AJ550" s="11"/>
      <c r="AL550" s="11"/>
      <c r="AM550" s="11"/>
      <c r="BD550" s="11"/>
    </row>
    <row r="551" spans="4:56" x14ac:dyDescent="0.2">
      <c r="D551" s="11"/>
      <c r="F551" s="11"/>
      <c r="G551" s="11"/>
      <c r="H551" s="11"/>
      <c r="I551" s="11"/>
      <c r="J551" s="11"/>
      <c r="L551" s="11"/>
      <c r="M551" s="11"/>
      <c r="R551" s="11"/>
      <c r="AJ551" s="11"/>
      <c r="AL551" s="11"/>
      <c r="AM551" s="11"/>
      <c r="BD551" s="11"/>
    </row>
    <row r="552" spans="4:56" x14ac:dyDescent="0.2">
      <c r="D552" s="11"/>
      <c r="F552" s="11"/>
      <c r="G552" s="11"/>
      <c r="H552" s="11"/>
      <c r="I552" s="11"/>
      <c r="J552" s="11"/>
      <c r="L552" s="11"/>
      <c r="M552" s="11"/>
      <c r="R552" s="11"/>
      <c r="AJ552" s="11"/>
      <c r="AL552" s="11"/>
      <c r="AM552" s="11"/>
      <c r="BD552" s="11"/>
    </row>
    <row r="553" spans="4:56" x14ac:dyDescent="0.2">
      <c r="D553" s="11"/>
      <c r="F553" s="11"/>
      <c r="G553" s="11"/>
      <c r="H553" s="11"/>
      <c r="I553" s="11"/>
      <c r="J553" s="11"/>
      <c r="L553" s="11"/>
      <c r="M553" s="11"/>
      <c r="R553" s="11"/>
      <c r="AJ553" s="11"/>
      <c r="AL553" s="11"/>
      <c r="AM553" s="11"/>
      <c r="BD553" s="11"/>
    </row>
    <row r="554" spans="4:56" x14ac:dyDescent="0.2">
      <c r="D554" s="11"/>
      <c r="F554" s="11"/>
      <c r="G554" s="11"/>
      <c r="H554" s="11"/>
      <c r="I554" s="11"/>
      <c r="J554" s="11"/>
      <c r="L554" s="11"/>
      <c r="M554" s="11"/>
      <c r="R554" s="11"/>
      <c r="AJ554" s="11"/>
      <c r="AL554" s="11"/>
      <c r="AM554" s="11"/>
      <c r="BD554" s="11"/>
    </row>
    <row r="555" spans="4:56" x14ac:dyDescent="0.2">
      <c r="D555" s="11"/>
      <c r="F555" s="11"/>
      <c r="G555" s="11"/>
      <c r="H555" s="11"/>
      <c r="I555" s="11"/>
      <c r="J555" s="11"/>
      <c r="L555" s="11"/>
      <c r="M555" s="11"/>
      <c r="R555" s="11"/>
      <c r="AJ555" s="11"/>
      <c r="AL555" s="11"/>
      <c r="AM555" s="11"/>
      <c r="BD555" s="11"/>
    </row>
    <row r="556" spans="4:56" x14ac:dyDescent="0.2">
      <c r="D556" s="11"/>
      <c r="F556" s="11"/>
      <c r="G556" s="11"/>
      <c r="H556" s="11"/>
      <c r="I556" s="11"/>
      <c r="J556" s="11"/>
      <c r="L556" s="11"/>
      <c r="M556" s="11"/>
      <c r="R556" s="11"/>
      <c r="AJ556" s="11"/>
      <c r="AL556" s="11"/>
      <c r="AM556" s="11"/>
      <c r="BD556" s="11"/>
    </row>
    <row r="557" spans="4:56" x14ac:dyDescent="0.2">
      <c r="D557" s="11"/>
      <c r="F557" s="11"/>
      <c r="G557" s="11"/>
      <c r="H557" s="11"/>
      <c r="I557" s="11"/>
      <c r="J557" s="11"/>
      <c r="L557" s="11"/>
      <c r="M557" s="11"/>
      <c r="R557" s="11"/>
      <c r="AJ557" s="11"/>
      <c r="AL557" s="11"/>
      <c r="AM557" s="11"/>
      <c r="BD557" s="11"/>
    </row>
    <row r="558" spans="4:56" x14ac:dyDescent="0.2">
      <c r="D558" s="11"/>
      <c r="F558" s="11"/>
      <c r="G558" s="11"/>
      <c r="H558" s="11"/>
      <c r="I558" s="11"/>
      <c r="J558" s="11"/>
      <c r="L558" s="11"/>
      <c r="M558" s="11"/>
      <c r="R558" s="11"/>
      <c r="AJ558" s="11"/>
      <c r="AL558" s="11"/>
      <c r="AM558" s="11"/>
      <c r="BD558" s="11"/>
    </row>
    <row r="559" spans="4:56" x14ac:dyDescent="0.2">
      <c r="D559" s="11"/>
      <c r="F559" s="11"/>
      <c r="G559" s="11"/>
      <c r="H559" s="11"/>
      <c r="I559" s="11"/>
      <c r="J559" s="11"/>
      <c r="L559" s="11"/>
      <c r="M559" s="11"/>
      <c r="R559" s="11"/>
      <c r="AJ559" s="11"/>
      <c r="AL559" s="11"/>
      <c r="AM559" s="11"/>
      <c r="BD559" s="11"/>
    </row>
    <row r="560" spans="4:56" x14ac:dyDescent="0.2">
      <c r="D560" s="11"/>
      <c r="F560" s="11"/>
      <c r="G560" s="11"/>
      <c r="H560" s="11"/>
      <c r="I560" s="11"/>
      <c r="J560" s="11"/>
      <c r="L560" s="11"/>
      <c r="M560" s="11"/>
      <c r="R560" s="11"/>
      <c r="AJ560" s="11"/>
      <c r="AL560" s="11"/>
      <c r="AM560" s="11"/>
      <c r="BD560" s="11"/>
    </row>
    <row r="561" spans="4:56" x14ac:dyDescent="0.2">
      <c r="D561" s="11"/>
      <c r="F561" s="11"/>
      <c r="G561" s="11"/>
      <c r="H561" s="11"/>
      <c r="I561" s="11"/>
      <c r="J561" s="11"/>
      <c r="L561" s="11"/>
      <c r="M561" s="11"/>
      <c r="R561" s="11"/>
      <c r="AJ561" s="11"/>
      <c r="AL561" s="11"/>
      <c r="AM561" s="11"/>
      <c r="BD561" s="11"/>
    </row>
    <row r="562" spans="4:56" x14ac:dyDescent="0.2">
      <c r="D562" s="11"/>
      <c r="F562" s="11"/>
      <c r="G562" s="11"/>
      <c r="H562" s="11"/>
      <c r="I562" s="11"/>
      <c r="J562" s="11"/>
      <c r="L562" s="11"/>
      <c r="M562" s="11"/>
      <c r="R562" s="11"/>
      <c r="AJ562" s="11"/>
      <c r="AL562" s="11"/>
      <c r="AM562" s="11"/>
      <c r="BD562" s="11"/>
    </row>
    <row r="563" spans="4:56" x14ac:dyDescent="0.2">
      <c r="D563" s="11"/>
      <c r="F563" s="11"/>
      <c r="G563" s="11"/>
      <c r="H563" s="11"/>
      <c r="I563" s="11"/>
      <c r="J563" s="11"/>
      <c r="L563" s="11"/>
      <c r="M563" s="11"/>
      <c r="R563" s="11"/>
      <c r="AJ563" s="11"/>
      <c r="AL563" s="11"/>
      <c r="AM563" s="11"/>
      <c r="BD563" s="11"/>
    </row>
    <row r="564" spans="4:56" x14ac:dyDescent="0.2">
      <c r="D564" s="11"/>
      <c r="F564" s="11"/>
      <c r="G564" s="11"/>
      <c r="H564" s="11"/>
      <c r="I564" s="11"/>
      <c r="J564" s="11"/>
      <c r="L564" s="11"/>
      <c r="M564" s="11"/>
      <c r="R564" s="11"/>
      <c r="AJ564" s="11"/>
      <c r="AL564" s="11"/>
      <c r="AM564" s="11"/>
      <c r="BD564" s="11"/>
    </row>
    <row r="565" spans="4:56" x14ac:dyDescent="0.2">
      <c r="D565" s="11"/>
      <c r="F565" s="11"/>
      <c r="G565" s="11"/>
      <c r="H565" s="11"/>
      <c r="I565" s="11"/>
      <c r="J565" s="11"/>
      <c r="L565" s="11"/>
      <c r="M565" s="11"/>
      <c r="R565" s="11"/>
      <c r="AJ565" s="11"/>
      <c r="AL565" s="11"/>
      <c r="AM565" s="11"/>
      <c r="BD565" s="11"/>
    </row>
    <row r="566" spans="4:56" x14ac:dyDescent="0.2">
      <c r="D566" s="11"/>
      <c r="F566" s="11"/>
      <c r="G566" s="11"/>
      <c r="H566" s="11"/>
      <c r="I566" s="11"/>
      <c r="J566" s="11"/>
      <c r="L566" s="11"/>
      <c r="M566" s="11"/>
      <c r="R566" s="11"/>
      <c r="AJ566" s="11"/>
      <c r="AL566" s="11"/>
      <c r="AM566" s="11"/>
      <c r="BD566" s="11"/>
    </row>
    <row r="567" spans="4:56" x14ac:dyDescent="0.2">
      <c r="D567" s="11"/>
      <c r="F567" s="11"/>
      <c r="G567" s="11"/>
      <c r="H567" s="11"/>
      <c r="I567" s="11"/>
      <c r="J567" s="11"/>
      <c r="L567" s="11"/>
      <c r="M567" s="11"/>
      <c r="R567" s="11"/>
      <c r="AJ567" s="11"/>
      <c r="AL567" s="11"/>
      <c r="AM567" s="11"/>
      <c r="BD567" s="11"/>
    </row>
    <row r="568" spans="4:56" x14ac:dyDescent="0.2">
      <c r="D568" s="11"/>
      <c r="F568" s="11"/>
      <c r="G568" s="11"/>
      <c r="H568" s="11"/>
      <c r="I568" s="11"/>
      <c r="J568" s="11"/>
      <c r="L568" s="11"/>
      <c r="M568" s="11"/>
      <c r="R568" s="11"/>
      <c r="AJ568" s="11"/>
      <c r="AL568" s="11"/>
      <c r="AM568" s="11"/>
      <c r="BD568" s="11"/>
    </row>
    <row r="569" spans="4:56" x14ac:dyDescent="0.2">
      <c r="D569" s="11"/>
      <c r="F569" s="11"/>
      <c r="G569" s="11"/>
      <c r="H569" s="11"/>
      <c r="I569" s="11"/>
      <c r="J569" s="11"/>
      <c r="L569" s="11"/>
      <c r="M569" s="11"/>
      <c r="R569" s="11"/>
      <c r="AJ569" s="11"/>
      <c r="AL569" s="11"/>
      <c r="AM569" s="11"/>
      <c r="BD569" s="11"/>
    </row>
    <row r="570" spans="4:56" x14ac:dyDescent="0.2">
      <c r="D570" s="11"/>
      <c r="F570" s="11"/>
      <c r="G570" s="11"/>
      <c r="H570" s="11"/>
      <c r="I570" s="11"/>
      <c r="J570" s="11"/>
      <c r="L570" s="11"/>
      <c r="M570" s="11"/>
      <c r="R570" s="11"/>
      <c r="AJ570" s="11"/>
      <c r="AL570" s="11"/>
      <c r="AM570" s="11"/>
      <c r="BD570" s="11"/>
    </row>
    <row r="571" spans="4:56" x14ac:dyDescent="0.2">
      <c r="D571" s="11"/>
      <c r="F571" s="11"/>
      <c r="G571" s="11"/>
      <c r="H571" s="11"/>
      <c r="I571" s="11"/>
      <c r="J571" s="11"/>
      <c r="L571" s="11"/>
      <c r="M571" s="11"/>
      <c r="R571" s="11"/>
      <c r="AJ571" s="11"/>
      <c r="AL571" s="11"/>
      <c r="AM571" s="11"/>
      <c r="BD571" s="11"/>
    </row>
    <row r="572" spans="4:56" x14ac:dyDescent="0.2">
      <c r="D572" s="11"/>
      <c r="F572" s="11"/>
      <c r="G572" s="11"/>
      <c r="H572" s="11"/>
      <c r="I572" s="11"/>
      <c r="J572" s="11"/>
      <c r="L572" s="11"/>
      <c r="M572" s="11"/>
      <c r="R572" s="11"/>
      <c r="AJ572" s="11"/>
      <c r="AL572" s="11"/>
      <c r="AM572" s="11"/>
      <c r="BD572" s="11"/>
    </row>
    <row r="573" spans="4:56" x14ac:dyDescent="0.2">
      <c r="D573" s="11"/>
      <c r="F573" s="11"/>
      <c r="G573" s="11"/>
      <c r="H573" s="11"/>
      <c r="I573" s="11"/>
      <c r="J573" s="11"/>
      <c r="L573" s="11"/>
      <c r="M573" s="11"/>
      <c r="R573" s="11"/>
      <c r="AJ573" s="11"/>
      <c r="AL573" s="11"/>
      <c r="AM573" s="11"/>
      <c r="BD573" s="11"/>
    </row>
    <row r="574" spans="4:56" x14ac:dyDescent="0.2">
      <c r="D574" s="11"/>
      <c r="F574" s="11"/>
      <c r="G574" s="11"/>
      <c r="H574" s="11"/>
      <c r="I574" s="11"/>
      <c r="J574" s="11"/>
      <c r="L574" s="11"/>
      <c r="M574" s="11"/>
      <c r="R574" s="11"/>
      <c r="AJ574" s="11"/>
      <c r="AL574" s="11"/>
      <c r="AM574" s="11"/>
      <c r="BD574" s="11"/>
    </row>
    <row r="575" spans="4:56" x14ac:dyDescent="0.2">
      <c r="D575" s="11"/>
      <c r="F575" s="11"/>
      <c r="G575" s="11"/>
      <c r="H575" s="11"/>
      <c r="I575" s="11"/>
      <c r="J575" s="11"/>
      <c r="L575" s="11"/>
      <c r="M575" s="11"/>
      <c r="R575" s="11"/>
      <c r="AJ575" s="11"/>
      <c r="AL575" s="11"/>
      <c r="AM575" s="11"/>
      <c r="BD575" s="11"/>
    </row>
    <row r="576" spans="4:56" x14ac:dyDescent="0.2">
      <c r="D576" s="11"/>
      <c r="F576" s="11"/>
      <c r="G576" s="11"/>
      <c r="H576" s="11"/>
      <c r="I576" s="11"/>
      <c r="J576" s="11"/>
      <c r="L576" s="11"/>
      <c r="M576" s="11"/>
      <c r="R576" s="11"/>
      <c r="AJ576" s="11"/>
      <c r="AL576" s="11"/>
      <c r="AM576" s="11"/>
      <c r="BD576" s="11"/>
    </row>
    <row r="577" spans="4:56" x14ac:dyDescent="0.2">
      <c r="D577" s="11"/>
      <c r="F577" s="11"/>
      <c r="G577" s="11"/>
      <c r="H577" s="11"/>
      <c r="I577" s="11"/>
      <c r="J577" s="11"/>
      <c r="L577" s="11"/>
      <c r="M577" s="11"/>
      <c r="R577" s="11"/>
      <c r="AJ577" s="11"/>
      <c r="AL577" s="11"/>
      <c r="AM577" s="11"/>
      <c r="BD577" s="11"/>
    </row>
    <row r="578" spans="4:56" x14ac:dyDescent="0.2">
      <c r="D578" s="11"/>
      <c r="F578" s="11"/>
      <c r="G578" s="11"/>
      <c r="H578" s="11"/>
      <c r="I578" s="11"/>
      <c r="J578" s="11"/>
      <c r="L578" s="11"/>
      <c r="M578" s="11"/>
      <c r="R578" s="11"/>
      <c r="AJ578" s="11"/>
      <c r="AL578" s="11"/>
      <c r="AM578" s="11"/>
      <c r="BD578" s="11"/>
    </row>
    <row r="579" spans="4:56" x14ac:dyDescent="0.2">
      <c r="D579" s="11"/>
      <c r="F579" s="11"/>
      <c r="G579" s="11"/>
      <c r="H579" s="11"/>
      <c r="I579" s="11"/>
      <c r="J579" s="11"/>
      <c r="L579" s="11"/>
      <c r="M579" s="11"/>
      <c r="R579" s="11"/>
      <c r="AJ579" s="11"/>
      <c r="AL579" s="11"/>
      <c r="AM579" s="11"/>
      <c r="BD579" s="11"/>
    </row>
    <row r="580" spans="4:56" x14ac:dyDescent="0.2">
      <c r="D580" s="11"/>
      <c r="F580" s="11"/>
      <c r="G580" s="11"/>
      <c r="H580" s="11"/>
      <c r="I580" s="11"/>
      <c r="J580" s="11"/>
      <c r="L580" s="11"/>
      <c r="M580" s="11"/>
      <c r="R580" s="11"/>
      <c r="AJ580" s="11"/>
      <c r="AL580" s="11"/>
      <c r="AM580" s="11"/>
      <c r="BD580" s="11"/>
    </row>
    <row r="581" spans="4:56" x14ac:dyDescent="0.2">
      <c r="D581" s="11"/>
      <c r="F581" s="11"/>
      <c r="G581" s="11"/>
      <c r="H581" s="11"/>
      <c r="I581" s="11"/>
      <c r="J581" s="11"/>
      <c r="L581" s="11"/>
      <c r="M581" s="11"/>
      <c r="R581" s="11"/>
      <c r="AJ581" s="11"/>
      <c r="AL581" s="11"/>
      <c r="AM581" s="11"/>
      <c r="BD581" s="11"/>
    </row>
    <row r="582" spans="4:56" x14ac:dyDescent="0.2">
      <c r="D582" s="11"/>
      <c r="F582" s="11"/>
      <c r="G582" s="11"/>
      <c r="H582" s="11"/>
      <c r="I582" s="11"/>
      <c r="J582" s="11"/>
      <c r="L582" s="11"/>
      <c r="M582" s="11"/>
      <c r="R582" s="11"/>
      <c r="AJ582" s="11"/>
      <c r="AL582" s="11"/>
      <c r="AM582" s="11"/>
      <c r="BD582" s="11"/>
    </row>
    <row r="583" spans="4:56" x14ac:dyDescent="0.2">
      <c r="D583" s="11"/>
      <c r="F583" s="11"/>
      <c r="G583" s="11"/>
      <c r="H583" s="11"/>
      <c r="I583" s="11"/>
      <c r="J583" s="11"/>
      <c r="L583" s="11"/>
      <c r="M583" s="11"/>
      <c r="R583" s="11"/>
      <c r="AJ583" s="11"/>
      <c r="AL583" s="11"/>
      <c r="AM583" s="11"/>
      <c r="BD583" s="11"/>
    </row>
    <row r="584" spans="4:56" x14ac:dyDescent="0.2">
      <c r="D584" s="11"/>
      <c r="F584" s="11"/>
      <c r="G584" s="11"/>
      <c r="H584" s="11"/>
      <c r="I584" s="11"/>
      <c r="J584" s="11"/>
      <c r="L584" s="11"/>
      <c r="M584" s="11"/>
      <c r="R584" s="11"/>
      <c r="AJ584" s="11"/>
      <c r="AL584" s="11"/>
      <c r="AM584" s="11"/>
      <c r="BD584" s="11"/>
    </row>
    <row r="585" spans="4:56" x14ac:dyDescent="0.2">
      <c r="D585" s="11"/>
      <c r="F585" s="11"/>
      <c r="G585" s="11"/>
      <c r="H585" s="11"/>
      <c r="I585" s="11"/>
      <c r="J585" s="11"/>
      <c r="L585" s="11"/>
      <c r="M585" s="11"/>
      <c r="R585" s="11"/>
      <c r="AJ585" s="11"/>
      <c r="AL585" s="11"/>
      <c r="AM585" s="11"/>
      <c r="BD585" s="11"/>
    </row>
    <row r="586" spans="4:56" x14ac:dyDescent="0.2">
      <c r="D586" s="11"/>
      <c r="F586" s="11"/>
      <c r="G586" s="11"/>
      <c r="H586" s="11"/>
      <c r="I586" s="11"/>
      <c r="J586" s="11"/>
      <c r="L586" s="11"/>
      <c r="M586" s="11"/>
      <c r="R586" s="11"/>
      <c r="AJ586" s="11"/>
      <c r="AL586" s="11"/>
      <c r="AM586" s="11"/>
      <c r="BD586" s="11"/>
    </row>
    <row r="587" spans="4:56" x14ac:dyDescent="0.2">
      <c r="D587" s="11"/>
      <c r="F587" s="11"/>
      <c r="G587" s="11"/>
      <c r="H587" s="11"/>
      <c r="I587" s="11"/>
      <c r="J587" s="11"/>
      <c r="L587" s="11"/>
      <c r="M587" s="11"/>
      <c r="R587" s="11"/>
      <c r="AJ587" s="11"/>
      <c r="AL587" s="11"/>
      <c r="AM587" s="11"/>
      <c r="BD587" s="11"/>
    </row>
    <row r="588" spans="4:56" x14ac:dyDescent="0.2">
      <c r="D588" s="11"/>
      <c r="F588" s="11"/>
      <c r="G588" s="11"/>
      <c r="H588" s="11"/>
      <c r="I588" s="11"/>
      <c r="J588" s="11"/>
      <c r="L588" s="11"/>
      <c r="M588" s="11"/>
      <c r="R588" s="11"/>
      <c r="AJ588" s="11"/>
      <c r="AL588" s="11"/>
      <c r="AM588" s="11"/>
      <c r="BD588" s="11"/>
    </row>
    <row r="589" spans="4:56" x14ac:dyDescent="0.2">
      <c r="D589" s="11"/>
      <c r="F589" s="11"/>
      <c r="G589" s="11"/>
      <c r="H589" s="11"/>
      <c r="I589" s="11"/>
      <c r="J589" s="11"/>
      <c r="L589" s="11"/>
      <c r="M589" s="11"/>
      <c r="R589" s="11"/>
      <c r="AJ589" s="11"/>
      <c r="AL589" s="11"/>
      <c r="AM589" s="11"/>
      <c r="BD589" s="11"/>
    </row>
    <row r="590" spans="4:56" x14ac:dyDescent="0.2">
      <c r="D590" s="11"/>
      <c r="F590" s="11"/>
      <c r="G590" s="11"/>
      <c r="H590" s="11"/>
      <c r="I590" s="11"/>
      <c r="J590" s="11"/>
      <c r="L590" s="11"/>
      <c r="M590" s="11"/>
      <c r="R590" s="11"/>
      <c r="AJ590" s="11"/>
      <c r="AL590" s="11"/>
      <c r="AM590" s="11"/>
      <c r="BD590" s="11"/>
    </row>
    <row r="591" spans="4:56" x14ac:dyDescent="0.2">
      <c r="D591" s="11"/>
      <c r="F591" s="11"/>
      <c r="G591" s="11"/>
      <c r="H591" s="11"/>
      <c r="I591" s="11"/>
      <c r="J591" s="11"/>
      <c r="L591" s="11"/>
      <c r="M591" s="11"/>
      <c r="R591" s="11"/>
      <c r="AJ591" s="11"/>
      <c r="AL591" s="11"/>
      <c r="AM591" s="11"/>
      <c r="BD591" s="11"/>
    </row>
    <row r="592" spans="4:56" x14ac:dyDescent="0.2">
      <c r="D592" s="11"/>
      <c r="F592" s="11"/>
      <c r="G592" s="11"/>
      <c r="H592" s="11"/>
      <c r="I592" s="11"/>
      <c r="J592" s="11"/>
      <c r="L592" s="11"/>
      <c r="M592" s="11"/>
      <c r="R592" s="11"/>
      <c r="AJ592" s="11"/>
      <c r="AL592" s="11"/>
      <c r="AM592" s="11"/>
      <c r="BD592" s="11"/>
    </row>
    <row r="593" spans="4:56" x14ac:dyDescent="0.2">
      <c r="D593" s="11"/>
      <c r="F593" s="11"/>
      <c r="G593" s="11"/>
      <c r="H593" s="11"/>
      <c r="I593" s="11"/>
      <c r="J593" s="11"/>
      <c r="L593" s="11"/>
      <c r="M593" s="11"/>
      <c r="R593" s="11"/>
      <c r="AJ593" s="11"/>
      <c r="AL593" s="11"/>
      <c r="AM593" s="11"/>
      <c r="BD593" s="11"/>
    </row>
    <row r="594" spans="4:56" x14ac:dyDescent="0.2">
      <c r="D594" s="11"/>
      <c r="F594" s="11"/>
      <c r="G594" s="11"/>
      <c r="H594" s="11"/>
      <c r="I594" s="11"/>
      <c r="J594" s="11"/>
      <c r="L594" s="11"/>
      <c r="M594" s="11"/>
      <c r="R594" s="11"/>
      <c r="AJ594" s="11"/>
      <c r="AL594" s="11"/>
      <c r="AM594" s="11"/>
      <c r="BD594" s="11"/>
    </row>
    <row r="595" spans="4:56" x14ac:dyDescent="0.2">
      <c r="D595" s="11"/>
      <c r="F595" s="11"/>
      <c r="G595" s="11"/>
      <c r="H595" s="11"/>
      <c r="I595" s="11"/>
      <c r="J595" s="11"/>
      <c r="L595" s="11"/>
      <c r="M595" s="11"/>
      <c r="R595" s="11"/>
      <c r="AJ595" s="11"/>
      <c r="AL595" s="11"/>
      <c r="AM595" s="11"/>
      <c r="BD595" s="11"/>
    </row>
    <row r="596" spans="4:56" x14ac:dyDescent="0.2">
      <c r="D596" s="11"/>
      <c r="F596" s="11"/>
      <c r="G596" s="11"/>
      <c r="H596" s="11"/>
      <c r="I596" s="11"/>
      <c r="J596" s="11"/>
      <c r="L596" s="11"/>
      <c r="M596" s="11"/>
      <c r="R596" s="11"/>
      <c r="AJ596" s="11"/>
      <c r="AL596" s="11"/>
      <c r="AM596" s="11"/>
      <c r="BD596" s="11"/>
    </row>
    <row r="597" spans="4:56" x14ac:dyDescent="0.2">
      <c r="D597" s="11"/>
      <c r="F597" s="11"/>
      <c r="G597" s="11"/>
      <c r="H597" s="11"/>
      <c r="I597" s="11"/>
      <c r="J597" s="11"/>
      <c r="L597" s="11"/>
      <c r="M597" s="11"/>
      <c r="R597" s="11"/>
      <c r="AJ597" s="11"/>
      <c r="AL597" s="11"/>
      <c r="AM597" s="11"/>
      <c r="BD597" s="11"/>
    </row>
    <row r="598" spans="4:56" x14ac:dyDescent="0.2">
      <c r="D598" s="11"/>
      <c r="F598" s="11"/>
      <c r="G598" s="11"/>
      <c r="H598" s="11"/>
      <c r="I598" s="11"/>
      <c r="J598" s="11"/>
      <c r="L598" s="11"/>
      <c r="M598" s="11"/>
      <c r="R598" s="11"/>
      <c r="AJ598" s="11"/>
      <c r="AL598" s="11"/>
      <c r="AM598" s="11"/>
      <c r="BD598" s="11"/>
    </row>
    <row r="599" spans="4:56" x14ac:dyDescent="0.2">
      <c r="D599" s="11"/>
      <c r="F599" s="11"/>
      <c r="G599" s="11"/>
      <c r="H599" s="11"/>
      <c r="I599" s="11"/>
      <c r="J599" s="11"/>
      <c r="L599" s="11"/>
      <c r="M599" s="11"/>
      <c r="R599" s="11"/>
      <c r="AJ599" s="11"/>
      <c r="AL599" s="11"/>
      <c r="AM599" s="11"/>
      <c r="BD599" s="11"/>
    </row>
    <row r="600" spans="4:56" x14ac:dyDescent="0.2">
      <c r="D600" s="11"/>
      <c r="F600" s="11"/>
      <c r="G600" s="11"/>
      <c r="H600" s="11"/>
      <c r="I600" s="11"/>
      <c r="J600" s="11"/>
      <c r="L600" s="11"/>
      <c r="M600" s="11"/>
      <c r="R600" s="11"/>
      <c r="AJ600" s="11"/>
      <c r="AL600" s="11"/>
      <c r="AM600" s="11"/>
      <c r="BD600" s="11"/>
    </row>
    <row r="601" spans="4:56" x14ac:dyDescent="0.2">
      <c r="D601" s="11"/>
      <c r="F601" s="11"/>
      <c r="G601" s="11"/>
      <c r="H601" s="11"/>
      <c r="I601" s="11"/>
      <c r="J601" s="11"/>
      <c r="L601" s="11"/>
      <c r="M601" s="11"/>
      <c r="R601" s="11"/>
      <c r="AJ601" s="11"/>
      <c r="AL601" s="11"/>
      <c r="AM601" s="11"/>
      <c r="BD601" s="11"/>
    </row>
    <row r="602" spans="4:56" x14ac:dyDescent="0.2">
      <c r="D602" s="11"/>
      <c r="F602" s="11"/>
      <c r="G602" s="11"/>
      <c r="H602" s="11"/>
      <c r="I602" s="11"/>
      <c r="J602" s="11"/>
      <c r="L602" s="11"/>
      <c r="M602" s="11"/>
      <c r="R602" s="11"/>
      <c r="AJ602" s="11"/>
      <c r="AL602" s="11"/>
      <c r="AM602" s="11"/>
      <c r="BD602" s="11"/>
    </row>
    <row r="603" spans="4:56" x14ac:dyDescent="0.2">
      <c r="D603" s="11"/>
      <c r="F603" s="11"/>
      <c r="G603" s="11"/>
      <c r="H603" s="11"/>
      <c r="I603" s="11"/>
      <c r="J603" s="11"/>
      <c r="L603" s="11"/>
      <c r="M603" s="11"/>
      <c r="R603" s="11"/>
      <c r="AJ603" s="11"/>
      <c r="AL603" s="11"/>
      <c r="AM603" s="11"/>
      <c r="BD603" s="11"/>
    </row>
    <row r="604" spans="4:56" x14ac:dyDescent="0.2">
      <c r="D604" s="11"/>
      <c r="F604" s="11"/>
      <c r="G604" s="11"/>
      <c r="H604" s="11"/>
      <c r="I604" s="11"/>
      <c r="J604" s="11"/>
      <c r="L604" s="11"/>
      <c r="M604" s="11"/>
      <c r="R604" s="11"/>
      <c r="AJ604" s="11"/>
      <c r="AL604" s="11"/>
      <c r="AM604" s="11"/>
      <c r="BD604" s="11"/>
    </row>
    <row r="605" spans="4:56" x14ac:dyDescent="0.2">
      <c r="D605" s="11"/>
      <c r="F605" s="11"/>
      <c r="G605" s="11"/>
      <c r="H605" s="11"/>
      <c r="I605" s="11"/>
      <c r="J605" s="11"/>
      <c r="L605" s="11"/>
      <c r="M605" s="11"/>
      <c r="R605" s="11"/>
      <c r="AJ605" s="11"/>
      <c r="AL605" s="11"/>
      <c r="AM605" s="11"/>
      <c r="BD605" s="11"/>
    </row>
    <row r="606" spans="4:56" x14ac:dyDescent="0.2">
      <c r="D606" s="11"/>
      <c r="F606" s="11"/>
      <c r="G606" s="11"/>
      <c r="H606" s="11"/>
      <c r="I606" s="11"/>
      <c r="J606" s="11"/>
      <c r="L606" s="11"/>
      <c r="M606" s="11"/>
      <c r="R606" s="11"/>
      <c r="AJ606" s="11"/>
      <c r="AL606" s="11"/>
      <c r="AM606" s="11"/>
      <c r="BD606" s="11"/>
    </row>
    <row r="607" spans="4:56" x14ac:dyDescent="0.2">
      <c r="D607" s="11"/>
      <c r="F607" s="11"/>
      <c r="G607" s="11"/>
      <c r="H607" s="11"/>
      <c r="I607" s="11"/>
      <c r="J607" s="11"/>
      <c r="L607" s="11"/>
      <c r="M607" s="11"/>
      <c r="R607" s="11"/>
      <c r="AJ607" s="11"/>
      <c r="AL607" s="11"/>
      <c r="AM607" s="11"/>
      <c r="BD607" s="11"/>
    </row>
    <row r="608" spans="4:56" x14ac:dyDescent="0.2">
      <c r="D608" s="11"/>
      <c r="F608" s="11"/>
      <c r="G608" s="11"/>
      <c r="H608" s="11"/>
      <c r="I608" s="11"/>
      <c r="J608" s="11"/>
      <c r="L608" s="11"/>
      <c r="M608" s="11"/>
      <c r="R608" s="11"/>
      <c r="AJ608" s="11"/>
      <c r="AL608" s="11"/>
      <c r="AM608" s="11"/>
      <c r="BD608" s="11"/>
    </row>
    <row r="609" spans="4:56" x14ac:dyDescent="0.2">
      <c r="D609" s="11"/>
      <c r="F609" s="11"/>
      <c r="G609" s="11"/>
      <c r="H609" s="11"/>
      <c r="I609" s="11"/>
      <c r="J609" s="11"/>
      <c r="L609" s="11"/>
      <c r="M609" s="11"/>
      <c r="R609" s="11"/>
      <c r="AJ609" s="11"/>
      <c r="AL609" s="11"/>
      <c r="AM609" s="11"/>
      <c r="BD609" s="11"/>
    </row>
    <row r="610" spans="4:56" x14ac:dyDescent="0.2">
      <c r="D610" s="11"/>
      <c r="F610" s="11"/>
      <c r="G610" s="11"/>
      <c r="H610" s="11"/>
      <c r="I610" s="11"/>
      <c r="J610" s="11"/>
      <c r="L610" s="11"/>
      <c r="M610" s="11"/>
      <c r="R610" s="11"/>
      <c r="AJ610" s="11"/>
      <c r="AL610" s="11"/>
      <c r="AM610" s="11"/>
      <c r="BD610" s="11"/>
    </row>
    <row r="611" spans="4:56" x14ac:dyDescent="0.2">
      <c r="D611" s="11"/>
      <c r="F611" s="11"/>
      <c r="G611" s="11"/>
      <c r="H611" s="11"/>
      <c r="I611" s="11"/>
      <c r="J611" s="11"/>
      <c r="L611" s="11"/>
      <c r="M611" s="11"/>
      <c r="R611" s="11"/>
      <c r="AJ611" s="11"/>
      <c r="AL611" s="11"/>
      <c r="AM611" s="11"/>
      <c r="BD611" s="11"/>
    </row>
    <row r="612" spans="4:56" x14ac:dyDescent="0.2">
      <c r="D612" s="11"/>
      <c r="F612" s="11"/>
      <c r="G612" s="11"/>
      <c r="H612" s="11"/>
      <c r="I612" s="11"/>
      <c r="J612" s="11"/>
      <c r="L612" s="11"/>
      <c r="M612" s="11"/>
      <c r="R612" s="11"/>
      <c r="AJ612" s="11"/>
      <c r="AL612" s="11"/>
      <c r="AM612" s="11"/>
      <c r="BD612" s="11"/>
    </row>
    <row r="613" spans="4:56" x14ac:dyDescent="0.2">
      <c r="D613" s="11"/>
      <c r="F613" s="11"/>
      <c r="G613" s="11"/>
      <c r="H613" s="11"/>
      <c r="I613" s="11"/>
      <c r="J613" s="11"/>
      <c r="L613" s="11"/>
      <c r="M613" s="11"/>
      <c r="R613" s="11"/>
      <c r="AJ613" s="11"/>
      <c r="AL613" s="11"/>
      <c r="AM613" s="11"/>
      <c r="BD613" s="11"/>
    </row>
    <row r="614" spans="4:56" x14ac:dyDescent="0.2">
      <c r="D614" s="11"/>
      <c r="F614" s="11"/>
      <c r="G614" s="11"/>
      <c r="H614" s="11"/>
      <c r="I614" s="11"/>
      <c r="J614" s="11"/>
      <c r="L614" s="11"/>
      <c r="M614" s="11"/>
      <c r="R614" s="11"/>
      <c r="AJ614" s="11"/>
      <c r="AL614" s="11"/>
      <c r="AM614" s="11"/>
      <c r="BD614" s="11"/>
    </row>
    <row r="615" spans="4:56" x14ac:dyDescent="0.2">
      <c r="D615" s="11"/>
      <c r="F615" s="11"/>
      <c r="G615" s="11"/>
      <c r="H615" s="11"/>
      <c r="I615" s="11"/>
      <c r="J615" s="11"/>
      <c r="L615" s="11"/>
      <c r="M615" s="11"/>
      <c r="R615" s="11"/>
      <c r="AJ615" s="11"/>
      <c r="AL615" s="11"/>
      <c r="AM615" s="11"/>
      <c r="BD615" s="11"/>
    </row>
    <row r="616" spans="4:56" x14ac:dyDescent="0.2">
      <c r="D616" s="11"/>
      <c r="F616" s="11"/>
      <c r="G616" s="11"/>
      <c r="H616" s="11"/>
      <c r="I616" s="11"/>
      <c r="J616" s="11"/>
      <c r="L616" s="11"/>
      <c r="M616" s="11"/>
      <c r="R616" s="11"/>
      <c r="AJ616" s="11"/>
      <c r="AL616" s="11"/>
      <c r="AM616" s="11"/>
      <c r="BD616" s="11"/>
    </row>
    <row r="617" spans="4:56" x14ac:dyDescent="0.2">
      <c r="D617" s="11"/>
      <c r="F617" s="11"/>
      <c r="G617" s="11"/>
      <c r="H617" s="11"/>
      <c r="I617" s="11"/>
      <c r="J617" s="11"/>
      <c r="L617" s="11"/>
      <c r="M617" s="11"/>
      <c r="R617" s="11"/>
      <c r="AJ617" s="11"/>
      <c r="AL617" s="11"/>
      <c r="AM617" s="11"/>
      <c r="BD617" s="11"/>
    </row>
    <row r="618" spans="4:56" x14ac:dyDescent="0.2">
      <c r="D618" s="11"/>
      <c r="F618" s="11"/>
      <c r="G618" s="11"/>
      <c r="H618" s="11"/>
      <c r="I618" s="11"/>
      <c r="J618" s="11"/>
      <c r="L618" s="11"/>
      <c r="M618" s="11"/>
      <c r="R618" s="11"/>
      <c r="AJ618" s="11"/>
      <c r="AL618" s="11"/>
      <c r="AM618" s="11"/>
      <c r="BD618" s="11"/>
    </row>
    <row r="619" spans="4:56" x14ac:dyDescent="0.2">
      <c r="D619" s="11"/>
      <c r="F619" s="11"/>
      <c r="G619" s="11"/>
      <c r="H619" s="11"/>
      <c r="I619" s="11"/>
      <c r="J619" s="11"/>
      <c r="L619" s="11"/>
      <c r="M619" s="11"/>
      <c r="R619" s="11"/>
      <c r="AJ619" s="11"/>
      <c r="AL619" s="11"/>
      <c r="AM619" s="11"/>
      <c r="BD619" s="11"/>
    </row>
    <row r="620" spans="4:56" x14ac:dyDescent="0.2">
      <c r="D620" s="11"/>
      <c r="F620" s="11"/>
      <c r="G620" s="11"/>
      <c r="H620" s="11"/>
      <c r="I620" s="11"/>
      <c r="J620" s="11"/>
      <c r="L620" s="11"/>
      <c r="M620" s="11"/>
      <c r="R620" s="11"/>
      <c r="AJ620" s="11"/>
      <c r="AL620" s="11"/>
      <c r="AM620" s="11"/>
      <c r="BD620" s="11"/>
    </row>
    <row r="621" spans="4:56" x14ac:dyDescent="0.2">
      <c r="D621" s="11"/>
      <c r="F621" s="11"/>
      <c r="G621" s="11"/>
      <c r="H621" s="11"/>
      <c r="I621" s="11"/>
      <c r="J621" s="11"/>
      <c r="L621" s="11"/>
      <c r="M621" s="11"/>
      <c r="R621" s="11"/>
      <c r="AJ621" s="11"/>
      <c r="AL621" s="11"/>
      <c r="AM621" s="11"/>
      <c r="BD621" s="11"/>
    </row>
    <row r="622" spans="4:56" x14ac:dyDescent="0.2">
      <c r="D622" s="11"/>
      <c r="F622" s="11"/>
      <c r="G622" s="11"/>
      <c r="H622" s="11"/>
      <c r="I622" s="11"/>
      <c r="J622" s="11"/>
      <c r="L622" s="11"/>
      <c r="M622" s="11"/>
      <c r="R622" s="11"/>
      <c r="AJ622" s="11"/>
      <c r="AL622" s="11"/>
      <c r="AM622" s="11"/>
      <c r="BD622" s="11"/>
    </row>
    <row r="623" spans="4:56" x14ac:dyDescent="0.2">
      <c r="D623" s="11"/>
      <c r="F623" s="11"/>
      <c r="G623" s="11"/>
      <c r="H623" s="11"/>
      <c r="I623" s="11"/>
      <c r="J623" s="11"/>
      <c r="L623" s="11"/>
      <c r="M623" s="11"/>
      <c r="R623" s="11"/>
      <c r="AJ623" s="11"/>
      <c r="AL623" s="11"/>
      <c r="AM623" s="11"/>
      <c r="BD623" s="11"/>
    </row>
    <row r="624" spans="4:56" x14ac:dyDescent="0.2">
      <c r="D624" s="11"/>
      <c r="F624" s="11"/>
      <c r="G624" s="11"/>
      <c r="H624" s="11"/>
      <c r="I624" s="11"/>
      <c r="J624" s="11"/>
      <c r="L624" s="11"/>
      <c r="M624" s="11"/>
      <c r="R624" s="11"/>
      <c r="AJ624" s="11"/>
      <c r="AL624" s="11"/>
      <c r="AM624" s="11"/>
      <c r="BD624" s="11"/>
    </row>
    <row r="625" spans="4:56" x14ac:dyDescent="0.2">
      <c r="D625" s="11"/>
      <c r="F625" s="11"/>
      <c r="G625" s="11"/>
      <c r="H625" s="11"/>
      <c r="I625" s="11"/>
      <c r="J625" s="11"/>
      <c r="L625" s="11"/>
      <c r="M625" s="11"/>
      <c r="R625" s="11"/>
      <c r="AJ625" s="11"/>
      <c r="AL625" s="11"/>
      <c r="AM625" s="11"/>
      <c r="BD625" s="11"/>
    </row>
    <row r="626" spans="4:56" x14ac:dyDescent="0.2">
      <c r="D626" s="11"/>
      <c r="F626" s="11"/>
      <c r="G626" s="11"/>
      <c r="H626" s="11"/>
      <c r="I626" s="11"/>
      <c r="J626" s="11"/>
      <c r="L626" s="11"/>
      <c r="M626" s="11"/>
      <c r="R626" s="11"/>
      <c r="AJ626" s="11"/>
      <c r="AL626" s="11"/>
      <c r="AM626" s="11"/>
      <c r="BD626" s="11"/>
    </row>
    <row r="627" spans="4:56" x14ac:dyDescent="0.2">
      <c r="D627" s="11"/>
      <c r="F627" s="11"/>
      <c r="G627" s="11"/>
      <c r="H627" s="11"/>
      <c r="I627" s="11"/>
      <c r="J627" s="11"/>
      <c r="L627" s="11"/>
      <c r="M627" s="11"/>
      <c r="R627" s="11"/>
      <c r="AJ627" s="11"/>
      <c r="AL627" s="11"/>
      <c r="AM627" s="11"/>
      <c r="BD627" s="11"/>
    </row>
    <row r="628" spans="4:56" x14ac:dyDescent="0.2">
      <c r="D628" s="11"/>
      <c r="F628" s="11"/>
      <c r="G628" s="11"/>
      <c r="H628" s="11"/>
      <c r="I628" s="11"/>
      <c r="J628" s="11"/>
      <c r="L628" s="11"/>
      <c r="M628" s="11"/>
      <c r="R628" s="11"/>
      <c r="AJ628" s="11"/>
      <c r="AL628" s="11"/>
      <c r="AM628" s="11"/>
      <c r="BD628" s="11"/>
    </row>
    <row r="629" spans="4:56" x14ac:dyDescent="0.2">
      <c r="D629" s="11"/>
      <c r="F629" s="11"/>
      <c r="G629" s="11"/>
      <c r="H629" s="11"/>
      <c r="I629" s="11"/>
      <c r="J629" s="11"/>
      <c r="L629" s="11"/>
      <c r="M629" s="11"/>
      <c r="R629" s="11"/>
      <c r="AJ629" s="11"/>
      <c r="AL629" s="11"/>
      <c r="AM629" s="11"/>
      <c r="BD629" s="11"/>
    </row>
    <row r="630" spans="4:56" x14ac:dyDescent="0.2">
      <c r="D630" s="11"/>
      <c r="F630" s="11"/>
      <c r="G630" s="11"/>
      <c r="H630" s="11"/>
      <c r="I630" s="11"/>
      <c r="J630" s="11"/>
      <c r="L630" s="11"/>
      <c r="M630" s="11"/>
      <c r="R630" s="11"/>
      <c r="AJ630" s="11"/>
      <c r="AL630" s="11"/>
      <c r="AM630" s="11"/>
      <c r="BD630" s="11"/>
    </row>
    <row r="631" spans="4:56" x14ac:dyDescent="0.2">
      <c r="D631" s="11"/>
      <c r="F631" s="11"/>
      <c r="G631" s="11"/>
      <c r="H631" s="11"/>
      <c r="I631" s="11"/>
      <c r="J631" s="11"/>
      <c r="L631" s="11"/>
      <c r="M631" s="11"/>
      <c r="R631" s="11"/>
      <c r="AJ631" s="11"/>
      <c r="AL631" s="11"/>
      <c r="AM631" s="11"/>
      <c r="BD631" s="11"/>
    </row>
    <row r="632" spans="4:56" x14ac:dyDescent="0.2">
      <c r="D632" s="11"/>
      <c r="F632" s="11"/>
      <c r="G632" s="11"/>
      <c r="H632" s="11"/>
      <c r="I632" s="11"/>
      <c r="J632" s="11"/>
      <c r="L632" s="11"/>
      <c r="M632" s="11"/>
      <c r="R632" s="11"/>
      <c r="AJ632" s="11"/>
      <c r="AL632" s="11"/>
      <c r="AM632" s="11"/>
      <c r="BD632" s="11"/>
    </row>
    <row r="633" spans="4:56" x14ac:dyDescent="0.2">
      <c r="D633" s="11"/>
      <c r="F633" s="11"/>
      <c r="G633" s="11"/>
      <c r="H633" s="11"/>
      <c r="I633" s="11"/>
      <c r="J633" s="11"/>
      <c r="L633" s="11"/>
      <c r="M633" s="11"/>
      <c r="R633" s="11"/>
      <c r="AJ633" s="11"/>
      <c r="AL633" s="11"/>
      <c r="AM633" s="11"/>
      <c r="BD633" s="11"/>
    </row>
    <row r="634" spans="4:56" x14ac:dyDescent="0.2">
      <c r="D634" s="11"/>
      <c r="F634" s="11"/>
      <c r="G634" s="11"/>
      <c r="H634" s="11"/>
      <c r="I634" s="11"/>
      <c r="J634" s="11"/>
      <c r="L634" s="11"/>
      <c r="M634" s="11"/>
      <c r="R634" s="11"/>
      <c r="AJ634" s="11"/>
      <c r="AL634" s="11"/>
      <c r="AM634" s="11"/>
      <c r="BD634" s="11"/>
    </row>
    <row r="635" spans="4:56" x14ac:dyDescent="0.2">
      <c r="D635" s="11"/>
      <c r="F635" s="11"/>
      <c r="G635" s="11"/>
      <c r="H635" s="11"/>
      <c r="I635" s="11"/>
      <c r="J635" s="11"/>
      <c r="L635" s="11"/>
      <c r="M635" s="11"/>
      <c r="R635" s="11"/>
      <c r="AJ635" s="11"/>
      <c r="AL635" s="11"/>
      <c r="AM635" s="11"/>
      <c r="BD635" s="11"/>
    </row>
    <row r="636" spans="4:56" x14ac:dyDescent="0.2">
      <c r="D636" s="11"/>
      <c r="F636" s="11"/>
      <c r="G636" s="11"/>
      <c r="H636" s="11"/>
      <c r="I636" s="11"/>
      <c r="J636" s="11"/>
      <c r="L636" s="11"/>
      <c r="M636" s="11"/>
      <c r="R636" s="11"/>
      <c r="AJ636" s="11"/>
      <c r="AL636" s="11"/>
      <c r="AM636" s="11"/>
      <c r="BD636" s="11"/>
    </row>
    <row r="637" spans="4:56" x14ac:dyDescent="0.2">
      <c r="D637" s="11"/>
      <c r="F637" s="11"/>
      <c r="G637" s="11"/>
      <c r="H637" s="11"/>
      <c r="I637" s="11"/>
      <c r="J637" s="11"/>
      <c r="L637" s="11"/>
      <c r="M637" s="11"/>
      <c r="R637" s="11"/>
      <c r="AJ637" s="11"/>
      <c r="AL637" s="11"/>
      <c r="AM637" s="11"/>
      <c r="BD637" s="11"/>
    </row>
    <row r="638" spans="4:56" x14ac:dyDescent="0.2">
      <c r="D638" s="11"/>
      <c r="F638" s="11"/>
      <c r="G638" s="11"/>
      <c r="H638" s="11"/>
      <c r="I638" s="11"/>
      <c r="J638" s="11"/>
      <c r="L638" s="11"/>
      <c r="M638" s="11"/>
      <c r="R638" s="11"/>
      <c r="AJ638" s="11"/>
      <c r="AL638" s="11"/>
      <c r="AM638" s="11"/>
      <c r="BD638" s="11"/>
    </row>
    <row r="639" spans="4:56" x14ac:dyDescent="0.2">
      <c r="D639" s="11"/>
      <c r="F639" s="11"/>
      <c r="G639" s="11"/>
      <c r="H639" s="11"/>
      <c r="I639" s="11"/>
      <c r="J639" s="11"/>
      <c r="L639" s="11"/>
      <c r="M639" s="11"/>
      <c r="R639" s="11"/>
      <c r="AJ639" s="11"/>
      <c r="AL639" s="11"/>
      <c r="AM639" s="11"/>
      <c r="BD639" s="11"/>
    </row>
    <row r="640" spans="4:56" x14ac:dyDescent="0.2">
      <c r="D640" s="11"/>
      <c r="F640" s="11"/>
      <c r="G640" s="11"/>
      <c r="H640" s="11"/>
      <c r="I640" s="11"/>
      <c r="J640" s="11"/>
      <c r="L640" s="11"/>
      <c r="M640" s="11"/>
      <c r="R640" s="11"/>
      <c r="AJ640" s="11"/>
      <c r="AL640" s="11"/>
      <c r="AM640" s="11"/>
      <c r="BD640" s="11"/>
    </row>
    <row r="641" spans="4:56" x14ac:dyDescent="0.2">
      <c r="D641" s="11"/>
      <c r="F641" s="11"/>
      <c r="G641" s="11"/>
      <c r="H641" s="11"/>
      <c r="I641" s="11"/>
      <c r="J641" s="11"/>
      <c r="L641" s="11"/>
      <c r="M641" s="11"/>
      <c r="R641" s="11"/>
      <c r="AJ641" s="11"/>
      <c r="AL641" s="11"/>
      <c r="AM641" s="11"/>
      <c r="BD641" s="11"/>
    </row>
    <row r="642" spans="4:56" x14ac:dyDescent="0.2">
      <c r="D642" s="11"/>
      <c r="F642" s="11"/>
      <c r="G642" s="11"/>
      <c r="H642" s="11"/>
      <c r="I642" s="11"/>
      <c r="J642" s="11"/>
      <c r="L642" s="11"/>
      <c r="M642" s="11"/>
      <c r="R642" s="11"/>
      <c r="AJ642" s="11"/>
      <c r="AL642" s="11"/>
      <c r="AM642" s="11"/>
      <c r="BD642" s="11"/>
    </row>
    <row r="643" spans="4:56" x14ac:dyDescent="0.2">
      <c r="D643" s="11"/>
      <c r="F643" s="11"/>
      <c r="G643" s="11"/>
      <c r="H643" s="11"/>
      <c r="I643" s="11"/>
      <c r="J643" s="11"/>
      <c r="L643" s="11"/>
      <c r="M643" s="11"/>
      <c r="R643" s="11"/>
      <c r="AJ643" s="11"/>
      <c r="AL643" s="11"/>
      <c r="AM643" s="11"/>
      <c r="BD643" s="11"/>
    </row>
    <row r="644" spans="4:56" x14ac:dyDescent="0.2">
      <c r="D644" s="11"/>
      <c r="F644" s="11"/>
      <c r="G644" s="11"/>
      <c r="H644" s="11"/>
      <c r="I644" s="11"/>
      <c r="J644" s="11"/>
      <c r="L644" s="11"/>
      <c r="M644" s="11"/>
      <c r="R644" s="11"/>
      <c r="AJ644" s="11"/>
      <c r="AL644" s="11"/>
      <c r="AM644" s="11"/>
      <c r="BD644" s="11"/>
    </row>
    <row r="645" spans="4:56" x14ac:dyDescent="0.2">
      <c r="D645" s="11"/>
      <c r="F645" s="11"/>
      <c r="G645" s="11"/>
      <c r="H645" s="11"/>
      <c r="I645" s="11"/>
      <c r="J645" s="11"/>
      <c r="L645" s="11"/>
      <c r="M645" s="11"/>
      <c r="R645" s="11"/>
      <c r="AJ645" s="11"/>
      <c r="AL645" s="11"/>
      <c r="AM645" s="11"/>
      <c r="BD645" s="11"/>
    </row>
    <row r="646" spans="4:56" x14ac:dyDescent="0.2">
      <c r="D646" s="11"/>
      <c r="F646" s="11"/>
      <c r="G646" s="11"/>
      <c r="H646" s="11"/>
      <c r="I646" s="11"/>
      <c r="J646" s="11"/>
      <c r="L646" s="11"/>
      <c r="M646" s="11"/>
      <c r="R646" s="11"/>
      <c r="AJ646" s="11"/>
      <c r="AL646" s="11"/>
      <c r="AM646" s="11"/>
      <c r="BD646" s="11"/>
    </row>
    <row r="647" spans="4:56" x14ac:dyDescent="0.2">
      <c r="D647" s="11"/>
      <c r="F647" s="11"/>
      <c r="G647" s="11"/>
      <c r="H647" s="11"/>
      <c r="I647" s="11"/>
      <c r="J647" s="11"/>
      <c r="L647" s="11"/>
      <c r="M647" s="11"/>
      <c r="R647" s="11"/>
      <c r="AJ647" s="11"/>
      <c r="AL647" s="11"/>
      <c r="AM647" s="11"/>
      <c r="BD647" s="11"/>
    </row>
    <row r="648" spans="4:56" x14ac:dyDescent="0.2">
      <c r="D648" s="11"/>
      <c r="F648" s="11"/>
      <c r="G648" s="11"/>
      <c r="H648" s="11"/>
      <c r="I648" s="11"/>
      <c r="J648" s="11"/>
      <c r="L648" s="11"/>
      <c r="M648" s="11"/>
      <c r="R648" s="11"/>
      <c r="AJ648" s="11"/>
      <c r="AL648" s="11"/>
      <c r="AM648" s="11"/>
      <c r="BD648" s="11"/>
    </row>
    <row r="649" spans="4:56" x14ac:dyDescent="0.2">
      <c r="D649" s="11"/>
      <c r="F649" s="11"/>
      <c r="G649" s="11"/>
      <c r="H649" s="11"/>
      <c r="I649" s="11"/>
      <c r="J649" s="11"/>
      <c r="L649" s="11"/>
      <c r="M649" s="11"/>
      <c r="R649" s="11"/>
      <c r="AJ649" s="11"/>
      <c r="AL649" s="11"/>
      <c r="AM649" s="11"/>
      <c r="BD649" s="11"/>
    </row>
    <row r="650" spans="4:56" x14ac:dyDescent="0.2">
      <c r="D650" s="11"/>
      <c r="F650" s="11"/>
      <c r="G650" s="11"/>
      <c r="H650" s="11"/>
      <c r="I650" s="11"/>
      <c r="J650" s="11"/>
      <c r="L650" s="11"/>
      <c r="M650" s="11"/>
      <c r="R650" s="11"/>
      <c r="AJ650" s="11"/>
      <c r="AL650" s="11"/>
      <c r="AM650" s="11"/>
      <c r="BD650" s="11"/>
    </row>
    <row r="651" spans="4:56" x14ac:dyDescent="0.2">
      <c r="D651" s="11"/>
      <c r="F651" s="11"/>
      <c r="G651" s="11"/>
      <c r="H651" s="11"/>
      <c r="I651" s="11"/>
      <c r="J651" s="11"/>
      <c r="L651" s="11"/>
      <c r="M651" s="11"/>
      <c r="R651" s="11"/>
      <c r="AJ651" s="11"/>
      <c r="AL651" s="11"/>
      <c r="AM651" s="11"/>
      <c r="BD651" s="11"/>
    </row>
    <row r="652" spans="4:56" x14ac:dyDescent="0.2">
      <c r="D652" s="11"/>
      <c r="F652" s="11"/>
      <c r="G652" s="11"/>
      <c r="H652" s="11"/>
      <c r="I652" s="11"/>
      <c r="J652" s="11"/>
      <c r="L652" s="11"/>
      <c r="M652" s="11"/>
      <c r="R652" s="11"/>
      <c r="AJ652" s="11"/>
      <c r="AL652" s="11"/>
      <c r="AM652" s="11"/>
      <c r="BD652" s="11"/>
    </row>
    <row r="653" spans="4:56" x14ac:dyDescent="0.2">
      <c r="D653" s="11"/>
      <c r="F653" s="11"/>
      <c r="G653" s="11"/>
      <c r="H653" s="11"/>
      <c r="I653" s="11"/>
      <c r="J653" s="11"/>
      <c r="L653" s="11"/>
      <c r="M653" s="11"/>
      <c r="R653" s="11"/>
      <c r="AJ653" s="11"/>
      <c r="AL653" s="11"/>
      <c r="AM653" s="11"/>
      <c r="BD653" s="11"/>
    </row>
    <row r="654" spans="4:56" x14ac:dyDescent="0.2">
      <c r="D654" s="11"/>
      <c r="F654" s="11"/>
      <c r="G654" s="11"/>
      <c r="H654" s="11"/>
      <c r="I654" s="11"/>
      <c r="J654" s="11"/>
      <c r="L654" s="11"/>
      <c r="M654" s="11"/>
      <c r="R654" s="11"/>
      <c r="AJ654" s="11"/>
      <c r="AL654" s="11"/>
      <c r="AM654" s="11"/>
      <c r="BD654" s="11"/>
    </row>
    <row r="655" spans="4:56" x14ac:dyDescent="0.2">
      <c r="D655" s="11"/>
      <c r="F655" s="11"/>
      <c r="G655" s="11"/>
      <c r="H655" s="11"/>
      <c r="I655" s="11"/>
      <c r="J655" s="11"/>
      <c r="L655" s="11"/>
      <c r="M655" s="11"/>
      <c r="R655" s="11"/>
      <c r="AJ655" s="11"/>
      <c r="AL655" s="11"/>
      <c r="AM655" s="11"/>
      <c r="BD655" s="11"/>
    </row>
    <row r="656" spans="4:56" x14ac:dyDescent="0.2">
      <c r="D656" s="11"/>
      <c r="F656" s="11"/>
      <c r="G656" s="11"/>
      <c r="H656" s="11"/>
      <c r="I656" s="11"/>
      <c r="J656" s="11"/>
      <c r="L656" s="11"/>
      <c r="M656" s="11"/>
      <c r="R656" s="11"/>
      <c r="AJ656" s="11"/>
      <c r="AL656" s="11"/>
      <c r="AM656" s="11"/>
      <c r="BD656" s="11"/>
    </row>
    <row r="657" spans="4:56" x14ac:dyDescent="0.2">
      <c r="D657" s="11"/>
      <c r="F657" s="11"/>
      <c r="G657" s="11"/>
      <c r="H657" s="11"/>
      <c r="I657" s="11"/>
      <c r="J657" s="11"/>
      <c r="L657" s="11"/>
      <c r="M657" s="11"/>
      <c r="R657" s="11"/>
      <c r="AJ657" s="11"/>
      <c r="AL657" s="11"/>
      <c r="AM657" s="11"/>
      <c r="BD657" s="11"/>
    </row>
    <row r="658" spans="4:56" x14ac:dyDescent="0.2">
      <c r="D658" s="11"/>
      <c r="F658" s="11"/>
      <c r="G658" s="11"/>
      <c r="H658" s="11"/>
      <c r="I658" s="11"/>
      <c r="J658" s="11"/>
      <c r="L658" s="11"/>
      <c r="M658" s="11"/>
      <c r="R658" s="11"/>
      <c r="AJ658" s="11"/>
      <c r="AL658" s="11"/>
      <c r="AM658" s="11"/>
      <c r="BD658" s="11"/>
    </row>
    <row r="659" spans="4:56" x14ac:dyDescent="0.2">
      <c r="D659" s="11"/>
      <c r="F659" s="11"/>
      <c r="G659" s="11"/>
      <c r="H659" s="11"/>
      <c r="I659" s="11"/>
      <c r="J659" s="11"/>
      <c r="L659" s="11"/>
      <c r="M659" s="11"/>
      <c r="R659" s="11"/>
      <c r="AJ659" s="11"/>
      <c r="AL659" s="11"/>
      <c r="AM659" s="11"/>
      <c r="BD659" s="11"/>
    </row>
    <row r="660" spans="4:56" x14ac:dyDescent="0.2">
      <c r="D660" s="11"/>
      <c r="F660" s="11"/>
      <c r="G660" s="11"/>
      <c r="H660" s="11"/>
      <c r="I660" s="11"/>
      <c r="J660" s="11"/>
      <c r="L660" s="11"/>
      <c r="M660" s="11"/>
      <c r="R660" s="11"/>
      <c r="AJ660" s="11"/>
      <c r="AL660" s="11"/>
      <c r="AM660" s="11"/>
      <c r="BD660" s="11"/>
    </row>
    <row r="661" spans="4:56" x14ac:dyDescent="0.2">
      <c r="D661" s="11"/>
      <c r="F661" s="11"/>
      <c r="G661" s="11"/>
      <c r="H661" s="11"/>
      <c r="I661" s="11"/>
      <c r="J661" s="11"/>
      <c r="L661" s="11"/>
      <c r="M661" s="11"/>
      <c r="R661" s="11"/>
      <c r="AJ661" s="11"/>
      <c r="AL661" s="11"/>
      <c r="AM661" s="11"/>
      <c r="BD661" s="11"/>
    </row>
    <row r="662" spans="4:56" x14ac:dyDescent="0.2">
      <c r="D662" s="11"/>
      <c r="F662" s="11"/>
      <c r="G662" s="11"/>
      <c r="H662" s="11"/>
      <c r="I662" s="11"/>
      <c r="J662" s="11"/>
      <c r="L662" s="11"/>
      <c r="M662" s="11"/>
      <c r="R662" s="11"/>
      <c r="AJ662" s="11"/>
      <c r="AL662" s="11"/>
      <c r="AM662" s="11"/>
      <c r="BD662" s="11"/>
    </row>
    <row r="663" spans="4:56" x14ac:dyDescent="0.2">
      <c r="D663" s="11"/>
      <c r="F663" s="11"/>
      <c r="G663" s="11"/>
      <c r="H663" s="11"/>
      <c r="I663" s="11"/>
      <c r="J663" s="11"/>
      <c r="L663" s="11"/>
      <c r="M663" s="11"/>
      <c r="R663" s="11"/>
      <c r="AJ663" s="11"/>
      <c r="AL663" s="11"/>
      <c r="AM663" s="11"/>
      <c r="BD663" s="11"/>
    </row>
    <row r="664" spans="4:56" x14ac:dyDescent="0.2">
      <c r="D664" s="11"/>
      <c r="F664" s="11"/>
      <c r="G664" s="11"/>
      <c r="H664" s="11"/>
      <c r="I664" s="11"/>
      <c r="J664" s="11"/>
      <c r="L664" s="11"/>
      <c r="M664" s="11"/>
      <c r="R664" s="11"/>
      <c r="AJ664" s="11"/>
      <c r="AL664" s="11"/>
      <c r="AM664" s="11"/>
      <c r="BD664" s="11"/>
    </row>
    <row r="665" spans="4:56" x14ac:dyDescent="0.2">
      <c r="D665" s="11"/>
      <c r="F665" s="11"/>
      <c r="G665" s="11"/>
      <c r="H665" s="11"/>
      <c r="I665" s="11"/>
      <c r="J665" s="11"/>
      <c r="L665" s="11"/>
      <c r="M665" s="11"/>
      <c r="R665" s="11"/>
      <c r="AJ665" s="11"/>
      <c r="AL665" s="11"/>
      <c r="AM665" s="11"/>
      <c r="BD665" s="11"/>
    </row>
    <row r="666" spans="4:56" x14ac:dyDescent="0.2">
      <c r="D666" s="11"/>
      <c r="F666" s="11"/>
      <c r="G666" s="11"/>
      <c r="H666" s="11"/>
      <c r="I666" s="11"/>
      <c r="J666" s="11"/>
      <c r="L666" s="11"/>
      <c r="M666" s="11"/>
      <c r="R666" s="11"/>
      <c r="AJ666" s="11"/>
      <c r="AL666" s="11"/>
      <c r="AM666" s="11"/>
      <c r="BD666" s="11"/>
    </row>
    <row r="667" spans="4:56" x14ac:dyDescent="0.2">
      <c r="D667" s="11"/>
      <c r="F667" s="11"/>
      <c r="G667" s="11"/>
      <c r="H667" s="11"/>
      <c r="I667" s="11"/>
      <c r="J667" s="11"/>
      <c r="L667" s="11"/>
      <c r="M667" s="11"/>
      <c r="R667" s="11"/>
      <c r="AJ667" s="11"/>
      <c r="AL667" s="11"/>
      <c r="AM667" s="11"/>
      <c r="BD667" s="11"/>
    </row>
    <row r="668" spans="4:56" x14ac:dyDescent="0.2">
      <c r="D668" s="11"/>
      <c r="F668" s="11"/>
      <c r="G668" s="11"/>
      <c r="H668" s="11"/>
      <c r="I668" s="11"/>
      <c r="J668" s="11"/>
      <c r="L668" s="11"/>
      <c r="M668" s="11"/>
      <c r="R668" s="11"/>
      <c r="AJ668" s="11"/>
      <c r="AL668" s="11"/>
      <c r="AM668" s="11"/>
      <c r="BD668" s="11"/>
    </row>
    <row r="669" spans="4:56" x14ac:dyDescent="0.2">
      <c r="D669" s="11"/>
      <c r="F669" s="11"/>
      <c r="G669" s="11"/>
      <c r="H669" s="11"/>
      <c r="I669" s="11"/>
      <c r="J669" s="11"/>
      <c r="L669" s="11"/>
      <c r="M669" s="11"/>
      <c r="R669" s="11"/>
      <c r="AJ669" s="11"/>
      <c r="AL669" s="11"/>
      <c r="AM669" s="11"/>
      <c r="BD669" s="11"/>
    </row>
    <row r="670" spans="4:56" x14ac:dyDescent="0.2">
      <c r="D670" s="11"/>
      <c r="F670" s="11"/>
      <c r="G670" s="11"/>
      <c r="H670" s="11"/>
      <c r="I670" s="11"/>
      <c r="J670" s="11"/>
      <c r="L670" s="11"/>
      <c r="M670" s="11"/>
      <c r="R670" s="11"/>
      <c r="AJ670" s="11"/>
      <c r="AL670" s="11"/>
      <c r="AM670" s="11"/>
      <c r="BD670" s="11"/>
    </row>
    <row r="671" spans="4:56" x14ac:dyDescent="0.2">
      <c r="D671" s="11"/>
      <c r="F671" s="11"/>
      <c r="G671" s="11"/>
      <c r="H671" s="11"/>
      <c r="I671" s="11"/>
      <c r="J671" s="11"/>
      <c r="L671" s="11"/>
      <c r="M671" s="11"/>
      <c r="R671" s="11"/>
      <c r="AJ671" s="11"/>
      <c r="AL671" s="11"/>
      <c r="AM671" s="11"/>
      <c r="BD671" s="11"/>
    </row>
    <row r="672" spans="4:56" x14ac:dyDescent="0.2">
      <c r="D672" s="11"/>
      <c r="F672" s="11"/>
      <c r="G672" s="11"/>
      <c r="H672" s="11"/>
      <c r="I672" s="11"/>
      <c r="J672" s="11"/>
      <c r="L672" s="11"/>
      <c r="M672" s="11"/>
      <c r="R672" s="11"/>
      <c r="AJ672" s="11"/>
      <c r="AL672" s="11"/>
      <c r="AM672" s="11"/>
      <c r="BD672" s="11"/>
    </row>
    <row r="673" spans="4:56" x14ac:dyDescent="0.2">
      <c r="D673" s="11"/>
      <c r="F673" s="11"/>
      <c r="G673" s="11"/>
      <c r="H673" s="11"/>
      <c r="I673" s="11"/>
      <c r="J673" s="11"/>
      <c r="L673" s="11"/>
      <c r="M673" s="11"/>
      <c r="R673" s="11"/>
      <c r="AJ673" s="11"/>
      <c r="AL673" s="11"/>
      <c r="AM673" s="11"/>
      <c r="BD673" s="11"/>
    </row>
    <row r="674" spans="4:56" x14ac:dyDescent="0.2">
      <c r="D674" s="11"/>
      <c r="F674" s="11"/>
      <c r="G674" s="11"/>
      <c r="H674" s="11"/>
      <c r="I674" s="11"/>
      <c r="J674" s="11"/>
      <c r="L674" s="11"/>
      <c r="M674" s="11"/>
      <c r="R674" s="11"/>
      <c r="AJ674" s="11"/>
      <c r="AL674" s="11"/>
      <c r="AM674" s="11"/>
      <c r="BD674" s="11"/>
    </row>
    <row r="675" spans="4:56" x14ac:dyDescent="0.2">
      <c r="D675" s="11"/>
      <c r="F675" s="11"/>
      <c r="G675" s="11"/>
      <c r="H675" s="11"/>
      <c r="I675" s="11"/>
      <c r="J675" s="11"/>
      <c r="L675" s="11"/>
      <c r="M675" s="11"/>
      <c r="R675" s="11"/>
      <c r="AJ675" s="11"/>
      <c r="AL675" s="11"/>
      <c r="AM675" s="11"/>
      <c r="BD675" s="11"/>
    </row>
    <row r="676" spans="4:56" x14ac:dyDescent="0.2">
      <c r="D676" s="11"/>
      <c r="F676" s="11"/>
      <c r="G676" s="11"/>
      <c r="H676" s="11"/>
      <c r="I676" s="11"/>
      <c r="J676" s="11"/>
      <c r="L676" s="11"/>
      <c r="M676" s="11"/>
      <c r="R676" s="11"/>
      <c r="AJ676" s="11"/>
      <c r="AL676" s="11"/>
      <c r="AM676" s="11"/>
      <c r="BD676" s="11"/>
    </row>
    <row r="677" spans="4:56" x14ac:dyDescent="0.2">
      <c r="D677" s="11"/>
      <c r="F677" s="11"/>
      <c r="G677" s="11"/>
      <c r="H677" s="11"/>
      <c r="I677" s="11"/>
      <c r="J677" s="11"/>
      <c r="L677" s="11"/>
      <c r="M677" s="11"/>
      <c r="R677" s="11"/>
      <c r="AJ677" s="11"/>
      <c r="AL677" s="11"/>
      <c r="AM677" s="11"/>
      <c r="BD677" s="11"/>
    </row>
    <row r="678" spans="4:56" x14ac:dyDescent="0.2">
      <c r="D678" s="11"/>
      <c r="F678" s="11"/>
      <c r="G678" s="11"/>
      <c r="H678" s="11"/>
      <c r="I678" s="11"/>
      <c r="J678" s="11"/>
      <c r="L678" s="11"/>
      <c r="M678" s="11"/>
      <c r="R678" s="11"/>
      <c r="AJ678" s="11"/>
      <c r="AL678" s="11"/>
      <c r="AM678" s="11"/>
      <c r="BD678" s="11"/>
    </row>
    <row r="679" spans="4:56" x14ac:dyDescent="0.2">
      <c r="D679" s="11"/>
      <c r="F679" s="11"/>
      <c r="G679" s="11"/>
      <c r="H679" s="11"/>
      <c r="I679" s="11"/>
      <c r="J679" s="11"/>
      <c r="L679" s="11"/>
      <c r="M679" s="11"/>
      <c r="R679" s="11"/>
      <c r="AJ679" s="11"/>
      <c r="AL679" s="11"/>
      <c r="AM679" s="11"/>
      <c r="BD679" s="11"/>
    </row>
    <row r="680" spans="4:56" x14ac:dyDescent="0.2">
      <c r="D680" s="11"/>
      <c r="F680" s="11"/>
      <c r="G680" s="11"/>
      <c r="H680" s="11"/>
      <c r="I680" s="11"/>
      <c r="J680" s="11"/>
      <c r="L680" s="11"/>
      <c r="M680" s="11"/>
      <c r="R680" s="11"/>
      <c r="AJ680" s="11"/>
      <c r="AL680" s="11"/>
      <c r="AM680" s="11"/>
      <c r="BD680" s="11"/>
    </row>
    <row r="681" spans="4:56" x14ac:dyDescent="0.2">
      <c r="D681" s="11"/>
      <c r="F681" s="11"/>
      <c r="G681" s="11"/>
      <c r="H681" s="11"/>
      <c r="I681" s="11"/>
      <c r="J681" s="11"/>
      <c r="L681" s="11"/>
      <c r="M681" s="11"/>
      <c r="R681" s="11"/>
      <c r="AJ681" s="11"/>
      <c r="AL681" s="11"/>
      <c r="AM681" s="11"/>
      <c r="BD681" s="11"/>
    </row>
    <row r="682" spans="4:56" x14ac:dyDescent="0.2">
      <c r="D682" s="11"/>
      <c r="F682" s="11"/>
      <c r="G682" s="11"/>
      <c r="H682" s="11"/>
      <c r="I682" s="11"/>
      <c r="J682" s="11"/>
      <c r="L682" s="11"/>
      <c r="M682" s="11"/>
      <c r="R682" s="11"/>
      <c r="AJ682" s="11"/>
      <c r="AL682" s="11"/>
      <c r="AM682" s="11"/>
      <c r="BD682" s="11"/>
    </row>
    <row r="683" spans="4:56" x14ac:dyDescent="0.2">
      <c r="D683" s="11"/>
      <c r="F683" s="11"/>
      <c r="G683" s="11"/>
      <c r="H683" s="11"/>
      <c r="I683" s="11"/>
      <c r="J683" s="11"/>
      <c r="L683" s="11"/>
      <c r="M683" s="11"/>
      <c r="R683" s="11"/>
      <c r="AJ683" s="11"/>
      <c r="AL683" s="11"/>
      <c r="AM683" s="11"/>
      <c r="BD683" s="11"/>
    </row>
    <row r="684" spans="4:56" x14ac:dyDescent="0.2">
      <c r="D684" s="11"/>
      <c r="F684" s="11"/>
      <c r="G684" s="11"/>
      <c r="H684" s="11"/>
      <c r="I684" s="11"/>
      <c r="J684" s="11"/>
      <c r="L684" s="11"/>
      <c r="M684" s="11"/>
      <c r="R684" s="11"/>
      <c r="AJ684" s="11"/>
      <c r="AL684" s="11"/>
      <c r="AM684" s="11"/>
      <c r="BD684" s="11"/>
    </row>
    <row r="685" spans="4:56" x14ac:dyDescent="0.2">
      <c r="D685" s="11"/>
      <c r="F685" s="11"/>
      <c r="G685" s="11"/>
      <c r="H685" s="11"/>
      <c r="I685" s="11"/>
      <c r="J685" s="11"/>
      <c r="L685" s="11"/>
      <c r="M685" s="11"/>
      <c r="R685" s="11"/>
      <c r="AJ685" s="11"/>
      <c r="AL685" s="11"/>
      <c r="AM685" s="11"/>
      <c r="BD685" s="11"/>
    </row>
    <row r="686" spans="4:56" x14ac:dyDescent="0.2">
      <c r="D686" s="11"/>
      <c r="F686" s="11"/>
      <c r="G686" s="11"/>
      <c r="H686" s="11"/>
      <c r="I686" s="11"/>
      <c r="J686" s="11"/>
      <c r="L686" s="11"/>
      <c r="M686" s="11"/>
      <c r="R686" s="11"/>
      <c r="AJ686" s="11"/>
      <c r="AL686" s="11"/>
      <c r="AM686" s="11"/>
      <c r="BD686" s="11"/>
    </row>
    <row r="687" spans="4:56" x14ac:dyDescent="0.2">
      <c r="D687" s="11"/>
      <c r="F687" s="11"/>
      <c r="G687" s="11"/>
      <c r="H687" s="11"/>
      <c r="I687" s="11"/>
      <c r="J687" s="11"/>
      <c r="L687" s="11"/>
      <c r="M687" s="11"/>
      <c r="R687" s="11"/>
      <c r="AJ687" s="11"/>
      <c r="AL687" s="11"/>
      <c r="AM687" s="11"/>
      <c r="BD687" s="11"/>
    </row>
    <row r="688" spans="4:56" x14ac:dyDescent="0.2">
      <c r="D688" s="11"/>
      <c r="F688" s="11"/>
      <c r="G688" s="11"/>
      <c r="H688" s="11"/>
      <c r="I688" s="11"/>
      <c r="J688" s="11"/>
      <c r="L688" s="11"/>
      <c r="M688" s="11"/>
      <c r="R688" s="11"/>
      <c r="AJ688" s="11"/>
      <c r="AL688" s="11"/>
      <c r="AM688" s="11"/>
      <c r="BD688" s="11"/>
    </row>
    <row r="689" spans="4:56" x14ac:dyDescent="0.2">
      <c r="D689" s="11"/>
      <c r="F689" s="11"/>
      <c r="G689" s="11"/>
      <c r="H689" s="11"/>
      <c r="I689" s="11"/>
      <c r="J689" s="11"/>
      <c r="L689" s="11"/>
      <c r="M689" s="11"/>
      <c r="R689" s="11"/>
      <c r="AJ689" s="11"/>
      <c r="AL689" s="11"/>
      <c r="AM689" s="11"/>
      <c r="BD689" s="11"/>
    </row>
    <row r="690" spans="4:56" x14ac:dyDescent="0.2">
      <c r="D690" s="11"/>
      <c r="F690" s="11"/>
      <c r="G690" s="11"/>
      <c r="H690" s="11"/>
      <c r="I690" s="11"/>
      <c r="J690" s="11"/>
      <c r="L690" s="11"/>
      <c r="M690" s="11"/>
      <c r="R690" s="11"/>
      <c r="AJ690" s="11"/>
      <c r="AL690" s="11"/>
      <c r="AM690" s="11"/>
      <c r="BD690" s="11"/>
    </row>
    <row r="691" spans="4:56" x14ac:dyDescent="0.2">
      <c r="D691" s="11"/>
      <c r="F691" s="11"/>
      <c r="G691" s="11"/>
      <c r="H691" s="11"/>
      <c r="I691" s="11"/>
      <c r="J691" s="11"/>
      <c r="L691" s="11"/>
      <c r="M691" s="11"/>
      <c r="R691" s="11"/>
      <c r="AJ691" s="11"/>
      <c r="AL691" s="11"/>
      <c r="AM691" s="11"/>
      <c r="BD691" s="11"/>
    </row>
    <row r="692" spans="4:56" x14ac:dyDescent="0.2">
      <c r="D692" s="11"/>
      <c r="F692" s="11"/>
      <c r="G692" s="11"/>
      <c r="H692" s="11"/>
      <c r="I692" s="11"/>
      <c r="J692" s="11"/>
      <c r="L692" s="11"/>
      <c r="M692" s="11"/>
      <c r="R692" s="11"/>
      <c r="AJ692" s="11"/>
      <c r="AL692" s="11"/>
      <c r="AM692" s="11"/>
      <c r="BD692" s="11"/>
    </row>
    <row r="693" spans="4:56" x14ac:dyDescent="0.2">
      <c r="D693" s="11"/>
      <c r="F693" s="11"/>
      <c r="G693" s="11"/>
      <c r="H693" s="11"/>
      <c r="I693" s="11"/>
      <c r="J693" s="11"/>
      <c r="L693" s="11"/>
      <c r="M693" s="11"/>
      <c r="R693" s="11"/>
      <c r="AJ693" s="11"/>
      <c r="AL693" s="11"/>
      <c r="AM693" s="11"/>
      <c r="BD693" s="11"/>
    </row>
    <row r="694" spans="4:56" x14ac:dyDescent="0.2">
      <c r="D694" s="11"/>
      <c r="F694" s="11"/>
      <c r="G694" s="11"/>
      <c r="H694" s="11"/>
      <c r="I694" s="11"/>
      <c r="J694" s="11"/>
      <c r="L694" s="11"/>
      <c r="M694" s="11"/>
      <c r="R694" s="11"/>
      <c r="AJ694" s="11"/>
      <c r="AL694" s="11"/>
      <c r="AM694" s="11"/>
      <c r="BD694" s="11"/>
    </row>
    <row r="695" spans="4:56" x14ac:dyDescent="0.2">
      <c r="D695" s="11"/>
      <c r="F695" s="11"/>
      <c r="G695" s="11"/>
      <c r="H695" s="11"/>
      <c r="I695" s="11"/>
      <c r="J695" s="11"/>
      <c r="L695" s="11"/>
      <c r="M695" s="11"/>
      <c r="R695" s="11"/>
      <c r="AJ695" s="11"/>
      <c r="AL695" s="11"/>
      <c r="AM695" s="11"/>
      <c r="BD695" s="11"/>
    </row>
    <row r="696" spans="4:56" x14ac:dyDescent="0.2">
      <c r="D696" s="11"/>
      <c r="F696" s="11"/>
      <c r="G696" s="11"/>
      <c r="H696" s="11"/>
      <c r="I696" s="11"/>
      <c r="J696" s="11"/>
      <c r="L696" s="11"/>
      <c r="M696" s="11"/>
      <c r="R696" s="11"/>
      <c r="AJ696" s="11"/>
      <c r="AL696" s="11"/>
      <c r="AM696" s="11"/>
      <c r="BD696" s="11"/>
    </row>
    <row r="697" spans="4:56" x14ac:dyDescent="0.2">
      <c r="D697" s="11"/>
      <c r="F697" s="11"/>
      <c r="G697" s="11"/>
      <c r="H697" s="11"/>
      <c r="I697" s="11"/>
      <c r="J697" s="11"/>
      <c r="L697" s="11"/>
      <c r="M697" s="11"/>
      <c r="R697" s="11"/>
      <c r="AJ697" s="11"/>
      <c r="AL697" s="11"/>
      <c r="AM697" s="11"/>
      <c r="BD697" s="11"/>
    </row>
    <row r="698" spans="4:56" x14ac:dyDescent="0.2">
      <c r="D698" s="11"/>
      <c r="F698" s="11"/>
      <c r="G698" s="11"/>
      <c r="H698" s="11"/>
      <c r="I698" s="11"/>
      <c r="J698" s="11"/>
      <c r="L698" s="11"/>
      <c r="M698" s="11"/>
      <c r="R698" s="11"/>
      <c r="AJ698" s="11"/>
      <c r="AL698" s="11"/>
      <c r="AM698" s="11"/>
      <c r="BD698" s="11"/>
    </row>
    <row r="699" spans="4:56" x14ac:dyDescent="0.2">
      <c r="D699" s="11"/>
      <c r="F699" s="11"/>
      <c r="G699" s="11"/>
      <c r="H699" s="11"/>
      <c r="I699" s="11"/>
      <c r="J699" s="11"/>
      <c r="L699" s="11"/>
      <c r="M699" s="11"/>
      <c r="R699" s="11"/>
      <c r="AJ699" s="11"/>
      <c r="AL699" s="11"/>
      <c r="AM699" s="11"/>
      <c r="BD699" s="11"/>
    </row>
    <row r="700" spans="4:56" x14ac:dyDescent="0.2">
      <c r="D700" s="11"/>
      <c r="F700" s="11"/>
      <c r="G700" s="11"/>
      <c r="H700" s="11"/>
      <c r="I700" s="11"/>
      <c r="J700" s="11"/>
      <c r="L700" s="11"/>
      <c r="M700" s="11"/>
      <c r="R700" s="11"/>
      <c r="AJ700" s="11"/>
      <c r="AL700" s="11"/>
      <c r="AM700" s="11"/>
      <c r="BD700" s="11"/>
    </row>
    <row r="701" spans="4:56" x14ac:dyDescent="0.2">
      <c r="D701" s="11"/>
      <c r="F701" s="11"/>
      <c r="G701" s="11"/>
      <c r="H701" s="11"/>
      <c r="I701" s="11"/>
      <c r="J701" s="11"/>
      <c r="L701" s="11"/>
      <c r="M701" s="11"/>
      <c r="R701" s="11"/>
      <c r="AJ701" s="11"/>
      <c r="AL701" s="11"/>
      <c r="AM701" s="11"/>
      <c r="BD701" s="11"/>
    </row>
    <row r="702" spans="4:56" x14ac:dyDescent="0.2">
      <c r="D702" s="11"/>
      <c r="F702" s="11"/>
      <c r="G702" s="11"/>
      <c r="H702" s="11"/>
      <c r="I702" s="11"/>
      <c r="J702" s="11"/>
      <c r="L702" s="11"/>
      <c r="M702" s="11"/>
      <c r="R702" s="11"/>
      <c r="AJ702" s="11"/>
      <c r="AL702" s="11"/>
      <c r="AM702" s="11"/>
      <c r="BD702" s="11"/>
    </row>
    <row r="703" spans="4:56" x14ac:dyDescent="0.2">
      <c r="D703" s="11"/>
      <c r="F703" s="11"/>
      <c r="G703" s="11"/>
      <c r="H703" s="11"/>
      <c r="I703" s="11"/>
      <c r="J703" s="11"/>
      <c r="L703" s="11"/>
      <c r="M703" s="11"/>
      <c r="R703" s="11"/>
      <c r="AJ703" s="11"/>
      <c r="AL703" s="11"/>
      <c r="AM703" s="11"/>
      <c r="BD703" s="11"/>
    </row>
    <row r="704" spans="4:56" x14ac:dyDescent="0.2">
      <c r="D704" s="11"/>
      <c r="F704" s="11"/>
      <c r="G704" s="11"/>
      <c r="H704" s="11"/>
      <c r="I704" s="11"/>
      <c r="J704" s="11"/>
      <c r="L704" s="11"/>
      <c r="M704" s="11"/>
      <c r="R704" s="11"/>
      <c r="AJ704" s="11"/>
      <c r="AL704" s="11"/>
      <c r="AM704" s="11"/>
      <c r="BD704" s="11"/>
    </row>
    <row r="705" spans="4:56" x14ac:dyDescent="0.2">
      <c r="D705" s="11"/>
      <c r="F705" s="11"/>
      <c r="G705" s="11"/>
      <c r="H705" s="11"/>
      <c r="I705" s="11"/>
      <c r="J705" s="11"/>
      <c r="L705" s="11"/>
      <c r="M705" s="11"/>
      <c r="R705" s="11"/>
      <c r="AJ705" s="11"/>
      <c r="AL705" s="11"/>
      <c r="AM705" s="11"/>
      <c r="BD705" s="11"/>
    </row>
    <row r="706" spans="4:56" x14ac:dyDescent="0.2">
      <c r="D706" s="11"/>
      <c r="F706" s="11"/>
      <c r="G706" s="11"/>
      <c r="H706" s="11"/>
      <c r="I706" s="11"/>
      <c r="J706" s="11"/>
      <c r="L706" s="11"/>
      <c r="M706" s="11"/>
      <c r="R706" s="11"/>
      <c r="AJ706" s="11"/>
      <c r="AL706" s="11"/>
      <c r="AM706" s="11"/>
      <c r="BD706" s="11"/>
    </row>
    <row r="707" spans="4:56" x14ac:dyDescent="0.2">
      <c r="D707" s="11"/>
      <c r="F707" s="11"/>
      <c r="G707" s="11"/>
      <c r="H707" s="11"/>
      <c r="I707" s="11"/>
      <c r="J707" s="11"/>
      <c r="L707" s="11"/>
      <c r="M707" s="11"/>
      <c r="R707" s="11"/>
      <c r="AJ707" s="11"/>
      <c r="AL707" s="11"/>
      <c r="AM707" s="11"/>
      <c r="BD707" s="11"/>
    </row>
    <row r="708" spans="4:56" x14ac:dyDescent="0.2">
      <c r="D708" s="11"/>
      <c r="F708" s="11"/>
      <c r="G708" s="11"/>
      <c r="H708" s="11"/>
      <c r="I708" s="11"/>
      <c r="J708" s="11"/>
      <c r="L708" s="11"/>
      <c r="M708" s="11"/>
      <c r="R708" s="11"/>
      <c r="AJ708" s="11"/>
      <c r="AL708" s="11"/>
      <c r="AM708" s="11"/>
      <c r="BD708" s="11"/>
    </row>
    <row r="709" spans="4:56" x14ac:dyDescent="0.2">
      <c r="D709" s="11"/>
      <c r="F709" s="11"/>
      <c r="G709" s="11"/>
      <c r="H709" s="11"/>
      <c r="I709" s="11"/>
      <c r="J709" s="11"/>
      <c r="L709" s="11"/>
      <c r="M709" s="11"/>
      <c r="R709" s="11"/>
      <c r="AJ709" s="11"/>
      <c r="AL709" s="11"/>
      <c r="AM709" s="11"/>
      <c r="BD709" s="11"/>
    </row>
    <row r="710" spans="4:56" x14ac:dyDescent="0.2">
      <c r="D710" s="11"/>
      <c r="F710" s="11"/>
      <c r="G710" s="11"/>
      <c r="H710" s="11"/>
      <c r="I710" s="11"/>
      <c r="J710" s="11"/>
      <c r="L710" s="11"/>
      <c r="M710" s="11"/>
      <c r="R710" s="11"/>
      <c r="AJ710" s="11"/>
      <c r="AL710" s="11"/>
      <c r="AM710" s="11"/>
      <c r="BD710" s="11"/>
    </row>
    <row r="711" spans="4:56" x14ac:dyDescent="0.2">
      <c r="D711" s="11"/>
      <c r="F711" s="11"/>
      <c r="G711" s="11"/>
      <c r="H711" s="11"/>
      <c r="I711" s="11"/>
      <c r="J711" s="11"/>
      <c r="L711" s="11"/>
      <c r="M711" s="11"/>
      <c r="R711" s="11"/>
      <c r="AJ711" s="11"/>
      <c r="AL711" s="11"/>
      <c r="AM711" s="11"/>
      <c r="BD711" s="11"/>
    </row>
    <row r="712" spans="4:56" x14ac:dyDescent="0.2">
      <c r="D712" s="11"/>
      <c r="F712" s="11"/>
      <c r="G712" s="11"/>
      <c r="H712" s="11"/>
      <c r="I712" s="11"/>
      <c r="J712" s="11"/>
      <c r="L712" s="11"/>
      <c r="M712" s="11"/>
      <c r="R712" s="11"/>
      <c r="AJ712" s="11"/>
      <c r="AL712" s="11"/>
      <c r="AM712" s="11"/>
      <c r="BD712" s="11"/>
    </row>
    <row r="713" spans="4:56" x14ac:dyDescent="0.2">
      <c r="D713" s="11"/>
      <c r="F713" s="11"/>
      <c r="G713" s="11"/>
      <c r="H713" s="11"/>
      <c r="I713" s="11"/>
      <c r="J713" s="11"/>
      <c r="L713" s="11"/>
      <c r="M713" s="11"/>
      <c r="R713" s="11"/>
      <c r="AJ713" s="11"/>
      <c r="AL713" s="11"/>
      <c r="AM713" s="11"/>
      <c r="BD713" s="11"/>
    </row>
    <row r="714" spans="4:56" x14ac:dyDescent="0.2">
      <c r="D714" s="11"/>
      <c r="F714" s="11"/>
      <c r="G714" s="11"/>
      <c r="H714" s="11"/>
      <c r="I714" s="11"/>
      <c r="J714" s="11"/>
      <c r="L714" s="11"/>
      <c r="M714" s="11"/>
      <c r="R714" s="11"/>
      <c r="AJ714" s="11"/>
      <c r="AL714" s="11"/>
      <c r="AM714" s="11"/>
      <c r="BD714" s="11"/>
    </row>
    <row r="715" spans="4:56" x14ac:dyDescent="0.2">
      <c r="D715" s="11"/>
      <c r="F715" s="11"/>
      <c r="G715" s="11"/>
      <c r="H715" s="11"/>
      <c r="I715" s="11"/>
      <c r="J715" s="11"/>
      <c r="L715" s="11"/>
      <c r="M715" s="11"/>
      <c r="R715" s="11"/>
      <c r="AJ715" s="11"/>
      <c r="AL715" s="11"/>
      <c r="AM715" s="11"/>
      <c r="BD715" s="11"/>
    </row>
    <row r="716" spans="4:56" x14ac:dyDescent="0.2">
      <c r="D716" s="11"/>
      <c r="F716" s="11"/>
      <c r="G716" s="11"/>
      <c r="H716" s="11"/>
      <c r="I716" s="11"/>
      <c r="J716" s="11"/>
      <c r="L716" s="11"/>
      <c r="M716" s="11"/>
      <c r="R716" s="11"/>
      <c r="AJ716" s="11"/>
      <c r="AL716" s="11"/>
      <c r="AM716" s="11"/>
      <c r="BD716" s="11"/>
    </row>
    <row r="717" spans="4:56" x14ac:dyDescent="0.2">
      <c r="D717" s="11"/>
      <c r="F717" s="11"/>
      <c r="G717" s="11"/>
      <c r="H717" s="11"/>
      <c r="I717" s="11"/>
      <c r="J717" s="11"/>
      <c r="L717" s="11"/>
      <c r="M717" s="11"/>
      <c r="R717" s="11"/>
      <c r="AJ717" s="11"/>
      <c r="AL717" s="11"/>
      <c r="AM717" s="11"/>
      <c r="BD717" s="11"/>
    </row>
    <row r="718" spans="4:56" x14ac:dyDescent="0.2">
      <c r="D718" s="11"/>
      <c r="F718" s="11"/>
      <c r="G718" s="11"/>
      <c r="H718" s="11"/>
      <c r="I718" s="11"/>
      <c r="J718" s="11"/>
      <c r="L718" s="11"/>
      <c r="M718" s="11"/>
      <c r="R718" s="11"/>
      <c r="AJ718" s="11"/>
      <c r="AL718" s="11"/>
      <c r="AM718" s="11"/>
      <c r="BD718" s="11"/>
    </row>
    <row r="719" spans="4:56" x14ac:dyDescent="0.2">
      <c r="D719" s="11"/>
      <c r="F719" s="11"/>
      <c r="G719" s="11"/>
      <c r="H719" s="11"/>
      <c r="I719" s="11"/>
      <c r="J719" s="11"/>
      <c r="L719" s="11"/>
      <c r="M719" s="11"/>
      <c r="R719" s="11"/>
      <c r="AJ719" s="11"/>
      <c r="AL719" s="11"/>
      <c r="AM719" s="11"/>
      <c r="BD719" s="11"/>
    </row>
    <row r="720" spans="4:56" x14ac:dyDescent="0.2">
      <c r="D720" s="11"/>
      <c r="F720" s="11"/>
      <c r="G720" s="11"/>
      <c r="H720" s="11"/>
      <c r="I720" s="11"/>
      <c r="J720" s="11"/>
      <c r="L720" s="11"/>
      <c r="M720" s="11"/>
      <c r="R720" s="11"/>
      <c r="AJ720" s="11"/>
      <c r="AL720" s="11"/>
      <c r="AM720" s="11"/>
      <c r="BD720" s="11"/>
    </row>
    <row r="721" spans="4:56" x14ac:dyDescent="0.2">
      <c r="D721" s="11"/>
      <c r="F721" s="11"/>
      <c r="G721" s="11"/>
      <c r="H721" s="11"/>
      <c r="I721" s="11"/>
      <c r="J721" s="11"/>
      <c r="L721" s="11"/>
      <c r="M721" s="11"/>
      <c r="R721" s="11"/>
      <c r="AJ721" s="11"/>
      <c r="AL721" s="11"/>
      <c r="AM721" s="11"/>
      <c r="BD721" s="11"/>
    </row>
    <row r="722" spans="4:56" x14ac:dyDescent="0.2">
      <c r="D722" s="11"/>
      <c r="F722" s="11"/>
      <c r="G722" s="11"/>
      <c r="H722" s="11"/>
      <c r="I722" s="11"/>
      <c r="J722" s="11"/>
      <c r="L722" s="11"/>
      <c r="M722" s="11"/>
      <c r="R722" s="11"/>
      <c r="AJ722" s="11"/>
      <c r="AL722" s="11"/>
      <c r="AM722" s="11"/>
      <c r="BD722" s="11"/>
    </row>
    <row r="723" spans="4:56" x14ac:dyDescent="0.2">
      <c r="D723" s="11"/>
      <c r="F723" s="11"/>
      <c r="G723" s="11"/>
      <c r="H723" s="11"/>
      <c r="I723" s="11"/>
      <c r="J723" s="11"/>
      <c r="L723" s="11"/>
      <c r="M723" s="11"/>
      <c r="R723" s="11"/>
      <c r="AJ723" s="11"/>
      <c r="AL723" s="11"/>
      <c r="AM723" s="11"/>
      <c r="BD723" s="11"/>
    </row>
    <row r="724" spans="4:56" x14ac:dyDescent="0.2">
      <c r="D724" s="11"/>
      <c r="F724" s="11"/>
      <c r="G724" s="11"/>
      <c r="H724" s="11"/>
      <c r="I724" s="11"/>
      <c r="J724" s="11"/>
      <c r="L724" s="11"/>
      <c r="M724" s="11"/>
      <c r="R724" s="11"/>
      <c r="AJ724" s="11"/>
      <c r="AL724" s="11"/>
      <c r="AM724" s="11"/>
      <c r="BD724" s="11"/>
    </row>
    <row r="725" spans="4:56" x14ac:dyDescent="0.2">
      <c r="D725" s="11"/>
      <c r="F725" s="11"/>
      <c r="G725" s="11"/>
      <c r="H725" s="11"/>
      <c r="I725" s="11"/>
      <c r="J725" s="11"/>
      <c r="L725" s="11"/>
      <c r="M725" s="11"/>
      <c r="R725" s="11"/>
      <c r="AJ725" s="11"/>
      <c r="AL725" s="11"/>
      <c r="AM725" s="11"/>
      <c r="BD725" s="11"/>
    </row>
    <row r="726" spans="4:56" x14ac:dyDescent="0.2">
      <c r="D726" s="11"/>
      <c r="F726" s="11"/>
      <c r="G726" s="11"/>
      <c r="H726" s="11"/>
      <c r="I726" s="11"/>
      <c r="J726" s="11"/>
      <c r="L726" s="11"/>
      <c r="M726" s="11"/>
      <c r="R726" s="11"/>
      <c r="AJ726" s="11"/>
      <c r="AL726" s="11"/>
      <c r="AM726" s="11"/>
      <c r="BD726" s="11"/>
    </row>
    <row r="727" spans="4:56" x14ac:dyDescent="0.2">
      <c r="D727" s="11"/>
      <c r="F727" s="11"/>
      <c r="G727" s="11"/>
      <c r="H727" s="11"/>
      <c r="I727" s="11"/>
      <c r="J727" s="11"/>
      <c r="L727" s="11"/>
      <c r="M727" s="11"/>
      <c r="R727" s="11"/>
      <c r="AJ727" s="11"/>
      <c r="AL727" s="11"/>
      <c r="AM727" s="11"/>
      <c r="BD727" s="11"/>
    </row>
    <row r="728" spans="4:56" x14ac:dyDescent="0.2">
      <c r="D728" s="11"/>
      <c r="F728" s="11"/>
      <c r="G728" s="11"/>
      <c r="H728" s="11"/>
      <c r="I728" s="11"/>
      <c r="J728" s="11"/>
      <c r="L728" s="11"/>
      <c r="M728" s="11"/>
      <c r="R728" s="11"/>
      <c r="AJ728" s="11"/>
      <c r="AL728" s="11"/>
      <c r="AM728" s="11"/>
      <c r="BD728" s="11"/>
    </row>
    <row r="729" spans="4:56" x14ac:dyDescent="0.2">
      <c r="D729" s="11"/>
      <c r="F729" s="11"/>
      <c r="G729" s="11"/>
      <c r="H729" s="11"/>
      <c r="I729" s="11"/>
      <c r="J729" s="11"/>
      <c r="L729" s="11"/>
      <c r="M729" s="11"/>
      <c r="R729" s="11"/>
      <c r="AJ729" s="11"/>
      <c r="AL729" s="11"/>
      <c r="AM729" s="11"/>
      <c r="BD729" s="11"/>
    </row>
    <row r="730" spans="4:56" x14ac:dyDescent="0.2">
      <c r="D730" s="11"/>
      <c r="F730" s="11"/>
      <c r="G730" s="11"/>
      <c r="H730" s="11"/>
      <c r="I730" s="11"/>
      <c r="J730" s="11"/>
      <c r="L730" s="11"/>
      <c r="M730" s="11"/>
      <c r="R730" s="11"/>
      <c r="AJ730" s="11"/>
      <c r="AL730" s="11"/>
      <c r="AM730" s="11"/>
      <c r="BD730" s="11"/>
    </row>
    <row r="731" spans="4:56" x14ac:dyDescent="0.2">
      <c r="D731" s="11"/>
      <c r="F731" s="11"/>
      <c r="G731" s="11"/>
      <c r="H731" s="11"/>
      <c r="I731" s="11"/>
      <c r="J731" s="11"/>
      <c r="L731" s="11"/>
      <c r="M731" s="11"/>
      <c r="R731" s="11"/>
      <c r="AJ731" s="11"/>
      <c r="AL731" s="11"/>
      <c r="AM731" s="11"/>
      <c r="BD731" s="11"/>
    </row>
    <row r="732" spans="4:56" x14ac:dyDescent="0.2">
      <c r="D732" s="11"/>
      <c r="F732" s="11"/>
      <c r="G732" s="11"/>
      <c r="H732" s="11"/>
      <c r="I732" s="11"/>
      <c r="J732" s="11"/>
      <c r="L732" s="11"/>
      <c r="M732" s="11"/>
      <c r="R732" s="11"/>
      <c r="AJ732" s="11"/>
      <c r="AL732" s="11"/>
      <c r="AM732" s="11"/>
      <c r="BD732" s="11"/>
    </row>
    <row r="733" spans="4:56" x14ac:dyDescent="0.2">
      <c r="D733" s="11"/>
      <c r="F733" s="11"/>
      <c r="G733" s="11"/>
      <c r="H733" s="11"/>
      <c r="I733" s="11"/>
      <c r="J733" s="11"/>
      <c r="L733" s="11"/>
      <c r="M733" s="11"/>
      <c r="R733" s="11"/>
      <c r="AJ733" s="11"/>
      <c r="AL733" s="11"/>
      <c r="AM733" s="11"/>
      <c r="BD733" s="11"/>
    </row>
    <row r="734" spans="4:56" x14ac:dyDescent="0.2">
      <c r="D734" s="11"/>
      <c r="F734" s="11"/>
      <c r="G734" s="11"/>
      <c r="H734" s="11"/>
      <c r="I734" s="11"/>
      <c r="J734" s="11"/>
      <c r="L734" s="11"/>
      <c r="M734" s="11"/>
      <c r="R734" s="11"/>
      <c r="AJ734" s="11"/>
      <c r="AL734" s="11"/>
      <c r="AM734" s="11"/>
      <c r="BD734" s="11"/>
    </row>
    <row r="735" spans="4:56" x14ac:dyDescent="0.2">
      <c r="D735" s="11"/>
      <c r="F735" s="11"/>
      <c r="G735" s="11"/>
      <c r="H735" s="11"/>
      <c r="I735" s="11"/>
      <c r="J735" s="11"/>
      <c r="L735" s="11"/>
      <c r="M735" s="11"/>
      <c r="R735" s="11"/>
      <c r="AJ735" s="11"/>
      <c r="AL735" s="11"/>
      <c r="AM735" s="11"/>
      <c r="BD735" s="11"/>
    </row>
    <row r="736" spans="4:56" x14ac:dyDescent="0.2">
      <c r="D736" s="11"/>
      <c r="F736" s="11"/>
      <c r="G736" s="11"/>
      <c r="H736" s="11"/>
      <c r="I736" s="11"/>
      <c r="J736" s="11"/>
      <c r="L736" s="11"/>
      <c r="M736" s="11"/>
      <c r="R736" s="11"/>
      <c r="AJ736" s="11"/>
      <c r="AL736" s="11"/>
      <c r="AM736" s="11"/>
      <c r="BD736" s="11"/>
    </row>
    <row r="737" spans="4:56" x14ac:dyDescent="0.2">
      <c r="D737" s="11"/>
      <c r="F737" s="11"/>
      <c r="G737" s="11"/>
      <c r="H737" s="11"/>
      <c r="I737" s="11"/>
      <c r="J737" s="11"/>
      <c r="L737" s="11"/>
      <c r="M737" s="11"/>
      <c r="R737" s="11"/>
      <c r="AJ737" s="11"/>
      <c r="AL737" s="11"/>
      <c r="AM737" s="11"/>
      <c r="BD737" s="11"/>
    </row>
    <row r="738" spans="4:56" x14ac:dyDescent="0.2">
      <c r="D738" s="11"/>
      <c r="F738" s="11"/>
      <c r="G738" s="11"/>
      <c r="H738" s="11"/>
      <c r="I738" s="11"/>
      <c r="J738" s="11"/>
      <c r="L738" s="11"/>
      <c r="M738" s="11"/>
      <c r="R738" s="11"/>
      <c r="AJ738" s="11"/>
      <c r="AL738" s="11"/>
      <c r="AM738" s="11"/>
      <c r="BD738" s="11"/>
    </row>
    <row r="739" spans="4:56" x14ac:dyDescent="0.2">
      <c r="D739" s="11"/>
      <c r="F739" s="11"/>
      <c r="G739" s="11"/>
      <c r="H739" s="11"/>
      <c r="I739" s="11"/>
      <c r="J739" s="11"/>
      <c r="L739" s="11"/>
      <c r="M739" s="11"/>
      <c r="R739" s="11"/>
      <c r="AJ739" s="11"/>
      <c r="AL739" s="11"/>
      <c r="AM739" s="11"/>
      <c r="BD739" s="11"/>
    </row>
    <row r="740" spans="4:56" x14ac:dyDescent="0.2">
      <c r="D740" s="11"/>
      <c r="F740" s="11"/>
      <c r="G740" s="11"/>
      <c r="H740" s="11"/>
      <c r="I740" s="11"/>
      <c r="J740" s="11"/>
      <c r="L740" s="11"/>
      <c r="M740" s="11"/>
      <c r="R740" s="11"/>
      <c r="AJ740" s="11"/>
      <c r="AL740" s="11"/>
      <c r="AM740" s="11"/>
      <c r="BD740" s="11"/>
    </row>
    <row r="741" spans="4:56" x14ac:dyDescent="0.2">
      <c r="D741" s="11"/>
      <c r="F741" s="11"/>
      <c r="G741" s="11"/>
      <c r="H741" s="11"/>
      <c r="I741" s="11"/>
      <c r="J741" s="11"/>
      <c r="L741" s="11"/>
      <c r="M741" s="11"/>
      <c r="R741" s="11"/>
      <c r="AJ741" s="11"/>
      <c r="AL741" s="11"/>
      <c r="AM741" s="11"/>
      <c r="BD741" s="11"/>
    </row>
    <row r="742" spans="4:56" x14ac:dyDescent="0.2">
      <c r="D742" s="11"/>
      <c r="F742" s="11"/>
      <c r="G742" s="11"/>
      <c r="H742" s="11"/>
      <c r="I742" s="11"/>
      <c r="J742" s="11"/>
      <c r="L742" s="11"/>
      <c r="M742" s="11"/>
      <c r="R742" s="11"/>
      <c r="AJ742" s="11"/>
      <c r="AL742" s="11"/>
      <c r="AM742" s="11"/>
      <c r="BD742" s="11"/>
    </row>
    <row r="743" spans="4:56" x14ac:dyDescent="0.2">
      <c r="D743" s="11"/>
      <c r="F743" s="11"/>
      <c r="G743" s="11"/>
      <c r="H743" s="11"/>
      <c r="I743" s="11"/>
      <c r="J743" s="11"/>
      <c r="L743" s="11"/>
      <c r="M743" s="11"/>
      <c r="R743" s="11"/>
      <c r="AJ743" s="11"/>
      <c r="AL743" s="11"/>
      <c r="AM743" s="11"/>
      <c r="BD743" s="11"/>
    </row>
    <row r="744" spans="4:56" x14ac:dyDescent="0.2">
      <c r="D744" s="11"/>
      <c r="F744" s="11"/>
      <c r="G744" s="11"/>
      <c r="H744" s="11"/>
      <c r="I744" s="11"/>
      <c r="J744" s="11"/>
      <c r="L744" s="11"/>
      <c r="M744" s="11"/>
      <c r="R744" s="11"/>
      <c r="AJ744" s="11"/>
      <c r="AL744" s="11"/>
      <c r="AM744" s="11"/>
      <c r="BD744" s="11"/>
    </row>
    <row r="745" spans="4:56" x14ac:dyDescent="0.2">
      <c r="D745" s="11"/>
      <c r="F745" s="11"/>
      <c r="G745" s="11"/>
      <c r="H745" s="11"/>
      <c r="I745" s="11"/>
      <c r="J745" s="11"/>
      <c r="L745" s="11"/>
      <c r="M745" s="11"/>
      <c r="R745" s="11"/>
      <c r="AJ745" s="11"/>
      <c r="AL745" s="11"/>
      <c r="AM745" s="11"/>
      <c r="BD745" s="11"/>
    </row>
    <row r="746" spans="4:56" x14ac:dyDescent="0.2">
      <c r="D746" s="11"/>
      <c r="F746" s="11"/>
      <c r="G746" s="11"/>
      <c r="H746" s="11"/>
      <c r="I746" s="11"/>
      <c r="J746" s="11"/>
      <c r="L746" s="11"/>
      <c r="M746" s="11"/>
      <c r="R746" s="11"/>
      <c r="AJ746" s="11"/>
      <c r="AL746" s="11"/>
      <c r="AM746" s="11"/>
      <c r="BD746" s="11"/>
    </row>
    <row r="747" spans="4:56" x14ac:dyDescent="0.2">
      <c r="D747" s="11"/>
      <c r="F747" s="11"/>
      <c r="G747" s="11"/>
      <c r="H747" s="11"/>
      <c r="I747" s="11"/>
      <c r="J747" s="11"/>
      <c r="L747" s="11"/>
      <c r="M747" s="11"/>
      <c r="R747" s="11"/>
      <c r="AJ747" s="11"/>
      <c r="AL747" s="11"/>
      <c r="AM747" s="11"/>
      <c r="BD747" s="11"/>
    </row>
    <row r="748" spans="4:56" x14ac:dyDescent="0.2">
      <c r="D748" s="11"/>
      <c r="F748" s="11"/>
      <c r="G748" s="11"/>
      <c r="H748" s="11"/>
      <c r="I748" s="11"/>
      <c r="J748" s="11"/>
      <c r="L748" s="11"/>
      <c r="M748" s="11"/>
      <c r="R748" s="11"/>
      <c r="AJ748" s="11"/>
      <c r="AL748" s="11"/>
      <c r="AM748" s="11"/>
      <c r="BD748" s="11"/>
    </row>
    <row r="749" spans="4:56" x14ac:dyDescent="0.2">
      <c r="D749" s="11"/>
      <c r="F749" s="11"/>
      <c r="G749" s="11"/>
      <c r="H749" s="11"/>
      <c r="I749" s="11"/>
      <c r="J749" s="11"/>
      <c r="L749" s="11"/>
      <c r="M749" s="11"/>
      <c r="R749" s="11"/>
      <c r="AJ749" s="11"/>
      <c r="AL749" s="11"/>
      <c r="AM749" s="11"/>
      <c r="BD749" s="11"/>
    </row>
    <row r="750" spans="4:56" x14ac:dyDescent="0.2">
      <c r="D750" s="11"/>
      <c r="F750" s="11"/>
      <c r="G750" s="11"/>
      <c r="H750" s="11"/>
      <c r="I750" s="11"/>
      <c r="J750" s="11"/>
      <c r="L750" s="11"/>
      <c r="M750" s="11"/>
      <c r="R750" s="11"/>
      <c r="AJ750" s="11"/>
      <c r="AL750" s="11"/>
      <c r="AM750" s="11"/>
      <c r="BD750" s="11"/>
    </row>
    <row r="751" spans="4:56" x14ac:dyDescent="0.2">
      <c r="D751" s="11"/>
      <c r="F751" s="11"/>
      <c r="G751" s="11"/>
      <c r="H751" s="11"/>
      <c r="I751" s="11"/>
      <c r="J751" s="11"/>
      <c r="L751" s="11"/>
      <c r="M751" s="11"/>
      <c r="R751" s="11"/>
      <c r="AJ751" s="11"/>
      <c r="AL751" s="11"/>
      <c r="AM751" s="11"/>
      <c r="BD751" s="11"/>
    </row>
    <row r="752" spans="4:56" x14ac:dyDescent="0.2">
      <c r="D752" s="11"/>
      <c r="F752" s="11"/>
      <c r="G752" s="11"/>
      <c r="H752" s="11"/>
      <c r="I752" s="11"/>
      <c r="J752" s="11"/>
      <c r="L752" s="11"/>
      <c r="M752" s="11"/>
      <c r="R752" s="11"/>
      <c r="AJ752" s="11"/>
      <c r="AL752" s="11"/>
      <c r="AM752" s="11"/>
      <c r="BD752" s="11"/>
    </row>
    <row r="753" spans="4:56" x14ac:dyDescent="0.2">
      <c r="D753" s="11"/>
      <c r="F753" s="11"/>
      <c r="G753" s="11"/>
      <c r="H753" s="11"/>
      <c r="I753" s="11"/>
      <c r="J753" s="11"/>
      <c r="L753" s="11"/>
      <c r="M753" s="11"/>
      <c r="R753" s="11"/>
      <c r="AJ753" s="11"/>
      <c r="AL753" s="11"/>
      <c r="AM753" s="11"/>
      <c r="BD753" s="11"/>
    </row>
    <row r="754" spans="4:56" x14ac:dyDescent="0.2">
      <c r="D754" s="11"/>
      <c r="F754" s="11"/>
      <c r="G754" s="11"/>
      <c r="H754" s="11"/>
      <c r="I754" s="11"/>
      <c r="J754" s="11"/>
      <c r="L754" s="11"/>
      <c r="M754" s="11"/>
      <c r="R754" s="11"/>
      <c r="AJ754" s="11"/>
      <c r="AL754" s="11"/>
      <c r="AM754" s="11"/>
      <c r="BD754" s="11"/>
    </row>
    <row r="755" spans="4:56" x14ac:dyDescent="0.2">
      <c r="D755" s="11"/>
      <c r="F755" s="11"/>
      <c r="G755" s="11"/>
      <c r="H755" s="11"/>
      <c r="I755" s="11"/>
      <c r="J755" s="11"/>
      <c r="L755" s="11"/>
      <c r="M755" s="11"/>
      <c r="R755" s="11"/>
      <c r="AJ755" s="11"/>
      <c r="AL755" s="11"/>
      <c r="AM755" s="11"/>
      <c r="BD755" s="11"/>
    </row>
    <row r="756" spans="4:56" x14ac:dyDescent="0.2">
      <c r="D756" s="11"/>
      <c r="F756" s="11"/>
      <c r="G756" s="11"/>
      <c r="H756" s="11"/>
      <c r="I756" s="11"/>
      <c r="J756" s="11"/>
      <c r="L756" s="11"/>
      <c r="M756" s="11"/>
      <c r="R756" s="11"/>
      <c r="AJ756" s="11"/>
      <c r="AL756" s="11"/>
      <c r="AM756" s="11"/>
      <c r="BD756" s="11"/>
    </row>
    <row r="757" spans="4:56" x14ac:dyDescent="0.2">
      <c r="D757" s="11"/>
      <c r="F757" s="11"/>
      <c r="G757" s="11"/>
      <c r="H757" s="11"/>
      <c r="I757" s="11"/>
      <c r="J757" s="11"/>
      <c r="L757" s="11"/>
      <c r="M757" s="11"/>
      <c r="R757" s="11"/>
      <c r="AJ757" s="11"/>
      <c r="AL757" s="11"/>
      <c r="AM757" s="11"/>
      <c r="BD757" s="11"/>
    </row>
    <row r="758" spans="4:56" x14ac:dyDescent="0.2">
      <c r="D758" s="11"/>
      <c r="F758" s="11"/>
      <c r="G758" s="11"/>
      <c r="H758" s="11"/>
      <c r="I758" s="11"/>
      <c r="J758" s="11"/>
      <c r="L758" s="11"/>
      <c r="M758" s="11"/>
      <c r="R758" s="11"/>
      <c r="AJ758" s="11"/>
      <c r="AL758" s="11"/>
      <c r="AM758" s="11"/>
      <c r="BD758" s="11"/>
    </row>
    <row r="759" spans="4:56" x14ac:dyDescent="0.2">
      <c r="D759" s="11"/>
      <c r="F759" s="11"/>
      <c r="G759" s="11"/>
      <c r="H759" s="11"/>
      <c r="I759" s="11"/>
      <c r="J759" s="11"/>
      <c r="L759" s="11"/>
      <c r="M759" s="11"/>
      <c r="R759" s="11"/>
      <c r="AJ759" s="11"/>
      <c r="AL759" s="11"/>
      <c r="AM759" s="11"/>
      <c r="BD759" s="11"/>
    </row>
    <row r="760" spans="4:56" x14ac:dyDescent="0.2">
      <c r="D760" s="11"/>
      <c r="F760" s="11"/>
      <c r="G760" s="11"/>
      <c r="H760" s="11"/>
      <c r="I760" s="11"/>
      <c r="J760" s="11"/>
      <c r="L760" s="11"/>
      <c r="M760" s="11"/>
      <c r="R760" s="11"/>
      <c r="AJ760" s="11"/>
      <c r="AL760" s="11"/>
      <c r="AM760" s="11"/>
      <c r="BD760" s="11"/>
    </row>
    <row r="761" spans="4:56" x14ac:dyDescent="0.2">
      <c r="D761" s="11"/>
      <c r="F761" s="11"/>
      <c r="G761" s="11"/>
      <c r="H761" s="11"/>
      <c r="I761" s="11"/>
      <c r="J761" s="11"/>
      <c r="L761" s="11"/>
      <c r="M761" s="11"/>
      <c r="R761" s="11"/>
      <c r="AJ761" s="11"/>
      <c r="AL761" s="11"/>
      <c r="AM761" s="11"/>
      <c r="BD761" s="11"/>
    </row>
    <row r="762" spans="4:56" x14ac:dyDescent="0.2">
      <c r="D762" s="11"/>
      <c r="F762" s="11"/>
      <c r="G762" s="11"/>
      <c r="H762" s="11"/>
      <c r="I762" s="11"/>
      <c r="J762" s="11"/>
      <c r="L762" s="11"/>
      <c r="M762" s="11"/>
      <c r="R762" s="11"/>
      <c r="AJ762" s="11"/>
      <c r="AL762" s="11"/>
      <c r="AM762" s="11"/>
      <c r="BD762" s="11"/>
    </row>
    <row r="763" spans="4:56" x14ac:dyDescent="0.2">
      <c r="D763" s="11"/>
      <c r="F763" s="11"/>
      <c r="G763" s="11"/>
      <c r="H763" s="11"/>
      <c r="I763" s="11"/>
      <c r="J763" s="11"/>
      <c r="L763" s="11"/>
      <c r="M763" s="11"/>
      <c r="R763" s="11"/>
      <c r="AJ763" s="11"/>
      <c r="AL763" s="11"/>
      <c r="AM763" s="11"/>
      <c r="BD763" s="11"/>
    </row>
    <row r="764" spans="4:56" x14ac:dyDescent="0.2">
      <c r="D764" s="11"/>
      <c r="F764" s="11"/>
      <c r="G764" s="11"/>
      <c r="H764" s="11"/>
      <c r="I764" s="11"/>
      <c r="J764" s="11"/>
      <c r="L764" s="11"/>
      <c r="M764" s="11"/>
      <c r="R764" s="11"/>
      <c r="AJ764" s="11"/>
      <c r="AL764" s="11"/>
      <c r="AM764" s="11"/>
      <c r="BD764" s="11"/>
    </row>
    <row r="765" spans="4:56" x14ac:dyDescent="0.2">
      <c r="D765" s="11"/>
      <c r="F765" s="11"/>
      <c r="G765" s="11"/>
      <c r="H765" s="11"/>
      <c r="I765" s="11"/>
      <c r="J765" s="11"/>
      <c r="L765" s="11"/>
      <c r="M765" s="11"/>
      <c r="R765" s="11"/>
      <c r="AJ765" s="11"/>
      <c r="AL765" s="11"/>
      <c r="AM765" s="11"/>
      <c r="BD765" s="11"/>
    </row>
    <row r="766" spans="4:56" x14ac:dyDescent="0.2">
      <c r="D766" s="11"/>
      <c r="F766" s="11"/>
      <c r="G766" s="11"/>
      <c r="H766" s="11"/>
      <c r="I766" s="11"/>
      <c r="J766" s="11"/>
      <c r="L766" s="11"/>
      <c r="M766" s="11"/>
      <c r="R766" s="11"/>
      <c r="AJ766" s="11"/>
      <c r="AL766" s="11"/>
      <c r="AM766" s="11"/>
      <c r="BD766" s="11"/>
    </row>
    <row r="767" spans="4:56" x14ac:dyDescent="0.2">
      <c r="D767" s="11"/>
      <c r="F767" s="11"/>
      <c r="G767" s="11"/>
      <c r="H767" s="11"/>
      <c r="I767" s="11"/>
      <c r="J767" s="11"/>
      <c r="L767" s="11"/>
      <c r="M767" s="11"/>
      <c r="R767" s="11"/>
      <c r="AJ767" s="11"/>
      <c r="AL767" s="11"/>
      <c r="AM767" s="11"/>
      <c r="BD767" s="11"/>
    </row>
    <row r="768" spans="4:56" x14ac:dyDescent="0.2">
      <c r="D768" s="11"/>
      <c r="F768" s="11"/>
      <c r="G768" s="11"/>
      <c r="H768" s="11"/>
      <c r="I768" s="11"/>
      <c r="J768" s="11"/>
      <c r="L768" s="11"/>
      <c r="M768" s="11"/>
      <c r="R768" s="11"/>
      <c r="AJ768" s="11"/>
      <c r="AL768" s="11"/>
      <c r="AM768" s="11"/>
      <c r="BD768" s="11"/>
    </row>
    <row r="769" spans="4:56" x14ac:dyDescent="0.2">
      <c r="D769" s="11"/>
      <c r="F769" s="11"/>
      <c r="G769" s="11"/>
      <c r="H769" s="11"/>
      <c r="I769" s="11"/>
      <c r="J769" s="11"/>
      <c r="L769" s="11"/>
      <c r="M769" s="11"/>
      <c r="R769" s="11"/>
      <c r="AJ769" s="11"/>
      <c r="AL769" s="11"/>
      <c r="AM769" s="11"/>
      <c r="BD769" s="11"/>
    </row>
    <row r="770" spans="4:56" x14ac:dyDescent="0.2">
      <c r="D770" s="11"/>
      <c r="F770" s="11"/>
      <c r="G770" s="11"/>
      <c r="H770" s="11"/>
      <c r="I770" s="11"/>
      <c r="J770" s="11"/>
      <c r="L770" s="11"/>
      <c r="M770" s="11"/>
      <c r="R770" s="11"/>
      <c r="AJ770" s="11"/>
      <c r="AL770" s="11"/>
      <c r="AM770" s="11"/>
      <c r="BD770" s="11"/>
    </row>
    <row r="771" spans="4:56" x14ac:dyDescent="0.2">
      <c r="D771" s="11"/>
      <c r="F771" s="11"/>
      <c r="G771" s="11"/>
      <c r="H771" s="11"/>
      <c r="I771" s="11"/>
      <c r="J771" s="11"/>
      <c r="L771" s="11"/>
      <c r="M771" s="11"/>
      <c r="R771" s="11"/>
      <c r="AJ771" s="11"/>
      <c r="AL771" s="11"/>
      <c r="AM771" s="11"/>
      <c r="BD771" s="11"/>
    </row>
    <row r="772" spans="4:56" x14ac:dyDescent="0.2">
      <c r="D772" s="11"/>
      <c r="F772" s="11"/>
      <c r="G772" s="11"/>
      <c r="H772" s="11"/>
      <c r="I772" s="11"/>
      <c r="J772" s="11"/>
      <c r="L772" s="11"/>
      <c r="M772" s="11"/>
      <c r="R772" s="11"/>
      <c r="AJ772" s="11"/>
      <c r="AL772" s="11"/>
      <c r="AM772" s="11"/>
      <c r="BD772" s="11"/>
    </row>
    <row r="773" spans="4:56" x14ac:dyDescent="0.2">
      <c r="D773" s="11"/>
      <c r="F773" s="11"/>
      <c r="G773" s="11"/>
      <c r="H773" s="11"/>
      <c r="I773" s="11"/>
      <c r="J773" s="11"/>
      <c r="L773" s="11"/>
      <c r="M773" s="11"/>
      <c r="R773" s="11"/>
      <c r="AJ773" s="11"/>
      <c r="AL773" s="11"/>
      <c r="AM773" s="11"/>
      <c r="BD773" s="11"/>
    </row>
    <row r="774" spans="4:56" x14ac:dyDescent="0.2">
      <c r="D774" s="11"/>
      <c r="F774" s="11"/>
      <c r="G774" s="11"/>
      <c r="H774" s="11"/>
      <c r="I774" s="11"/>
      <c r="J774" s="11"/>
      <c r="L774" s="11"/>
      <c r="M774" s="11"/>
      <c r="R774" s="11"/>
      <c r="AJ774" s="11"/>
      <c r="AL774" s="11"/>
      <c r="AM774" s="11"/>
      <c r="BD774" s="11"/>
    </row>
    <row r="775" spans="4:56" x14ac:dyDescent="0.2">
      <c r="D775" s="11"/>
      <c r="F775" s="11"/>
      <c r="G775" s="11"/>
      <c r="H775" s="11"/>
      <c r="I775" s="11"/>
      <c r="J775" s="11"/>
      <c r="L775" s="11"/>
      <c r="M775" s="11"/>
      <c r="R775" s="11"/>
      <c r="AJ775" s="11"/>
      <c r="AL775" s="11"/>
      <c r="AM775" s="11"/>
      <c r="BD775" s="11"/>
    </row>
    <row r="776" spans="4:56" x14ac:dyDescent="0.2">
      <c r="D776" s="11"/>
      <c r="F776" s="11"/>
      <c r="G776" s="11"/>
      <c r="H776" s="11"/>
      <c r="I776" s="11"/>
      <c r="J776" s="11"/>
      <c r="L776" s="11"/>
      <c r="M776" s="11"/>
      <c r="R776" s="11"/>
      <c r="AJ776" s="11"/>
      <c r="AL776" s="11"/>
      <c r="AM776" s="11"/>
      <c r="BD776" s="11"/>
    </row>
    <row r="777" spans="4:56" x14ac:dyDescent="0.2">
      <c r="D777" s="11"/>
      <c r="F777" s="11"/>
      <c r="G777" s="11"/>
      <c r="H777" s="11"/>
      <c r="I777" s="11"/>
      <c r="J777" s="11"/>
      <c r="L777" s="11"/>
      <c r="M777" s="11"/>
      <c r="R777" s="11"/>
      <c r="AJ777" s="11"/>
      <c r="AL777" s="11"/>
      <c r="AM777" s="11"/>
      <c r="BD777" s="11"/>
    </row>
    <row r="778" spans="4:56" x14ac:dyDescent="0.2">
      <c r="D778" s="11"/>
      <c r="F778" s="11"/>
      <c r="G778" s="11"/>
      <c r="H778" s="11"/>
      <c r="I778" s="11"/>
      <c r="J778" s="11"/>
      <c r="L778" s="11"/>
      <c r="M778" s="11"/>
      <c r="R778" s="11"/>
      <c r="AJ778" s="11"/>
      <c r="AL778" s="11"/>
      <c r="AM778" s="11"/>
      <c r="BD778" s="11"/>
    </row>
    <row r="779" spans="4:56" x14ac:dyDescent="0.2">
      <c r="D779" s="11"/>
      <c r="F779" s="11"/>
      <c r="G779" s="11"/>
      <c r="H779" s="11"/>
      <c r="I779" s="11"/>
      <c r="J779" s="11"/>
      <c r="L779" s="11"/>
      <c r="M779" s="11"/>
      <c r="R779" s="11"/>
      <c r="AJ779" s="11"/>
      <c r="AL779" s="11"/>
      <c r="AM779" s="11"/>
      <c r="BD779" s="11"/>
    </row>
    <row r="780" spans="4:56" x14ac:dyDescent="0.2">
      <c r="D780" s="11"/>
      <c r="F780" s="11"/>
      <c r="G780" s="11"/>
      <c r="H780" s="11"/>
      <c r="I780" s="11"/>
      <c r="J780" s="11"/>
      <c r="L780" s="11"/>
      <c r="M780" s="11"/>
      <c r="R780" s="11"/>
      <c r="AJ780" s="11"/>
      <c r="AL780" s="11"/>
      <c r="AM780" s="11"/>
      <c r="BD780" s="11"/>
    </row>
    <row r="781" spans="4:56" x14ac:dyDescent="0.2">
      <c r="D781" s="11"/>
      <c r="F781" s="11"/>
      <c r="G781" s="11"/>
      <c r="H781" s="11"/>
      <c r="I781" s="11"/>
      <c r="J781" s="11"/>
      <c r="L781" s="11"/>
      <c r="M781" s="11"/>
      <c r="R781" s="11"/>
      <c r="AJ781" s="11"/>
      <c r="AL781" s="11"/>
      <c r="AM781" s="11"/>
      <c r="BD781" s="11"/>
    </row>
    <row r="782" spans="4:56" x14ac:dyDescent="0.2">
      <c r="D782" s="11"/>
      <c r="F782" s="11"/>
      <c r="G782" s="11"/>
      <c r="H782" s="11"/>
      <c r="I782" s="11"/>
      <c r="J782" s="11"/>
      <c r="L782" s="11"/>
      <c r="M782" s="11"/>
      <c r="R782" s="11"/>
      <c r="AJ782" s="11"/>
      <c r="AL782" s="11"/>
      <c r="AM782" s="11"/>
      <c r="BD782" s="11"/>
    </row>
    <row r="783" spans="4:56" x14ac:dyDescent="0.2">
      <c r="D783" s="11"/>
      <c r="F783" s="11"/>
      <c r="G783" s="11"/>
      <c r="H783" s="11"/>
      <c r="I783" s="11"/>
      <c r="J783" s="11"/>
      <c r="L783" s="11"/>
      <c r="M783" s="11"/>
      <c r="R783" s="11"/>
      <c r="AJ783" s="11"/>
      <c r="AL783" s="11"/>
      <c r="AM783" s="11"/>
      <c r="BD783" s="11"/>
    </row>
    <row r="784" spans="4:56" x14ac:dyDescent="0.2">
      <c r="D784" s="11"/>
      <c r="F784" s="11"/>
      <c r="G784" s="11"/>
      <c r="H784" s="11"/>
      <c r="I784" s="11"/>
      <c r="J784" s="11"/>
      <c r="L784" s="11"/>
      <c r="M784" s="11"/>
      <c r="R784" s="11"/>
      <c r="AJ784" s="11"/>
      <c r="AL784" s="11"/>
      <c r="AM784" s="11"/>
      <c r="BD784" s="11"/>
    </row>
    <row r="785" spans="4:56" x14ac:dyDescent="0.2">
      <c r="D785" s="11"/>
      <c r="F785" s="11"/>
      <c r="G785" s="11"/>
      <c r="H785" s="11"/>
      <c r="I785" s="11"/>
      <c r="J785" s="11"/>
      <c r="L785" s="11"/>
      <c r="M785" s="11"/>
      <c r="R785" s="11"/>
      <c r="AJ785" s="11"/>
      <c r="AL785" s="11"/>
      <c r="AM785" s="11"/>
      <c r="BD785" s="11"/>
    </row>
    <row r="786" spans="4:56" x14ac:dyDescent="0.2">
      <c r="D786" s="11"/>
      <c r="F786" s="11"/>
      <c r="G786" s="11"/>
      <c r="H786" s="11"/>
      <c r="I786" s="11"/>
      <c r="J786" s="11"/>
      <c r="L786" s="11"/>
      <c r="M786" s="11"/>
      <c r="R786" s="11"/>
      <c r="AJ786" s="11"/>
      <c r="AL786" s="11"/>
      <c r="AM786" s="11"/>
      <c r="BD786" s="11"/>
    </row>
    <row r="787" spans="4:56" x14ac:dyDescent="0.2">
      <c r="D787" s="11"/>
      <c r="F787" s="11"/>
      <c r="G787" s="11"/>
      <c r="H787" s="11"/>
      <c r="I787" s="11"/>
      <c r="J787" s="11"/>
      <c r="L787" s="11"/>
      <c r="M787" s="11"/>
      <c r="R787" s="11"/>
      <c r="AJ787" s="11"/>
      <c r="AL787" s="11"/>
      <c r="AM787" s="11"/>
      <c r="BD787" s="11"/>
    </row>
    <row r="788" spans="4:56" x14ac:dyDescent="0.2">
      <c r="D788" s="11"/>
      <c r="F788" s="11"/>
      <c r="G788" s="11"/>
      <c r="H788" s="11"/>
      <c r="I788" s="11"/>
      <c r="J788" s="11"/>
      <c r="L788" s="11"/>
      <c r="M788" s="11"/>
      <c r="R788" s="11"/>
      <c r="AJ788" s="11"/>
      <c r="AL788" s="11"/>
      <c r="AM788" s="11"/>
      <c r="BD788" s="11"/>
    </row>
    <row r="789" spans="4:56" x14ac:dyDescent="0.2">
      <c r="D789" s="11"/>
      <c r="F789" s="11"/>
      <c r="G789" s="11"/>
      <c r="H789" s="11"/>
      <c r="I789" s="11"/>
      <c r="J789" s="11"/>
      <c r="L789" s="11"/>
      <c r="M789" s="11"/>
      <c r="R789" s="11"/>
      <c r="AJ789" s="11"/>
      <c r="AL789" s="11"/>
      <c r="AM789" s="11"/>
      <c r="BD789" s="11"/>
    </row>
    <row r="790" spans="4:56" x14ac:dyDescent="0.2">
      <c r="D790" s="11"/>
      <c r="F790" s="11"/>
      <c r="G790" s="11"/>
      <c r="H790" s="11"/>
      <c r="I790" s="11"/>
      <c r="J790" s="11"/>
      <c r="L790" s="11"/>
      <c r="M790" s="11"/>
      <c r="R790" s="11"/>
      <c r="AJ790" s="11"/>
      <c r="AL790" s="11"/>
      <c r="AM790" s="11"/>
      <c r="BD790" s="11"/>
    </row>
    <row r="791" spans="4:56" x14ac:dyDescent="0.2">
      <c r="D791" s="11"/>
      <c r="F791" s="11"/>
      <c r="G791" s="11"/>
      <c r="H791" s="11"/>
      <c r="I791" s="11"/>
      <c r="J791" s="11"/>
      <c r="L791" s="11"/>
      <c r="M791" s="11"/>
      <c r="R791" s="11"/>
      <c r="AJ791" s="11"/>
      <c r="AL791" s="11"/>
      <c r="AM791" s="11"/>
      <c r="BD791" s="11"/>
    </row>
    <row r="792" spans="4:56" x14ac:dyDescent="0.2">
      <c r="D792" s="11"/>
      <c r="F792" s="11"/>
      <c r="G792" s="11"/>
      <c r="H792" s="11"/>
      <c r="I792" s="11"/>
      <c r="J792" s="11"/>
      <c r="L792" s="11"/>
      <c r="M792" s="11"/>
      <c r="R792" s="11"/>
      <c r="AJ792" s="11"/>
      <c r="AL792" s="11"/>
      <c r="AM792" s="11"/>
      <c r="BD792" s="11"/>
    </row>
    <row r="793" spans="4:56" x14ac:dyDescent="0.2">
      <c r="D793" s="11"/>
      <c r="F793" s="11"/>
      <c r="G793" s="11"/>
      <c r="H793" s="11"/>
      <c r="I793" s="11"/>
      <c r="J793" s="11"/>
      <c r="L793" s="11"/>
      <c r="M793" s="11"/>
      <c r="R793" s="11"/>
      <c r="AJ793" s="11"/>
      <c r="AL793" s="11"/>
      <c r="AM793" s="11"/>
      <c r="BD793" s="11"/>
    </row>
    <row r="794" spans="4:56" x14ac:dyDescent="0.2">
      <c r="D794" s="11"/>
      <c r="F794" s="11"/>
      <c r="G794" s="11"/>
      <c r="H794" s="11"/>
      <c r="I794" s="11"/>
      <c r="J794" s="11"/>
      <c r="L794" s="11"/>
      <c r="M794" s="11"/>
      <c r="R794" s="11"/>
      <c r="AJ794" s="11"/>
      <c r="AL794" s="11"/>
      <c r="AM794" s="11"/>
      <c r="BD794" s="11"/>
    </row>
    <row r="795" spans="4:56" x14ac:dyDescent="0.2">
      <c r="D795" s="11"/>
      <c r="F795" s="11"/>
      <c r="G795" s="11"/>
      <c r="H795" s="11"/>
      <c r="I795" s="11"/>
      <c r="J795" s="11"/>
      <c r="L795" s="11"/>
      <c r="M795" s="11"/>
      <c r="R795" s="11"/>
      <c r="AJ795" s="11"/>
      <c r="AL795" s="11"/>
      <c r="AM795" s="11"/>
      <c r="BD795" s="11"/>
    </row>
    <row r="796" spans="4:56" x14ac:dyDescent="0.2">
      <c r="D796" s="11"/>
      <c r="F796" s="11"/>
      <c r="G796" s="11"/>
      <c r="H796" s="11"/>
      <c r="I796" s="11"/>
      <c r="J796" s="11"/>
      <c r="L796" s="11"/>
      <c r="M796" s="11"/>
      <c r="R796" s="11"/>
      <c r="AJ796" s="11"/>
      <c r="AL796" s="11"/>
      <c r="AM796" s="11"/>
      <c r="BD796" s="11"/>
    </row>
    <row r="797" spans="4:56" x14ac:dyDescent="0.2">
      <c r="D797" s="11"/>
      <c r="F797" s="11"/>
      <c r="G797" s="11"/>
      <c r="H797" s="11"/>
      <c r="I797" s="11"/>
      <c r="J797" s="11"/>
      <c r="L797" s="11"/>
      <c r="M797" s="11"/>
      <c r="R797" s="11"/>
      <c r="AJ797" s="11"/>
      <c r="AL797" s="11"/>
      <c r="AM797" s="11"/>
      <c r="BD797" s="11"/>
    </row>
    <row r="798" spans="4:56" x14ac:dyDescent="0.2">
      <c r="D798" s="11"/>
      <c r="F798" s="11"/>
      <c r="G798" s="11"/>
      <c r="H798" s="11"/>
      <c r="I798" s="11"/>
      <c r="J798" s="11"/>
      <c r="L798" s="11"/>
      <c r="M798" s="11"/>
      <c r="R798" s="11"/>
      <c r="AJ798" s="11"/>
      <c r="AL798" s="11"/>
      <c r="AM798" s="11"/>
      <c r="BD798" s="11"/>
    </row>
    <row r="799" spans="4:56" x14ac:dyDescent="0.2">
      <c r="D799" s="11"/>
      <c r="F799" s="11"/>
      <c r="G799" s="11"/>
      <c r="H799" s="11"/>
      <c r="I799" s="11"/>
      <c r="J799" s="11"/>
      <c r="L799" s="11"/>
      <c r="M799" s="11"/>
      <c r="R799" s="11"/>
      <c r="AJ799" s="11"/>
      <c r="AL799" s="11"/>
      <c r="AM799" s="11"/>
      <c r="BD799" s="11"/>
    </row>
    <row r="800" spans="4:56" x14ac:dyDescent="0.2">
      <c r="D800" s="11"/>
      <c r="F800" s="11"/>
      <c r="G800" s="11"/>
      <c r="H800" s="11"/>
      <c r="I800" s="11"/>
      <c r="J800" s="11"/>
      <c r="L800" s="11"/>
      <c r="M800" s="11"/>
      <c r="R800" s="11"/>
      <c r="AJ800" s="11"/>
      <c r="AL800" s="11"/>
      <c r="AM800" s="11"/>
      <c r="BD800" s="11"/>
    </row>
    <row r="801" spans="4:56" x14ac:dyDescent="0.2">
      <c r="D801" s="11"/>
      <c r="F801" s="11"/>
      <c r="G801" s="11"/>
      <c r="H801" s="11"/>
      <c r="I801" s="11"/>
      <c r="J801" s="11"/>
      <c r="L801" s="11"/>
      <c r="M801" s="11"/>
      <c r="R801" s="11"/>
      <c r="AJ801" s="11"/>
      <c r="AL801" s="11"/>
      <c r="AM801" s="11"/>
      <c r="BD801" s="11"/>
    </row>
    <row r="802" spans="4:56" x14ac:dyDescent="0.2">
      <c r="D802" s="11"/>
      <c r="F802" s="11"/>
      <c r="G802" s="11"/>
      <c r="H802" s="11"/>
      <c r="I802" s="11"/>
      <c r="J802" s="11"/>
      <c r="L802" s="11"/>
      <c r="M802" s="11"/>
      <c r="R802" s="11"/>
      <c r="AJ802" s="11"/>
      <c r="AL802" s="11"/>
      <c r="AM802" s="11"/>
      <c r="BD802" s="11"/>
    </row>
    <row r="803" spans="4:56" x14ac:dyDescent="0.2">
      <c r="D803" s="11"/>
      <c r="F803" s="11"/>
      <c r="G803" s="11"/>
      <c r="H803" s="11"/>
      <c r="I803" s="11"/>
      <c r="J803" s="11"/>
      <c r="L803" s="11"/>
      <c r="M803" s="11"/>
      <c r="R803" s="11"/>
      <c r="AJ803" s="11"/>
      <c r="AL803" s="11"/>
      <c r="AM803" s="11"/>
      <c r="BD803" s="11"/>
    </row>
    <row r="804" spans="4:56" x14ac:dyDescent="0.2">
      <c r="D804" s="11"/>
      <c r="F804" s="11"/>
      <c r="G804" s="11"/>
      <c r="H804" s="11"/>
      <c r="I804" s="11"/>
      <c r="J804" s="11"/>
      <c r="L804" s="11"/>
      <c r="M804" s="11"/>
      <c r="R804" s="11"/>
      <c r="AJ804" s="11"/>
      <c r="AL804" s="11"/>
      <c r="AM804" s="11"/>
      <c r="BD804" s="11"/>
    </row>
    <row r="805" spans="4:56" x14ac:dyDescent="0.2">
      <c r="D805" s="11"/>
      <c r="F805" s="11"/>
      <c r="G805" s="11"/>
      <c r="H805" s="11"/>
      <c r="I805" s="11"/>
      <c r="J805" s="11"/>
      <c r="L805" s="11"/>
      <c r="M805" s="11"/>
      <c r="R805" s="11"/>
      <c r="AJ805" s="11"/>
      <c r="AL805" s="11"/>
      <c r="AM805" s="11"/>
      <c r="BD805" s="11"/>
    </row>
    <row r="806" spans="4:56" x14ac:dyDescent="0.2">
      <c r="D806" s="11"/>
      <c r="F806" s="11"/>
      <c r="G806" s="11"/>
      <c r="H806" s="11"/>
      <c r="I806" s="11"/>
      <c r="J806" s="11"/>
      <c r="L806" s="11"/>
      <c r="M806" s="11"/>
      <c r="R806" s="11"/>
      <c r="AJ806" s="11"/>
      <c r="AL806" s="11"/>
      <c r="AM806" s="11"/>
      <c r="BD806" s="11"/>
    </row>
    <row r="807" spans="4:56" x14ac:dyDescent="0.2">
      <c r="D807" s="11"/>
      <c r="F807" s="11"/>
      <c r="G807" s="11"/>
      <c r="H807" s="11"/>
      <c r="I807" s="11"/>
      <c r="J807" s="11"/>
      <c r="L807" s="11"/>
      <c r="M807" s="11"/>
      <c r="R807" s="11"/>
      <c r="AJ807" s="11"/>
      <c r="AL807" s="11"/>
      <c r="AM807" s="11"/>
      <c r="BD807" s="11"/>
    </row>
    <row r="808" spans="4:56" x14ac:dyDescent="0.2">
      <c r="D808" s="11"/>
      <c r="F808" s="11"/>
      <c r="G808" s="11"/>
      <c r="H808" s="11"/>
      <c r="I808" s="11"/>
      <c r="J808" s="11"/>
      <c r="L808" s="11"/>
      <c r="M808" s="11"/>
      <c r="R808" s="11"/>
      <c r="AJ808" s="11"/>
      <c r="AL808" s="11"/>
      <c r="AM808" s="11"/>
      <c r="BD808" s="11"/>
    </row>
    <row r="809" spans="4:56" x14ac:dyDescent="0.2">
      <c r="D809" s="11"/>
      <c r="F809" s="11"/>
      <c r="G809" s="11"/>
      <c r="H809" s="11"/>
      <c r="I809" s="11"/>
      <c r="J809" s="11"/>
      <c r="L809" s="11"/>
      <c r="M809" s="11"/>
      <c r="R809" s="11"/>
      <c r="AJ809" s="11"/>
      <c r="AL809" s="11"/>
      <c r="AM809" s="11"/>
      <c r="BD809" s="11"/>
    </row>
    <row r="810" spans="4:56" x14ac:dyDescent="0.2">
      <c r="D810" s="11"/>
      <c r="F810" s="11"/>
      <c r="G810" s="11"/>
      <c r="H810" s="11"/>
      <c r="I810" s="11"/>
      <c r="J810" s="11"/>
      <c r="L810" s="11"/>
      <c r="M810" s="11"/>
      <c r="R810" s="11"/>
      <c r="AJ810" s="11"/>
      <c r="AL810" s="11"/>
      <c r="AM810" s="11"/>
      <c r="BD810" s="11"/>
    </row>
    <row r="811" spans="4:56" x14ac:dyDescent="0.2">
      <c r="D811" s="11"/>
      <c r="F811" s="11"/>
      <c r="G811" s="11"/>
      <c r="H811" s="11"/>
      <c r="I811" s="11"/>
      <c r="J811" s="11"/>
      <c r="L811" s="11"/>
      <c r="M811" s="11"/>
      <c r="R811" s="11"/>
      <c r="AJ811" s="11"/>
      <c r="AL811" s="11"/>
      <c r="AM811" s="11"/>
      <c r="BD811" s="11"/>
    </row>
    <row r="812" spans="4:56" x14ac:dyDescent="0.2">
      <c r="D812" s="11"/>
      <c r="F812" s="11"/>
      <c r="G812" s="11"/>
      <c r="H812" s="11"/>
      <c r="I812" s="11"/>
      <c r="J812" s="11"/>
      <c r="L812" s="11"/>
      <c r="M812" s="11"/>
      <c r="R812" s="11"/>
      <c r="AJ812" s="11"/>
      <c r="AL812" s="11"/>
      <c r="AM812" s="11"/>
      <c r="BD812" s="11"/>
    </row>
    <row r="813" spans="4:56" x14ac:dyDescent="0.2">
      <c r="D813" s="11"/>
      <c r="F813" s="11"/>
      <c r="G813" s="11"/>
      <c r="H813" s="11"/>
      <c r="I813" s="11"/>
      <c r="J813" s="11"/>
      <c r="L813" s="11"/>
      <c r="M813" s="11"/>
      <c r="R813" s="11"/>
      <c r="AJ813" s="11"/>
      <c r="AL813" s="11"/>
      <c r="AM813" s="11"/>
      <c r="BD813" s="11"/>
    </row>
    <row r="814" spans="4:56" x14ac:dyDescent="0.2">
      <c r="D814" s="11"/>
      <c r="F814" s="11"/>
      <c r="G814" s="11"/>
      <c r="H814" s="11"/>
      <c r="I814" s="11"/>
      <c r="J814" s="11"/>
      <c r="L814" s="11"/>
      <c r="M814" s="11"/>
      <c r="R814" s="11"/>
      <c r="AJ814" s="11"/>
      <c r="AL814" s="11"/>
      <c r="AM814" s="11"/>
      <c r="BD814" s="11"/>
    </row>
    <row r="815" spans="4:56" x14ac:dyDescent="0.2">
      <c r="D815" s="11"/>
      <c r="F815" s="11"/>
      <c r="G815" s="11"/>
      <c r="H815" s="11"/>
      <c r="I815" s="11"/>
      <c r="J815" s="11"/>
      <c r="L815" s="11"/>
      <c r="M815" s="11"/>
      <c r="R815" s="11"/>
      <c r="AJ815" s="11"/>
      <c r="AL815" s="11"/>
      <c r="AM815" s="11"/>
      <c r="BD815" s="11"/>
    </row>
    <row r="816" spans="4:56" x14ac:dyDescent="0.2">
      <c r="D816" s="11"/>
      <c r="F816" s="11"/>
      <c r="G816" s="11"/>
      <c r="H816" s="11"/>
      <c r="I816" s="11"/>
      <c r="J816" s="11"/>
      <c r="L816" s="11"/>
      <c r="M816" s="11"/>
      <c r="R816" s="11"/>
      <c r="AJ816" s="11"/>
      <c r="AL816" s="11"/>
      <c r="AM816" s="11"/>
      <c r="BD816" s="11"/>
    </row>
    <row r="817" spans="4:56" x14ac:dyDescent="0.2">
      <c r="D817" s="11"/>
      <c r="F817" s="11"/>
      <c r="G817" s="11"/>
      <c r="H817" s="11"/>
      <c r="I817" s="11"/>
      <c r="J817" s="11"/>
      <c r="L817" s="11"/>
      <c r="M817" s="11"/>
      <c r="R817" s="11"/>
      <c r="AJ817" s="11"/>
      <c r="AL817" s="11"/>
      <c r="AM817" s="11"/>
      <c r="BD817" s="11"/>
    </row>
    <row r="818" spans="4:56" x14ac:dyDescent="0.2">
      <c r="D818" s="11"/>
      <c r="F818" s="11"/>
      <c r="G818" s="11"/>
      <c r="H818" s="11"/>
      <c r="I818" s="11"/>
      <c r="J818" s="11"/>
      <c r="L818" s="11"/>
      <c r="M818" s="11"/>
      <c r="R818" s="11"/>
      <c r="AJ818" s="11"/>
      <c r="AL818" s="11"/>
      <c r="AM818" s="11"/>
      <c r="BD818" s="11"/>
    </row>
    <row r="819" spans="4:56" x14ac:dyDescent="0.2">
      <c r="D819" s="11"/>
      <c r="F819" s="11"/>
      <c r="G819" s="11"/>
      <c r="H819" s="11"/>
      <c r="I819" s="11"/>
      <c r="J819" s="11"/>
      <c r="L819" s="11"/>
      <c r="M819" s="11"/>
      <c r="R819" s="11"/>
      <c r="AJ819" s="11"/>
      <c r="AL819" s="11"/>
      <c r="AM819" s="11"/>
      <c r="BD819" s="11"/>
    </row>
    <row r="820" spans="4:56" x14ac:dyDescent="0.2">
      <c r="D820" s="11"/>
      <c r="F820" s="11"/>
      <c r="G820" s="11"/>
      <c r="H820" s="11"/>
      <c r="I820" s="11"/>
      <c r="J820" s="11"/>
      <c r="L820" s="11"/>
      <c r="M820" s="11"/>
      <c r="R820" s="11"/>
      <c r="AJ820" s="11"/>
      <c r="AL820" s="11"/>
      <c r="AM820" s="11"/>
      <c r="BD820" s="11"/>
    </row>
    <row r="821" spans="4:56" x14ac:dyDescent="0.2">
      <c r="D821" s="11"/>
      <c r="F821" s="11"/>
      <c r="G821" s="11"/>
      <c r="H821" s="11"/>
      <c r="I821" s="11"/>
      <c r="J821" s="11"/>
      <c r="L821" s="11"/>
      <c r="M821" s="11"/>
      <c r="R821" s="11"/>
      <c r="AJ821" s="11"/>
      <c r="AL821" s="11"/>
      <c r="AM821" s="11"/>
      <c r="BD821" s="11"/>
    </row>
    <row r="822" spans="4:56" x14ac:dyDescent="0.2">
      <c r="D822" s="11"/>
      <c r="F822" s="11"/>
      <c r="G822" s="11"/>
      <c r="H822" s="11"/>
      <c r="I822" s="11"/>
      <c r="J822" s="11"/>
      <c r="L822" s="11"/>
      <c r="M822" s="11"/>
      <c r="R822" s="11"/>
      <c r="AJ822" s="11"/>
      <c r="AL822" s="11"/>
      <c r="AM822" s="11"/>
      <c r="BD822" s="11"/>
    </row>
    <row r="823" spans="4:56" x14ac:dyDescent="0.2">
      <c r="D823" s="11"/>
      <c r="F823" s="11"/>
      <c r="G823" s="11"/>
      <c r="H823" s="11"/>
      <c r="I823" s="11"/>
      <c r="J823" s="11"/>
      <c r="L823" s="11"/>
      <c r="M823" s="11"/>
      <c r="R823" s="11"/>
      <c r="AJ823" s="11"/>
      <c r="AL823" s="11"/>
      <c r="AM823" s="11"/>
      <c r="BD823" s="11"/>
    </row>
    <row r="824" spans="4:56" x14ac:dyDescent="0.2">
      <c r="D824" s="11"/>
      <c r="F824" s="11"/>
      <c r="G824" s="11"/>
      <c r="H824" s="11"/>
      <c r="I824" s="11"/>
      <c r="J824" s="11"/>
      <c r="L824" s="11"/>
      <c r="M824" s="11"/>
      <c r="R824" s="11"/>
      <c r="AJ824" s="11"/>
      <c r="AL824" s="11"/>
      <c r="AM824" s="11"/>
      <c r="BD824" s="11"/>
    </row>
    <row r="825" spans="4:56" x14ac:dyDescent="0.2">
      <c r="D825" s="11"/>
      <c r="F825" s="11"/>
      <c r="G825" s="11"/>
      <c r="H825" s="11"/>
      <c r="I825" s="11"/>
      <c r="J825" s="11"/>
      <c r="L825" s="11"/>
      <c r="M825" s="11"/>
      <c r="R825" s="11"/>
      <c r="AJ825" s="11"/>
      <c r="AL825" s="11"/>
      <c r="AM825" s="11"/>
      <c r="BD825" s="11"/>
    </row>
    <row r="826" spans="4:56" x14ac:dyDescent="0.2">
      <c r="D826" s="11"/>
      <c r="F826" s="11"/>
      <c r="G826" s="11"/>
      <c r="H826" s="11"/>
      <c r="I826" s="11"/>
      <c r="J826" s="11"/>
      <c r="L826" s="11"/>
      <c r="M826" s="11"/>
      <c r="R826" s="11"/>
      <c r="AJ826" s="11"/>
      <c r="AL826" s="11"/>
      <c r="AM826" s="11"/>
      <c r="BD826" s="11"/>
    </row>
    <row r="827" spans="4:56" x14ac:dyDescent="0.2">
      <c r="D827" s="11"/>
      <c r="F827" s="11"/>
      <c r="G827" s="11"/>
      <c r="H827" s="11"/>
      <c r="I827" s="11"/>
      <c r="J827" s="11"/>
      <c r="L827" s="11"/>
      <c r="M827" s="11"/>
      <c r="R827" s="11"/>
      <c r="AJ827" s="11"/>
      <c r="AL827" s="11"/>
      <c r="AM827" s="11"/>
      <c r="BD827" s="11"/>
    </row>
    <row r="828" spans="4:56" x14ac:dyDescent="0.2">
      <c r="D828" s="11"/>
      <c r="F828" s="11"/>
      <c r="G828" s="11"/>
      <c r="H828" s="11"/>
      <c r="I828" s="11"/>
      <c r="J828" s="11"/>
      <c r="L828" s="11"/>
      <c r="M828" s="11"/>
      <c r="R828" s="11"/>
      <c r="AJ828" s="11"/>
      <c r="AL828" s="11"/>
      <c r="AM828" s="11"/>
      <c r="BD828" s="11"/>
    </row>
    <row r="829" spans="4:56" x14ac:dyDescent="0.2">
      <c r="D829" s="11"/>
      <c r="F829" s="11"/>
      <c r="G829" s="11"/>
      <c r="H829" s="11"/>
      <c r="I829" s="11"/>
      <c r="J829" s="11"/>
      <c r="L829" s="11"/>
      <c r="M829" s="11"/>
      <c r="R829" s="11"/>
      <c r="AJ829" s="11"/>
      <c r="AL829" s="11"/>
      <c r="AM829" s="11"/>
      <c r="BD829" s="11"/>
    </row>
    <row r="830" spans="4:56" x14ac:dyDescent="0.2">
      <c r="D830" s="11"/>
      <c r="F830" s="11"/>
      <c r="G830" s="11"/>
      <c r="H830" s="11"/>
      <c r="I830" s="11"/>
      <c r="J830" s="11"/>
      <c r="L830" s="11"/>
      <c r="M830" s="11"/>
      <c r="R830" s="11"/>
      <c r="AJ830" s="11"/>
      <c r="AL830" s="11"/>
      <c r="AM830" s="11"/>
      <c r="BD830" s="11"/>
    </row>
    <row r="831" spans="4:56" x14ac:dyDescent="0.2">
      <c r="D831" s="11"/>
      <c r="F831" s="11"/>
      <c r="G831" s="11"/>
      <c r="H831" s="11"/>
      <c r="I831" s="11"/>
      <c r="J831" s="11"/>
      <c r="L831" s="11"/>
      <c r="M831" s="11"/>
      <c r="R831" s="11"/>
      <c r="AJ831" s="11"/>
      <c r="AL831" s="11"/>
      <c r="AM831" s="11"/>
      <c r="BD831" s="11"/>
    </row>
    <row r="832" spans="4:56" x14ac:dyDescent="0.2">
      <c r="D832" s="11"/>
      <c r="F832" s="11"/>
      <c r="G832" s="11"/>
      <c r="H832" s="11"/>
      <c r="I832" s="11"/>
      <c r="J832" s="11"/>
      <c r="L832" s="11"/>
      <c r="M832" s="11"/>
      <c r="R832" s="11"/>
      <c r="AJ832" s="11"/>
      <c r="AL832" s="11"/>
      <c r="AM832" s="11"/>
      <c r="BD832" s="11"/>
    </row>
    <row r="833" spans="4:56" x14ac:dyDescent="0.2">
      <c r="D833" s="11"/>
      <c r="F833" s="11"/>
      <c r="G833" s="11"/>
      <c r="H833" s="11"/>
      <c r="I833" s="11"/>
      <c r="J833" s="11"/>
      <c r="L833" s="11"/>
      <c r="M833" s="11"/>
      <c r="R833" s="11"/>
      <c r="AJ833" s="11"/>
      <c r="AL833" s="11"/>
      <c r="AM833" s="11"/>
      <c r="BD833" s="11"/>
    </row>
    <row r="834" spans="4:56" x14ac:dyDescent="0.2">
      <c r="D834" s="11"/>
      <c r="F834" s="11"/>
      <c r="G834" s="11"/>
      <c r="H834" s="11"/>
      <c r="I834" s="11"/>
      <c r="J834" s="11"/>
      <c r="L834" s="11"/>
      <c r="M834" s="11"/>
      <c r="R834" s="11"/>
      <c r="AJ834" s="11"/>
      <c r="AL834" s="11"/>
      <c r="AM834" s="11"/>
      <c r="BD834" s="11"/>
    </row>
    <row r="835" spans="4:56" x14ac:dyDescent="0.2">
      <c r="D835" s="11"/>
      <c r="F835" s="11"/>
      <c r="G835" s="11"/>
      <c r="H835" s="11"/>
      <c r="I835" s="11"/>
      <c r="J835" s="11"/>
      <c r="L835" s="11"/>
      <c r="M835" s="11"/>
      <c r="R835" s="11"/>
      <c r="AJ835" s="11"/>
      <c r="AL835" s="11"/>
      <c r="AM835" s="11"/>
      <c r="BD835" s="11"/>
    </row>
    <row r="836" spans="4:56" x14ac:dyDescent="0.2">
      <c r="D836" s="11"/>
      <c r="F836" s="11"/>
      <c r="G836" s="11"/>
      <c r="H836" s="11"/>
      <c r="I836" s="11"/>
      <c r="J836" s="11"/>
      <c r="L836" s="11"/>
      <c r="M836" s="11"/>
      <c r="R836" s="11"/>
      <c r="AJ836" s="11"/>
      <c r="AL836" s="11"/>
      <c r="AM836" s="11"/>
      <c r="BD836" s="11"/>
    </row>
    <row r="837" spans="4:56" x14ac:dyDescent="0.2">
      <c r="D837" s="11"/>
      <c r="F837" s="11"/>
      <c r="G837" s="11"/>
      <c r="H837" s="11"/>
      <c r="I837" s="11"/>
      <c r="J837" s="11"/>
      <c r="L837" s="11"/>
      <c r="M837" s="11"/>
      <c r="R837" s="11"/>
      <c r="AJ837" s="11"/>
      <c r="AL837" s="11"/>
      <c r="AM837" s="11"/>
      <c r="BD837" s="11"/>
    </row>
    <row r="838" spans="4:56" x14ac:dyDescent="0.2">
      <c r="D838" s="11"/>
      <c r="F838" s="11"/>
      <c r="G838" s="11"/>
      <c r="H838" s="11"/>
      <c r="I838" s="11"/>
      <c r="J838" s="11"/>
      <c r="L838" s="11"/>
      <c r="M838" s="11"/>
      <c r="R838" s="11"/>
      <c r="AJ838" s="11"/>
      <c r="AL838" s="11"/>
      <c r="AM838" s="11"/>
      <c r="BD838" s="11"/>
    </row>
    <row r="839" spans="4:56" x14ac:dyDescent="0.2">
      <c r="D839" s="11"/>
      <c r="F839" s="11"/>
      <c r="G839" s="11"/>
      <c r="H839" s="11"/>
      <c r="I839" s="11"/>
      <c r="J839" s="11"/>
      <c r="L839" s="11"/>
      <c r="M839" s="11"/>
      <c r="R839" s="11"/>
      <c r="AJ839" s="11"/>
      <c r="AL839" s="11"/>
      <c r="AM839" s="11"/>
      <c r="BD839" s="11"/>
    </row>
    <row r="840" spans="4:56" x14ac:dyDescent="0.2">
      <c r="D840" s="11"/>
      <c r="F840" s="11"/>
      <c r="G840" s="11"/>
      <c r="H840" s="11"/>
      <c r="I840" s="11"/>
      <c r="J840" s="11"/>
      <c r="L840" s="11"/>
      <c r="M840" s="11"/>
      <c r="R840" s="11"/>
      <c r="AJ840" s="11"/>
      <c r="AL840" s="11"/>
      <c r="AM840" s="11"/>
      <c r="BD840" s="11"/>
    </row>
    <row r="841" spans="4:56" x14ac:dyDescent="0.2">
      <c r="D841" s="11"/>
      <c r="F841" s="11"/>
      <c r="G841" s="11"/>
      <c r="H841" s="11"/>
      <c r="I841" s="11"/>
      <c r="J841" s="11"/>
      <c r="L841" s="11"/>
      <c r="M841" s="11"/>
      <c r="R841" s="11"/>
      <c r="AJ841" s="11"/>
      <c r="AL841" s="11"/>
      <c r="AM841" s="11"/>
      <c r="BD841" s="11"/>
    </row>
    <row r="842" spans="4:56" x14ac:dyDescent="0.2">
      <c r="D842" s="11"/>
      <c r="F842" s="11"/>
      <c r="G842" s="11"/>
      <c r="H842" s="11"/>
      <c r="I842" s="11"/>
      <c r="J842" s="11"/>
      <c r="L842" s="11"/>
      <c r="M842" s="11"/>
      <c r="R842" s="11"/>
      <c r="AJ842" s="11"/>
      <c r="AL842" s="11"/>
      <c r="AM842" s="11"/>
      <c r="BD842" s="11"/>
    </row>
    <row r="843" spans="4:56" x14ac:dyDescent="0.2">
      <c r="D843" s="11"/>
      <c r="F843" s="11"/>
      <c r="G843" s="11"/>
      <c r="H843" s="11"/>
      <c r="I843" s="11"/>
      <c r="J843" s="11"/>
      <c r="L843" s="11"/>
      <c r="M843" s="11"/>
      <c r="R843" s="11"/>
      <c r="AJ843" s="11"/>
      <c r="AL843" s="11"/>
      <c r="AM843" s="11"/>
      <c r="BD843" s="11"/>
    </row>
    <row r="844" spans="4:56" x14ac:dyDescent="0.2">
      <c r="D844" s="11"/>
      <c r="F844" s="11"/>
      <c r="G844" s="11"/>
      <c r="H844" s="11"/>
      <c r="I844" s="11"/>
      <c r="J844" s="11"/>
      <c r="L844" s="11"/>
      <c r="M844" s="11"/>
      <c r="R844" s="11"/>
      <c r="AJ844" s="11"/>
      <c r="AL844" s="11"/>
      <c r="AM844" s="11"/>
      <c r="BD844" s="11"/>
    </row>
    <row r="845" spans="4:56" x14ac:dyDescent="0.2">
      <c r="D845" s="11"/>
      <c r="F845" s="11"/>
      <c r="G845" s="11"/>
      <c r="H845" s="11"/>
      <c r="I845" s="11"/>
      <c r="J845" s="11"/>
      <c r="L845" s="11"/>
      <c r="M845" s="11"/>
      <c r="R845" s="11"/>
      <c r="AJ845" s="11"/>
      <c r="AL845" s="11"/>
      <c r="AM845" s="11"/>
      <c r="BD845" s="11"/>
    </row>
    <row r="846" spans="4:56" x14ac:dyDescent="0.2">
      <c r="D846" s="11"/>
      <c r="F846" s="11"/>
      <c r="G846" s="11"/>
      <c r="H846" s="11"/>
      <c r="I846" s="11"/>
      <c r="J846" s="11"/>
      <c r="L846" s="11"/>
      <c r="M846" s="11"/>
      <c r="R846" s="11"/>
      <c r="AJ846" s="11"/>
      <c r="AL846" s="11"/>
      <c r="AM846" s="11"/>
      <c r="BD846" s="11"/>
    </row>
    <row r="847" spans="4:56" x14ac:dyDescent="0.2">
      <c r="D847" s="11"/>
      <c r="F847" s="11"/>
      <c r="G847" s="11"/>
      <c r="H847" s="11"/>
      <c r="I847" s="11"/>
      <c r="J847" s="11"/>
      <c r="L847" s="11"/>
      <c r="M847" s="11"/>
      <c r="R847" s="11"/>
      <c r="AJ847" s="11"/>
      <c r="AL847" s="11"/>
      <c r="AM847" s="11"/>
      <c r="BD847" s="11"/>
    </row>
    <row r="848" spans="4:56" x14ac:dyDescent="0.2">
      <c r="D848" s="11"/>
      <c r="F848" s="11"/>
      <c r="G848" s="11"/>
      <c r="H848" s="11"/>
      <c r="I848" s="11"/>
      <c r="J848" s="11"/>
      <c r="L848" s="11"/>
      <c r="M848" s="11"/>
      <c r="R848" s="11"/>
      <c r="AJ848" s="11"/>
      <c r="AL848" s="11"/>
      <c r="AM848" s="11"/>
      <c r="BD848" s="11"/>
    </row>
    <row r="849" spans="4:56" x14ac:dyDescent="0.2">
      <c r="D849" s="11"/>
      <c r="F849" s="11"/>
      <c r="G849" s="11"/>
      <c r="H849" s="11"/>
      <c r="I849" s="11"/>
      <c r="J849" s="11"/>
      <c r="L849" s="11"/>
      <c r="M849" s="11"/>
      <c r="R849" s="11"/>
      <c r="AJ849" s="11"/>
      <c r="AL849" s="11"/>
      <c r="AM849" s="11"/>
      <c r="BD849" s="11"/>
    </row>
    <row r="850" spans="4:56" x14ac:dyDescent="0.2">
      <c r="D850" s="11"/>
      <c r="F850" s="11"/>
      <c r="G850" s="11"/>
      <c r="H850" s="11"/>
      <c r="I850" s="11"/>
      <c r="J850" s="11"/>
      <c r="L850" s="11"/>
      <c r="M850" s="11"/>
      <c r="R850" s="11"/>
      <c r="AJ850" s="11"/>
      <c r="AL850" s="11"/>
      <c r="AM850" s="11"/>
      <c r="BD850" s="11"/>
    </row>
    <row r="851" spans="4:56" x14ac:dyDescent="0.2">
      <c r="D851" s="11"/>
      <c r="F851" s="11"/>
      <c r="G851" s="11"/>
      <c r="H851" s="11"/>
      <c r="I851" s="11"/>
      <c r="J851" s="11"/>
      <c r="L851" s="11"/>
      <c r="M851" s="11"/>
      <c r="R851" s="11"/>
      <c r="AJ851" s="11"/>
      <c r="AL851" s="11"/>
      <c r="AM851" s="11"/>
      <c r="BD851" s="11"/>
    </row>
    <row r="852" spans="4:56" x14ac:dyDescent="0.2">
      <c r="D852" s="11"/>
      <c r="F852" s="11"/>
      <c r="G852" s="11"/>
      <c r="H852" s="11"/>
      <c r="I852" s="11"/>
      <c r="J852" s="11"/>
      <c r="L852" s="11"/>
      <c r="M852" s="11"/>
      <c r="R852" s="11"/>
      <c r="AJ852" s="11"/>
      <c r="AL852" s="11"/>
      <c r="AM852" s="11"/>
      <c r="BD852" s="11"/>
    </row>
    <row r="853" spans="4:56" x14ac:dyDescent="0.2">
      <c r="D853" s="11"/>
      <c r="F853" s="11"/>
      <c r="G853" s="11"/>
      <c r="H853" s="11"/>
      <c r="I853" s="11"/>
      <c r="J853" s="11"/>
      <c r="L853" s="11"/>
      <c r="M853" s="11"/>
      <c r="R853" s="11"/>
      <c r="AJ853" s="11"/>
      <c r="AL853" s="11"/>
      <c r="AM853" s="11"/>
      <c r="BD853" s="11"/>
    </row>
    <row r="854" spans="4:56" x14ac:dyDescent="0.2">
      <c r="D854" s="11"/>
      <c r="F854" s="11"/>
      <c r="G854" s="11"/>
      <c r="H854" s="11"/>
      <c r="I854" s="11"/>
      <c r="J854" s="11"/>
      <c r="L854" s="11"/>
      <c r="M854" s="11"/>
      <c r="R854" s="11"/>
      <c r="AJ854" s="11"/>
      <c r="AL854" s="11"/>
      <c r="AM854" s="11"/>
      <c r="BD854" s="11"/>
    </row>
    <row r="855" spans="4:56" x14ac:dyDescent="0.2">
      <c r="D855" s="11"/>
      <c r="F855" s="11"/>
      <c r="G855" s="11"/>
      <c r="H855" s="11"/>
      <c r="I855" s="11"/>
      <c r="J855" s="11"/>
      <c r="L855" s="11"/>
      <c r="M855" s="11"/>
      <c r="R855" s="11"/>
      <c r="AJ855" s="11"/>
      <c r="AL855" s="11"/>
      <c r="AM855" s="11"/>
      <c r="BD855" s="11"/>
    </row>
    <row r="856" spans="4:56" x14ac:dyDescent="0.2">
      <c r="D856" s="11"/>
      <c r="F856" s="11"/>
      <c r="G856" s="11"/>
      <c r="H856" s="11"/>
      <c r="I856" s="11"/>
      <c r="J856" s="11"/>
      <c r="L856" s="11"/>
      <c r="M856" s="11"/>
      <c r="R856" s="11"/>
      <c r="AJ856" s="11"/>
      <c r="AL856" s="11"/>
      <c r="AM856" s="11"/>
      <c r="BD856" s="11"/>
    </row>
    <row r="857" spans="4:56" x14ac:dyDescent="0.2">
      <c r="D857" s="11"/>
      <c r="F857" s="11"/>
      <c r="G857" s="11"/>
      <c r="H857" s="11"/>
      <c r="I857" s="11"/>
      <c r="J857" s="11"/>
      <c r="L857" s="11"/>
      <c r="M857" s="11"/>
      <c r="R857" s="11"/>
      <c r="AJ857" s="11"/>
      <c r="AL857" s="11"/>
      <c r="AM857" s="11"/>
      <c r="BD857" s="11"/>
    </row>
    <row r="858" spans="4:56" x14ac:dyDescent="0.2">
      <c r="D858" s="11"/>
      <c r="F858" s="11"/>
      <c r="G858" s="11"/>
      <c r="H858" s="11"/>
      <c r="I858" s="11"/>
      <c r="J858" s="11"/>
      <c r="L858" s="11"/>
      <c r="M858" s="11"/>
      <c r="R858" s="11"/>
      <c r="AJ858" s="11"/>
      <c r="AL858" s="11"/>
      <c r="AM858" s="11"/>
      <c r="BD858" s="11"/>
    </row>
    <row r="859" spans="4:56" x14ac:dyDescent="0.2">
      <c r="D859" s="11"/>
      <c r="F859" s="11"/>
      <c r="G859" s="11"/>
      <c r="H859" s="11"/>
      <c r="I859" s="11"/>
      <c r="J859" s="11"/>
      <c r="L859" s="11"/>
      <c r="M859" s="11"/>
      <c r="R859" s="11"/>
      <c r="AJ859" s="11"/>
      <c r="AL859" s="11"/>
      <c r="AM859" s="11"/>
      <c r="BD859" s="11"/>
    </row>
    <row r="860" spans="4:56" x14ac:dyDescent="0.2">
      <c r="D860" s="11"/>
      <c r="F860" s="11"/>
      <c r="G860" s="11"/>
      <c r="H860" s="11"/>
      <c r="I860" s="11"/>
      <c r="J860" s="11"/>
      <c r="L860" s="11"/>
      <c r="M860" s="11"/>
      <c r="R860" s="11"/>
      <c r="AJ860" s="11"/>
      <c r="AL860" s="11"/>
      <c r="AM860" s="11"/>
      <c r="BD860" s="11"/>
    </row>
    <row r="861" spans="4:56" x14ac:dyDescent="0.2">
      <c r="D861" s="11"/>
      <c r="F861" s="11"/>
      <c r="G861" s="11"/>
      <c r="H861" s="11"/>
      <c r="I861" s="11"/>
      <c r="J861" s="11"/>
      <c r="L861" s="11"/>
      <c r="M861" s="11"/>
      <c r="R861" s="11"/>
      <c r="AJ861" s="11"/>
      <c r="AL861" s="11"/>
      <c r="AM861" s="11"/>
      <c r="BD861" s="11"/>
    </row>
    <row r="862" spans="4:56" x14ac:dyDescent="0.2">
      <c r="D862" s="11"/>
      <c r="F862" s="11"/>
      <c r="G862" s="11"/>
      <c r="H862" s="11"/>
      <c r="I862" s="11"/>
      <c r="J862" s="11"/>
      <c r="L862" s="11"/>
      <c r="M862" s="11"/>
      <c r="R862" s="11"/>
      <c r="AJ862" s="11"/>
      <c r="AL862" s="11"/>
      <c r="AM862" s="11"/>
      <c r="BD862" s="11"/>
    </row>
    <row r="863" spans="4:56" x14ac:dyDescent="0.2">
      <c r="D863" s="11"/>
      <c r="F863" s="11"/>
      <c r="G863" s="11"/>
      <c r="H863" s="11"/>
      <c r="I863" s="11"/>
      <c r="J863" s="11"/>
      <c r="L863" s="11"/>
      <c r="M863" s="11"/>
      <c r="R863" s="11"/>
      <c r="AJ863" s="11"/>
      <c r="AL863" s="11"/>
      <c r="AM863" s="11"/>
      <c r="BD863" s="11"/>
    </row>
    <row r="864" spans="4:56" x14ac:dyDescent="0.2">
      <c r="D864" s="11"/>
      <c r="F864" s="11"/>
      <c r="G864" s="11"/>
      <c r="H864" s="11"/>
      <c r="I864" s="11"/>
      <c r="J864" s="11"/>
      <c r="L864" s="11"/>
      <c r="M864" s="11"/>
      <c r="R864" s="11"/>
      <c r="AJ864" s="11"/>
      <c r="AL864" s="11"/>
      <c r="AM864" s="11"/>
      <c r="BD864" s="11"/>
    </row>
    <row r="865" spans="4:56" x14ac:dyDescent="0.2">
      <c r="D865" s="11"/>
      <c r="F865" s="11"/>
      <c r="G865" s="11"/>
      <c r="H865" s="11"/>
      <c r="I865" s="11"/>
      <c r="J865" s="11"/>
      <c r="L865" s="11"/>
      <c r="M865" s="11"/>
      <c r="R865" s="11"/>
      <c r="AJ865" s="11"/>
      <c r="AL865" s="11"/>
      <c r="AM865" s="11"/>
      <c r="BD865" s="11"/>
    </row>
    <row r="866" spans="4:56" x14ac:dyDescent="0.2">
      <c r="D866" s="11"/>
      <c r="F866" s="11"/>
      <c r="G866" s="11"/>
      <c r="H866" s="11"/>
      <c r="I866" s="11"/>
      <c r="J866" s="11"/>
      <c r="L866" s="11"/>
      <c r="M866" s="11"/>
      <c r="R866" s="11"/>
      <c r="AJ866" s="11"/>
      <c r="AL866" s="11"/>
      <c r="AM866" s="11"/>
      <c r="BD866" s="11"/>
    </row>
    <row r="867" spans="4:56" x14ac:dyDescent="0.2">
      <c r="D867" s="11"/>
      <c r="F867" s="11"/>
      <c r="G867" s="11"/>
      <c r="H867" s="11"/>
      <c r="I867" s="11"/>
      <c r="J867" s="11"/>
      <c r="L867" s="11"/>
      <c r="M867" s="11"/>
      <c r="R867" s="11"/>
      <c r="AJ867" s="11"/>
      <c r="AL867" s="11"/>
      <c r="AM867" s="11"/>
      <c r="BD867" s="11"/>
    </row>
    <row r="868" spans="4:56" x14ac:dyDescent="0.2">
      <c r="D868" s="11"/>
      <c r="F868" s="11"/>
      <c r="G868" s="11"/>
      <c r="H868" s="11"/>
      <c r="I868" s="11"/>
      <c r="J868" s="11"/>
      <c r="L868" s="11"/>
      <c r="M868" s="11"/>
      <c r="R868" s="11"/>
      <c r="AJ868" s="11"/>
      <c r="AL868" s="11"/>
      <c r="AM868" s="11"/>
      <c r="BD868" s="11"/>
    </row>
    <row r="869" spans="4:56" x14ac:dyDescent="0.2">
      <c r="D869" s="11"/>
      <c r="F869" s="11"/>
      <c r="G869" s="11"/>
      <c r="H869" s="11"/>
      <c r="I869" s="11"/>
      <c r="J869" s="11"/>
      <c r="L869" s="11"/>
      <c r="M869" s="11"/>
      <c r="R869" s="11"/>
      <c r="AJ869" s="11"/>
      <c r="AL869" s="11"/>
      <c r="AM869" s="11"/>
      <c r="BD869" s="11"/>
    </row>
    <row r="870" spans="4:56" x14ac:dyDescent="0.2">
      <c r="D870" s="11"/>
      <c r="F870" s="11"/>
      <c r="G870" s="11"/>
      <c r="H870" s="11"/>
      <c r="I870" s="11"/>
      <c r="J870" s="11"/>
      <c r="L870" s="11"/>
      <c r="M870" s="11"/>
      <c r="R870" s="11"/>
      <c r="AJ870" s="11"/>
      <c r="AL870" s="11"/>
      <c r="AM870" s="11"/>
      <c r="BD870" s="11"/>
    </row>
    <row r="871" spans="4:56" x14ac:dyDescent="0.2">
      <c r="D871" s="11"/>
      <c r="F871" s="11"/>
      <c r="G871" s="11"/>
      <c r="H871" s="11"/>
      <c r="I871" s="11"/>
      <c r="J871" s="11"/>
      <c r="L871" s="11"/>
      <c r="M871" s="11"/>
      <c r="R871" s="11"/>
      <c r="AJ871" s="11"/>
      <c r="AL871" s="11"/>
      <c r="AM871" s="11"/>
      <c r="BD871" s="11"/>
    </row>
    <row r="872" spans="4:56" x14ac:dyDescent="0.2">
      <c r="D872" s="11"/>
      <c r="F872" s="11"/>
      <c r="G872" s="11"/>
      <c r="H872" s="11"/>
      <c r="I872" s="11"/>
      <c r="J872" s="11"/>
      <c r="L872" s="11"/>
      <c r="M872" s="11"/>
      <c r="R872" s="11"/>
      <c r="AJ872" s="11"/>
      <c r="AL872" s="11"/>
      <c r="AM872" s="11"/>
      <c r="BD872" s="11"/>
    </row>
    <row r="873" spans="4:56" x14ac:dyDescent="0.2">
      <c r="D873" s="11"/>
      <c r="F873" s="11"/>
      <c r="G873" s="11"/>
      <c r="H873" s="11"/>
      <c r="I873" s="11"/>
      <c r="J873" s="11"/>
      <c r="L873" s="11"/>
      <c r="M873" s="11"/>
      <c r="R873" s="11"/>
      <c r="AJ873" s="11"/>
      <c r="AL873" s="11"/>
      <c r="AM873" s="11"/>
      <c r="BD873" s="11"/>
    </row>
    <row r="874" spans="4:56" x14ac:dyDescent="0.2">
      <c r="D874" s="11"/>
      <c r="F874" s="11"/>
      <c r="G874" s="11"/>
      <c r="H874" s="11"/>
      <c r="I874" s="11"/>
      <c r="J874" s="11"/>
      <c r="L874" s="11"/>
      <c r="M874" s="11"/>
      <c r="R874" s="11"/>
      <c r="AJ874" s="11"/>
      <c r="AL874" s="11"/>
      <c r="AM874" s="11"/>
      <c r="BD874" s="11"/>
    </row>
    <row r="875" spans="4:56" x14ac:dyDescent="0.2">
      <c r="D875" s="11"/>
      <c r="F875" s="11"/>
      <c r="G875" s="11"/>
      <c r="H875" s="11"/>
      <c r="I875" s="11"/>
      <c r="J875" s="11"/>
      <c r="L875" s="11"/>
      <c r="M875" s="11"/>
      <c r="R875" s="11"/>
      <c r="AJ875" s="11"/>
      <c r="AL875" s="11"/>
      <c r="AM875" s="11"/>
      <c r="BD875" s="11"/>
    </row>
    <row r="876" spans="4:56" x14ac:dyDescent="0.2">
      <c r="D876" s="11"/>
      <c r="F876" s="11"/>
      <c r="G876" s="11"/>
      <c r="H876" s="11"/>
      <c r="I876" s="11"/>
      <c r="J876" s="11"/>
      <c r="L876" s="11"/>
      <c r="M876" s="11"/>
      <c r="R876" s="11"/>
      <c r="AJ876" s="11"/>
      <c r="AL876" s="11"/>
      <c r="AM876" s="11"/>
      <c r="BD876" s="11"/>
    </row>
    <row r="877" spans="4:56" x14ac:dyDescent="0.2">
      <c r="D877" s="11"/>
      <c r="F877" s="11"/>
      <c r="G877" s="11"/>
      <c r="H877" s="11"/>
      <c r="I877" s="11"/>
      <c r="J877" s="11"/>
      <c r="L877" s="11"/>
      <c r="M877" s="11"/>
      <c r="R877" s="11"/>
      <c r="AJ877" s="11"/>
      <c r="AL877" s="11"/>
      <c r="AM877" s="11"/>
      <c r="BD877" s="11"/>
    </row>
    <row r="878" spans="4:56" x14ac:dyDescent="0.2">
      <c r="D878" s="11"/>
      <c r="F878" s="11"/>
      <c r="G878" s="11"/>
      <c r="H878" s="11"/>
      <c r="I878" s="11"/>
      <c r="J878" s="11"/>
      <c r="L878" s="11"/>
      <c r="M878" s="11"/>
      <c r="R878" s="11"/>
      <c r="AJ878" s="11"/>
      <c r="AL878" s="11"/>
      <c r="AM878" s="11"/>
      <c r="BD878" s="11"/>
    </row>
    <row r="879" spans="4:56" x14ac:dyDescent="0.2">
      <c r="D879" s="11"/>
      <c r="F879" s="11"/>
      <c r="G879" s="11"/>
      <c r="H879" s="11"/>
      <c r="I879" s="11"/>
      <c r="J879" s="11"/>
      <c r="L879" s="11"/>
      <c r="M879" s="11"/>
      <c r="R879" s="11"/>
      <c r="AJ879" s="11"/>
      <c r="AL879" s="11"/>
      <c r="AM879" s="11"/>
      <c r="BD879" s="11"/>
    </row>
    <row r="880" spans="4:56" x14ac:dyDescent="0.2">
      <c r="D880" s="11"/>
      <c r="F880" s="11"/>
      <c r="G880" s="11"/>
      <c r="H880" s="11"/>
      <c r="I880" s="11"/>
      <c r="J880" s="11"/>
      <c r="L880" s="11"/>
      <c r="M880" s="11"/>
      <c r="R880" s="11"/>
      <c r="AJ880" s="11"/>
      <c r="AL880" s="11"/>
      <c r="AM880" s="11"/>
      <c r="BD880" s="11"/>
    </row>
    <row r="881" spans="4:56" x14ac:dyDescent="0.2">
      <c r="D881" s="11"/>
      <c r="F881" s="11"/>
      <c r="G881" s="11"/>
      <c r="H881" s="11"/>
      <c r="I881" s="11"/>
      <c r="J881" s="11"/>
      <c r="L881" s="11"/>
      <c r="M881" s="11"/>
      <c r="R881" s="11"/>
      <c r="AJ881" s="11"/>
      <c r="AL881" s="11"/>
      <c r="AM881" s="11"/>
      <c r="BD881" s="11"/>
    </row>
    <row r="882" spans="4:56" x14ac:dyDescent="0.2">
      <c r="D882" s="11"/>
      <c r="F882" s="11"/>
      <c r="G882" s="11"/>
      <c r="H882" s="11"/>
      <c r="I882" s="11"/>
      <c r="J882" s="11"/>
      <c r="L882" s="11"/>
      <c r="M882" s="11"/>
      <c r="R882" s="11"/>
      <c r="AJ882" s="11"/>
      <c r="AL882" s="11"/>
      <c r="AM882" s="11"/>
      <c r="BD882" s="11"/>
    </row>
    <row r="883" spans="4:56" x14ac:dyDescent="0.2">
      <c r="D883" s="11"/>
      <c r="F883" s="11"/>
      <c r="G883" s="11"/>
      <c r="H883" s="11"/>
      <c r="I883" s="11"/>
      <c r="J883" s="11"/>
      <c r="L883" s="11"/>
      <c r="M883" s="11"/>
      <c r="R883" s="11"/>
      <c r="AJ883" s="11"/>
      <c r="AL883" s="11"/>
      <c r="AM883" s="11"/>
      <c r="BD883" s="11"/>
    </row>
    <row r="884" spans="4:56" x14ac:dyDescent="0.2">
      <c r="D884" s="11"/>
      <c r="F884" s="11"/>
      <c r="G884" s="11"/>
      <c r="H884" s="11"/>
      <c r="I884" s="11"/>
      <c r="J884" s="11"/>
      <c r="L884" s="11"/>
      <c r="M884" s="11"/>
      <c r="R884" s="11"/>
      <c r="AJ884" s="11"/>
      <c r="AL884" s="11"/>
      <c r="AM884" s="11"/>
      <c r="BD884" s="11"/>
    </row>
    <row r="885" spans="4:56" x14ac:dyDescent="0.2">
      <c r="D885" s="11"/>
      <c r="F885" s="11"/>
      <c r="G885" s="11"/>
      <c r="H885" s="11"/>
      <c r="I885" s="11"/>
      <c r="J885" s="11"/>
      <c r="L885" s="11"/>
      <c r="M885" s="11"/>
      <c r="R885" s="11"/>
      <c r="AJ885" s="11"/>
      <c r="AL885" s="11"/>
      <c r="AM885" s="11"/>
      <c r="BD885" s="11"/>
    </row>
    <row r="886" spans="4:56" x14ac:dyDescent="0.2">
      <c r="D886" s="11"/>
      <c r="F886" s="11"/>
      <c r="G886" s="11"/>
      <c r="H886" s="11"/>
      <c r="I886" s="11"/>
      <c r="J886" s="11"/>
      <c r="L886" s="11"/>
      <c r="M886" s="11"/>
      <c r="R886" s="11"/>
      <c r="AJ886" s="11"/>
      <c r="AL886" s="11"/>
      <c r="AM886" s="11"/>
      <c r="BD886" s="11"/>
    </row>
    <row r="887" spans="4:56" x14ac:dyDescent="0.2">
      <c r="D887" s="11"/>
      <c r="F887" s="11"/>
      <c r="G887" s="11"/>
      <c r="H887" s="11"/>
      <c r="I887" s="11"/>
      <c r="J887" s="11"/>
      <c r="L887" s="11"/>
      <c r="M887" s="11"/>
      <c r="R887" s="11"/>
      <c r="AJ887" s="11"/>
      <c r="AL887" s="11"/>
      <c r="AM887" s="11"/>
      <c r="BD887" s="11"/>
    </row>
    <row r="888" spans="4:56" x14ac:dyDescent="0.2">
      <c r="D888" s="11"/>
      <c r="F888" s="11"/>
      <c r="G888" s="11"/>
      <c r="H888" s="11"/>
      <c r="I888" s="11"/>
      <c r="J888" s="11"/>
      <c r="L888" s="11"/>
      <c r="M888" s="11"/>
      <c r="R888" s="11"/>
      <c r="AJ888" s="11"/>
      <c r="AL888" s="11"/>
      <c r="AM888" s="11"/>
      <c r="BD888" s="11"/>
    </row>
    <row r="889" spans="4:56" x14ac:dyDescent="0.2">
      <c r="D889" s="11"/>
      <c r="F889" s="11"/>
      <c r="G889" s="11"/>
      <c r="H889" s="11"/>
      <c r="I889" s="11"/>
      <c r="J889" s="11"/>
      <c r="L889" s="11"/>
      <c r="M889" s="11"/>
      <c r="R889" s="11"/>
      <c r="AJ889" s="11"/>
      <c r="AL889" s="11"/>
      <c r="AM889" s="11"/>
      <c r="BD889" s="11"/>
    </row>
    <row r="890" spans="4:56" x14ac:dyDescent="0.2">
      <c r="D890" s="11"/>
      <c r="F890" s="11"/>
      <c r="G890" s="11"/>
      <c r="H890" s="11"/>
      <c r="I890" s="11"/>
      <c r="J890" s="11"/>
      <c r="L890" s="11"/>
      <c r="M890" s="11"/>
      <c r="R890" s="11"/>
      <c r="AJ890" s="11"/>
      <c r="AL890" s="11"/>
      <c r="AM890" s="11"/>
      <c r="BD890" s="11"/>
    </row>
    <row r="891" spans="4:56" x14ac:dyDescent="0.2">
      <c r="D891" s="11"/>
      <c r="F891" s="11"/>
      <c r="G891" s="11"/>
      <c r="H891" s="11"/>
      <c r="I891" s="11"/>
      <c r="J891" s="11"/>
      <c r="L891" s="11"/>
      <c r="M891" s="11"/>
      <c r="R891" s="11"/>
      <c r="AJ891" s="11"/>
      <c r="AL891" s="11"/>
      <c r="AM891" s="11"/>
      <c r="BD891" s="11"/>
    </row>
    <row r="892" spans="4:56" x14ac:dyDescent="0.2">
      <c r="D892" s="11"/>
      <c r="F892" s="11"/>
      <c r="G892" s="11"/>
      <c r="H892" s="11"/>
      <c r="I892" s="11"/>
      <c r="J892" s="11"/>
      <c r="L892" s="11"/>
      <c r="M892" s="11"/>
      <c r="R892" s="11"/>
      <c r="AJ892" s="11"/>
      <c r="AL892" s="11"/>
      <c r="AM892" s="11"/>
      <c r="BD892" s="11"/>
    </row>
    <row r="893" spans="4:56" x14ac:dyDescent="0.2">
      <c r="D893" s="11"/>
      <c r="F893" s="11"/>
      <c r="G893" s="11"/>
      <c r="H893" s="11"/>
      <c r="I893" s="11"/>
      <c r="J893" s="11"/>
      <c r="L893" s="11"/>
      <c r="M893" s="11"/>
      <c r="R893" s="11"/>
      <c r="AJ893" s="11"/>
      <c r="AL893" s="11"/>
      <c r="AM893" s="11"/>
      <c r="BD893" s="11"/>
    </row>
    <row r="894" spans="4:56" x14ac:dyDescent="0.2">
      <c r="D894" s="11"/>
      <c r="F894" s="11"/>
      <c r="G894" s="11"/>
      <c r="H894" s="11"/>
      <c r="I894" s="11"/>
      <c r="J894" s="11"/>
      <c r="L894" s="11"/>
      <c r="M894" s="11"/>
      <c r="R894" s="11"/>
      <c r="AJ894" s="11"/>
      <c r="AL894" s="11"/>
      <c r="AM894" s="11"/>
      <c r="BD894" s="11"/>
    </row>
    <row r="895" spans="4:56" x14ac:dyDescent="0.2">
      <c r="D895" s="11"/>
      <c r="F895" s="11"/>
      <c r="G895" s="11"/>
      <c r="H895" s="11"/>
      <c r="I895" s="11"/>
      <c r="J895" s="11"/>
      <c r="L895" s="11"/>
      <c r="M895" s="11"/>
      <c r="R895" s="11"/>
      <c r="AJ895" s="11"/>
      <c r="AL895" s="11"/>
      <c r="AM895" s="11"/>
      <c r="BD895" s="11"/>
    </row>
    <row r="896" spans="4:56" x14ac:dyDescent="0.2">
      <c r="D896" s="11"/>
      <c r="F896" s="11"/>
      <c r="G896" s="11"/>
      <c r="H896" s="11"/>
      <c r="I896" s="11"/>
      <c r="J896" s="11"/>
      <c r="L896" s="11"/>
      <c r="M896" s="11"/>
      <c r="R896" s="11"/>
      <c r="AJ896" s="11"/>
      <c r="AL896" s="11"/>
      <c r="AM896" s="11"/>
      <c r="BD896" s="11"/>
    </row>
    <row r="897" spans="4:56" x14ac:dyDescent="0.2">
      <c r="D897" s="11"/>
      <c r="F897" s="11"/>
      <c r="G897" s="11"/>
      <c r="H897" s="11"/>
      <c r="I897" s="11"/>
      <c r="J897" s="11"/>
      <c r="L897" s="11"/>
      <c r="M897" s="11"/>
      <c r="R897" s="11"/>
      <c r="AJ897" s="11"/>
      <c r="AL897" s="11"/>
      <c r="AM897" s="11"/>
      <c r="BD897" s="11"/>
    </row>
    <row r="898" spans="4:56" x14ac:dyDescent="0.2">
      <c r="D898" s="11"/>
      <c r="F898" s="11"/>
      <c r="G898" s="11"/>
      <c r="H898" s="11"/>
      <c r="I898" s="11"/>
      <c r="J898" s="11"/>
      <c r="L898" s="11"/>
      <c r="M898" s="11"/>
      <c r="R898" s="11"/>
      <c r="AJ898" s="11"/>
      <c r="AL898" s="11"/>
      <c r="AM898" s="11"/>
      <c r="BD898" s="11"/>
    </row>
    <row r="899" spans="4:56" x14ac:dyDescent="0.2">
      <c r="D899" s="11"/>
      <c r="F899" s="11"/>
      <c r="G899" s="11"/>
      <c r="H899" s="11"/>
      <c r="I899" s="11"/>
      <c r="J899" s="11"/>
      <c r="L899" s="11"/>
      <c r="M899" s="11"/>
      <c r="R899" s="11"/>
      <c r="AJ899" s="11"/>
      <c r="AL899" s="11"/>
      <c r="AM899" s="11"/>
      <c r="BD899" s="11"/>
    </row>
    <row r="900" spans="4:56" x14ac:dyDescent="0.2">
      <c r="D900" s="11"/>
      <c r="F900" s="11"/>
      <c r="G900" s="11"/>
      <c r="H900" s="11"/>
      <c r="I900" s="11"/>
      <c r="J900" s="11"/>
      <c r="L900" s="11"/>
      <c r="M900" s="11"/>
      <c r="R900" s="11"/>
      <c r="AJ900" s="11"/>
      <c r="AL900" s="11"/>
      <c r="AM900" s="11"/>
      <c r="BD900" s="11"/>
    </row>
    <row r="901" spans="4:56" x14ac:dyDescent="0.2">
      <c r="D901" s="11"/>
      <c r="F901" s="11"/>
      <c r="G901" s="11"/>
      <c r="H901" s="11"/>
      <c r="I901" s="11"/>
      <c r="J901" s="11"/>
      <c r="L901" s="11"/>
      <c r="M901" s="11"/>
      <c r="R901" s="11"/>
      <c r="AJ901" s="11"/>
      <c r="AL901" s="11"/>
      <c r="AM901" s="11"/>
      <c r="BD901" s="11"/>
    </row>
    <row r="902" spans="4:56" x14ac:dyDescent="0.2">
      <c r="D902" s="11"/>
      <c r="F902" s="11"/>
      <c r="G902" s="11"/>
      <c r="H902" s="11"/>
      <c r="I902" s="11"/>
      <c r="J902" s="11"/>
      <c r="L902" s="11"/>
      <c r="M902" s="11"/>
      <c r="R902" s="11"/>
      <c r="AJ902" s="11"/>
      <c r="AL902" s="11"/>
      <c r="AM902" s="11"/>
      <c r="BD902" s="11"/>
    </row>
    <row r="903" spans="4:56" x14ac:dyDescent="0.2">
      <c r="D903" s="11"/>
      <c r="F903" s="11"/>
      <c r="G903" s="11"/>
      <c r="H903" s="11"/>
      <c r="I903" s="11"/>
      <c r="J903" s="11"/>
      <c r="L903" s="11"/>
      <c r="M903" s="11"/>
      <c r="R903" s="11"/>
      <c r="AJ903" s="11"/>
      <c r="AL903" s="11"/>
      <c r="AM903" s="11"/>
      <c r="BD903" s="11"/>
    </row>
    <row r="904" spans="4:56" x14ac:dyDescent="0.2">
      <c r="D904" s="11"/>
      <c r="F904" s="11"/>
      <c r="G904" s="11"/>
      <c r="H904" s="11"/>
      <c r="I904" s="11"/>
      <c r="J904" s="11"/>
      <c r="L904" s="11"/>
      <c r="M904" s="11"/>
      <c r="R904" s="11"/>
      <c r="AJ904" s="11"/>
      <c r="AL904" s="11"/>
      <c r="AM904" s="11"/>
      <c r="BD904" s="11"/>
    </row>
    <row r="905" spans="4:56" x14ac:dyDescent="0.2">
      <c r="D905" s="11"/>
      <c r="F905" s="11"/>
      <c r="G905" s="11"/>
      <c r="H905" s="11"/>
      <c r="I905" s="11"/>
      <c r="J905" s="11"/>
      <c r="L905" s="11"/>
      <c r="M905" s="11"/>
      <c r="R905" s="11"/>
      <c r="AJ905" s="11"/>
      <c r="AL905" s="11"/>
      <c r="AM905" s="11"/>
      <c r="BD905" s="11"/>
    </row>
    <row r="906" spans="4:56" x14ac:dyDescent="0.2">
      <c r="D906" s="11"/>
      <c r="F906" s="11"/>
      <c r="G906" s="11"/>
      <c r="H906" s="11"/>
      <c r="I906" s="11"/>
      <c r="J906" s="11"/>
      <c r="L906" s="11"/>
      <c r="M906" s="11"/>
      <c r="R906" s="11"/>
      <c r="AJ906" s="11"/>
      <c r="AL906" s="11"/>
      <c r="AM906" s="11"/>
      <c r="BD906" s="11"/>
    </row>
    <row r="907" spans="4:56" x14ac:dyDescent="0.2">
      <c r="D907" s="11"/>
      <c r="F907" s="11"/>
      <c r="G907" s="11"/>
      <c r="H907" s="11"/>
      <c r="I907" s="11"/>
      <c r="J907" s="11"/>
      <c r="L907" s="11"/>
      <c r="M907" s="11"/>
      <c r="R907" s="11"/>
      <c r="AJ907" s="11"/>
      <c r="AL907" s="11"/>
      <c r="AM907" s="11"/>
      <c r="BD907" s="11"/>
    </row>
    <row r="908" spans="4:56" x14ac:dyDescent="0.2">
      <c r="D908" s="11"/>
      <c r="F908" s="11"/>
      <c r="G908" s="11"/>
      <c r="H908" s="11"/>
      <c r="I908" s="11"/>
      <c r="J908" s="11"/>
      <c r="L908" s="11"/>
      <c r="M908" s="11"/>
      <c r="R908" s="11"/>
      <c r="AJ908" s="11"/>
      <c r="AL908" s="11"/>
      <c r="AM908" s="11"/>
      <c r="BD908" s="11"/>
    </row>
    <row r="909" spans="4:56" x14ac:dyDescent="0.2">
      <c r="D909" s="11"/>
      <c r="F909" s="11"/>
      <c r="G909" s="11"/>
      <c r="H909" s="11"/>
      <c r="I909" s="11"/>
      <c r="J909" s="11"/>
      <c r="L909" s="11"/>
      <c r="M909" s="11"/>
      <c r="R909" s="11"/>
      <c r="AJ909" s="11"/>
      <c r="AL909" s="11"/>
      <c r="AM909" s="11"/>
      <c r="BD909" s="11"/>
    </row>
    <row r="910" spans="4:56" x14ac:dyDescent="0.2">
      <c r="D910" s="11"/>
      <c r="F910" s="11"/>
      <c r="G910" s="11"/>
      <c r="H910" s="11"/>
      <c r="I910" s="11"/>
      <c r="J910" s="11"/>
      <c r="L910" s="11"/>
      <c r="M910" s="11"/>
      <c r="R910" s="11"/>
      <c r="AJ910" s="11"/>
      <c r="AL910" s="11"/>
      <c r="AM910" s="11"/>
      <c r="BD910" s="11"/>
    </row>
    <row r="911" spans="4:56" x14ac:dyDescent="0.2">
      <c r="D911" s="11"/>
      <c r="F911" s="11"/>
      <c r="G911" s="11"/>
      <c r="H911" s="11"/>
      <c r="I911" s="11"/>
      <c r="J911" s="11"/>
      <c r="L911" s="11"/>
      <c r="M911" s="11"/>
      <c r="R911" s="11"/>
      <c r="AJ911" s="11"/>
      <c r="AL911" s="11"/>
      <c r="AM911" s="11"/>
      <c r="BD911" s="11"/>
    </row>
    <row r="912" spans="4:56" x14ac:dyDescent="0.2">
      <c r="D912" s="11"/>
      <c r="F912" s="11"/>
      <c r="G912" s="11"/>
      <c r="H912" s="11"/>
      <c r="I912" s="11"/>
      <c r="J912" s="11"/>
      <c r="L912" s="11"/>
      <c r="M912" s="11"/>
      <c r="R912" s="11"/>
      <c r="AJ912" s="11"/>
      <c r="AL912" s="11"/>
      <c r="AM912" s="11"/>
      <c r="BD912" s="11"/>
    </row>
    <row r="913" spans="4:56" x14ac:dyDescent="0.2">
      <c r="D913" s="11"/>
      <c r="F913" s="11"/>
      <c r="G913" s="11"/>
      <c r="H913" s="11"/>
      <c r="I913" s="11"/>
      <c r="J913" s="11"/>
      <c r="L913" s="11"/>
      <c r="M913" s="11"/>
      <c r="R913" s="11"/>
      <c r="AJ913" s="11"/>
      <c r="AL913" s="11"/>
      <c r="AM913" s="11"/>
      <c r="BD913" s="11"/>
    </row>
    <row r="914" spans="4:56" x14ac:dyDescent="0.2">
      <c r="D914" s="11"/>
      <c r="F914" s="11"/>
      <c r="G914" s="11"/>
      <c r="H914" s="11"/>
      <c r="I914" s="11"/>
      <c r="J914" s="11"/>
      <c r="L914" s="11"/>
      <c r="M914" s="11"/>
      <c r="R914" s="11"/>
      <c r="AJ914" s="11"/>
      <c r="AL914" s="11"/>
      <c r="AM914" s="11"/>
      <c r="BD914" s="11"/>
    </row>
    <row r="915" spans="4:56" x14ac:dyDescent="0.2">
      <c r="D915" s="11"/>
      <c r="F915" s="11"/>
      <c r="G915" s="11"/>
      <c r="H915" s="11"/>
      <c r="I915" s="11"/>
      <c r="J915" s="11"/>
      <c r="L915" s="11"/>
      <c r="M915" s="11"/>
      <c r="R915" s="11"/>
      <c r="AJ915" s="11"/>
      <c r="AL915" s="11"/>
      <c r="AM915" s="11"/>
      <c r="BD915" s="11"/>
    </row>
    <row r="916" spans="4:56" x14ac:dyDescent="0.2">
      <c r="D916" s="11"/>
      <c r="F916" s="11"/>
      <c r="G916" s="11"/>
      <c r="H916" s="11"/>
      <c r="I916" s="11"/>
      <c r="J916" s="11"/>
      <c r="L916" s="11"/>
      <c r="M916" s="11"/>
      <c r="R916" s="11"/>
      <c r="AJ916" s="11"/>
      <c r="AL916" s="11"/>
      <c r="AM916" s="11"/>
      <c r="BD916" s="11"/>
    </row>
    <row r="917" spans="4:56" x14ac:dyDescent="0.2">
      <c r="D917" s="11"/>
      <c r="F917" s="11"/>
      <c r="G917" s="11"/>
      <c r="H917" s="11"/>
      <c r="I917" s="11"/>
      <c r="J917" s="11"/>
      <c r="L917" s="11"/>
      <c r="M917" s="11"/>
      <c r="R917" s="11"/>
      <c r="AJ917" s="11"/>
      <c r="AL917" s="11"/>
      <c r="AM917" s="11"/>
      <c r="BD917" s="11"/>
    </row>
    <row r="918" spans="4:56" x14ac:dyDescent="0.2">
      <c r="D918" s="11"/>
      <c r="F918" s="11"/>
      <c r="G918" s="11"/>
      <c r="H918" s="11"/>
      <c r="I918" s="11"/>
      <c r="J918" s="11"/>
      <c r="L918" s="11"/>
      <c r="M918" s="11"/>
      <c r="R918" s="11"/>
      <c r="AJ918" s="11"/>
      <c r="AL918" s="11"/>
      <c r="AM918" s="11"/>
      <c r="BD918" s="11"/>
    </row>
    <row r="919" spans="4:56" x14ac:dyDescent="0.2">
      <c r="D919" s="11"/>
      <c r="F919" s="11"/>
      <c r="G919" s="11"/>
      <c r="H919" s="11"/>
      <c r="I919" s="11"/>
      <c r="J919" s="11"/>
      <c r="L919" s="11"/>
      <c r="M919" s="11"/>
      <c r="R919" s="11"/>
      <c r="AJ919" s="11"/>
      <c r="AL919" s="11"/>
      <c r="AM919" s="11"/>
      <c r="BD919" s="11"/>
    </row>
    <row r="920" spans="4:56" x14ac:dyDescent="0.2">
      <c r="D920" s="11"/>
      <c r="F920" s="11"/>
      <c r="G920" s="11"/>
      <c r="H920" s="11"/>
      <c r="I920" s="11"/>
      <c r="J920" s="11"/>
      <c r="L920" s="11"/>
      <c r="M920" s="11"/>
      <c r="R920" s="11"/>
      <c r="AJ920" s="11"/>
      <c r="AL920" s="11"/>
      <c r="AM920" s="11"/>
      <c r="BD920" s="11"/>
    </row>
    <row r="921" spans="4:56" x14ac:dyDescent="0.2">
      <c r="D921" s="11"/>
      <c r="F921" s="11"/>
      <c r="G921" s="11"/>
      <c r="H921" s="11"/>
      <c r="I921" s="11"/>
      <c r="J921" s="11"/>
      <c r="L921" s="11"/>
      <c r="M921" s="11"/>
      <c r="R921" s="11"/>
      <c r="AJ921" s="11"/>
      <c r="AL921" s="11"/>
      <c r="AM921" s="11"/>
      <c r="BD921" s="11"/>
    </row>
    <row r="922" spans="4:56" x14ac:dyDescent="0.2">
      <c r="D922" s="11"/>
      <c r="F922" s="11"/>
      <c r="G922" s="11"/>
      <c r="H922" s="11"/>
      <c r="I922" s="11"/>
      <c r="J922" s="11"/>
      <c r="L922" s="11"/>
      <c r="M922" s="11"/>
      <c r="R922" s="11"/>
      <c r="AJ922" s="11"/>
      <c r="AL922" s="11"/>
      <c r="AM922" s="11"/>
      <c r="BD922" s="11"/>
    </row>
    <row r="923" spans="4:56" x14ac:dyDescent="0.2">
      <c r="D923" s="11"/>
      <c r="F923" s="11"/>
      <c r="G923" s="11"/>
      <c r="H923" s="11"/>
      <c r="I923" s="11"/>
      <c r="J923" s="11"/>
      <c r="L923" s="11"/>
      <c r="M923" s="11"/>
      <c r="R923" s="11"/>
      <c r="AJ923" s="11"/>
      <c r="AL923" s="11"/>
      <c r="AM923" s="11"/>
      <c r="BD923" s="11"/>
    </row>
    <row r="924" spans="4:56" x14ac:dyDescent="0.2">
      <c r="D924" s="11"/>
      <c r="F924" s="11"/>
      <c r="G924" s="11"/>
      <c r="H924" s="11"/>
      <c r="I924" s="11"/>
      <c r="J924" s="11"/>
      <c r="L924" s="11"/>
      <c r="M924" s="11"/>
      <c r="R924" s="11"/>
      <c r="AJ924" s="11"/>
      <c r="AL924" s="11"/>
      <c r="AM924" s="11"/>
      <c r="BD924" s="11"/>
    </row>
    <row r="925" spans="4:56" x14ac:dyDescent="0.2">
      <c r="D925" s="11"/>
      <c r="F925" s="11"/>
      <c r="G925" s="11"/>
      <c r="H925" s="11"/>
      <c r="I925" s="11"/>
      <c r="J925" s="11"/>
      <c r="L925" s="11"/>
      <c r="M925" s="11"/>
      <c r="R925" s="11"/>
      <c r="AJ925" s="11"/>
      <c r="AL925" s="11"/>
      <c r="AM925" s="11"/>
      <c r="BD925" s="11"/>
    </row>
    <row r="926" spans="4:56" x14ac:dyDescent="0.2">
      <c r="D926" s="11"/>
      <c r="F926" s="11"/>
      <c r="G926" s="11"/>
      <c r="H926" s="11"/>
      <c r="I926" s="11"/>
      <c r="J926" s="11"/>
      <c r="L926" s="11"/>
      <c r="M926" s="11"/>
      <c r="R926" s="11"/>
      <c r="AJ926" s="11"/>
      <c r="AL926" s="11"/>
      <c r="AM926" s="11"/>
      <c r="BD926" s="11"/>
    </row>
    <row r="927" spans="4:56" x14ac:dyDescent="0.2">
      <c r="D927" s="11"/>
      <c r="F927" s="11"/>
      <c r="G927" s="11"/>
      <c r="H927" s="11"/>
      <c r="I927" s="11"/>
      <c r="J927" s="11"/>
      <c r="L927" s="11"/>
      <c r="M927" s="11"/>
      <c r="R927" s="11"/>
      <c r="AJ927" s="11"/>
      <c r="AL927" s="11"/>
      <c r="AM927" s="11"/>
      <c r="BD927" s="11"/>
    </row>
    <row r="928" spans="4:56" x14ac:dyDescent="0.2">
      <c r="D928" s="11"/>
      <c r="F928" s="11"/>
      <c r="G928" s="11"/>
      <c r="H928" s="11"/>
      <c r="I928" s="11"/>
      <c r="J928" s="11"/>
      <c r="L928" s="11"/>
      <c r="M928" s="11"/>
      <c r="R928" s="11"/>
      <c r="AJ928" s="11"/>
      <c r="AL928" s="11"/>
      <c r="AM928" s="11"/>
      <c r="BD928" s="11"/>
    </row>
    <row r="929" spans="4:56" x14ac:dyDescent="0.2">
      <c r="D929" s="11"/>
      <c r="F929" s="11"/>
      <c r="G929" s="11"/>
      <c r="H929" s="11"/>
      <c r="I929" s="11"/>
      <c r="J929" s="11"/>
      <c r="L929" s="11"/>
      <c r="M929" s="11"/>
      <c r="R929" s="11"/>
      <c r="AJ929" s="11"/>
      <c r="AL929" s="11"/>
      <c r="AM929" s="11"/>
      <c r="BD929" s="11"/>
    </row>
    <row r="930" spans="4:56" x14ac:dyDescent="0.2">
      <c r="D930" s="11"/>
      <c r="F930" s="11"/>
      <c r="G930" s="11"/>
      <c r="H930" s="11"/>
      <c r="I930" s="11"/>
      <c r="J930" s="11"/>
      <c r="L930" s="11"/>
      <c r="M930" s="11"/>
      <c r="R930" s="11"/>
      <c r="AJ930" s="11"/>
      <c r="AL930" s="11"/>
      <c r="AM930" s="11"/>
      <c r="BD930" s="11"/>
    </row>
    <row r="931" spans="4:56" x14ac:dyDescent="0.2">
      <c r="D931" s="11"/>
      <c r="F931" s="11"/>
      <c r="G931" s="11"/>
      <c r="H931" s="11"/>
      <c r="I931" s="11"/>
      <c r="J931" s="11"/>
      <c r="L931" s="11"/>
      <c r="M931" s="11"/>
      <c r="R931" s="11"/>
      <c r="AJ931" s="11"/>
      <c r="AL931" s="11"/>
      <c r="AM931" s="11"/>
      <c r="BD931" s="11"/>
    </row>
    <row r="932" spans="4:56" x14ac:dyDescent="0.2">
      <c r="D932" s="11"/>
      <c r="F932" s="11"/>
      <c r="G932" s="11"/>
      <c r="H932" s="11"/>
      <c r="I932" s="11"/>
      <c r="J932" s="11"/>
      <c r="L932" s="11"/>
      <c r="M932" s="11"/>
      <c r="R932" s="11"/>
      <c r="AJ932" s="11"/>
      <c r="AL932" s="11"/>
      <c r="AM932" s="11"/>
      <c r="BD932" s="11"/>
    </row>
    <row r="933" spans="4:56" x14ac:dyDescent="0.2">
      <c r="D933" s="11"/>
      <c r="F933" s="11"/>
      <c r="G933" s="11"/>
      <c r="H933" s="11"/>
      <c r="I933" s="11"/>
      <c r="J933" s="11"/>
      <c r="L933" s="11"/>
      <c r="M933" s="11"/>
      <c r="R933" s="11"/>
      <c r="AJ933" s="11"/>
      <c r="AL933" s="11"/>
      <c r="AM933" s="11"/>
      <c r="BD933" s="11"/>
    </row>
    <row r="934" spans="4:56" x14ac:dyDescent="0.2">
      <c r="D934" s="11"/>
      <c r="F934" s="11"/>
      <c r="G934" s="11"/>
      <c r="H934" s="11"/>
      <c r="I934" s="11"/>
      <c r="J934" s="11"/>
      <c r="L934" s="11"/>
      <c r="M934" s="11"/>
      <c r="R934" s="11"/>
      <c r="AJ934" s="11"/>
      <c r="AL934" s="11"/>
      <c r="AM934" s="11"/>
      <c r="BD934" s="11"/>
    </row>
    <row r="935" spans="4:56" x14ac:dyDescent="0.2">
      <c r="D935" s="11"/>
      <c r="F935" s="11"/>
      <c r="G935" s="11"/>
      <c r="H935" s="11"/>
      <c r="I935" s="11"/>
      <c r="J935" s="11"/>
      <c r="L935" s="11"/>
      <c r="M935" s="11"/>
      <c r="R935" s="11"/>
      <c r="AJ935" s="11"/>
      <c r="AL935" s="11"/>
      <c r="AM935" s="11"/>
      <c r="BD935" s="11"/>
    </row>
    <row r="936" spans="4:56" x14ac:dyDescent="0.2">
      <c r="D936" s="11"/>
      <c r="F936" s="11"/>
      <c r="G936" s="11"/>
      <c r="H936" s="11"/>
      <c r="I936" s="11"/>
      <c r="J936" s="11"/>
      <c r="L936" s="11"/>
      <c r="M936" s="11"/>
      <c r="R936" s="11"/>
      <c r="AJ936" s="11"/>
      <c r="AL936" s="11"/>
      <c r="AM936" s="11"/>
      <c r="BD936" s="11"/>
    </row>
    <row r="937" spans="4:56" x14ac:dyDescent="0.2">
      <c r="D937" s="11"/>
      <c r="F937" s="11"/>
      <c r="G937" s="11"/>
      <c r="H937" s="11"/>
      <c r="I937" s="11"/>
      <c r="J937" s="11"/>
      <c r="L937" s="11"/>
      <c r="M937" s="11"/>
      <c r="R937" s="11"/>
      <c r="AJ937" s="11"/>
      <c r="AL937" s="11"/>
      <c r="AM937" s="11"/>
      <c r="BD937" s="11"/>
    </row>
    <row r="938" spans="4:56" x14ac:dyDescent="0.2">
      <c r="D938" s="11"/>
      <c r="F938" s="11"/>
      <c r="G938" s="11"/>
      <c r="H938" s="11"/>
      <c r="I938" s="11"/>
      <c r="J938" s="11"/>
      <c r="L938" s="11"/>
      <c r="M938" s="11"/>
      <c r="R938" s="11"/>
      <c r="AJ938" s="11"/>
      <c r="AL938" s="11"/>
      <c r="AM938" s="11"/>
      <c r="BD938" s="11"/>
    </row>
    <row r="939" spans="4:56" x14ac:dyDescent="0.2">
      <c r="D939" s="11"/>
      <c r="F939" s="11"/>
      <c r="G939" s="11"/>
      <c r="H939" s="11"/>
      <c r="I939" s="11"/>
      <c r="J939" s="11"/>
      <c r="L939" s="11"/>
      <c r="M939" s="11"/>
      <c r="R939" s="11"/>
      <c r="AJ939" s="11"/>
      <c r="AL939" s="11"/>
      <c r="AM939" s="11"/>
      <c r="BD939" s="11"/>
    </row>
    <row r="940" spans="4:56" x14ac:dyDescent="0.2">
      <c r="D940" s="11"/>
      <c r="F940" s="11"/>
      <c r="G940" s="11"/>
      <c r="H940" s="11"/>
      <c r="I940" s="11"/>
      <c r="J940" s="11"/>
      <c r="L940" s="11"/>
      <c r="M940" s="11"/>
      <c r="R940" s="11"/>
      <c r="AJ940" s="11"/>
      <c r="AL940" s="11"/>
      <c r="AM940" s="11"/>
      <c r="BD940" s="11"/>
    </row>
    <row r="941" spans="4:56" x14ac:dyDescent="0.2">
      <c r="D941" s="11"/>
      <c r="F941" s="11"/>
      <c r="G941" s="11"/>
      <c r="H941" s="11"/>
      <c r="I941" s="11"/>
      <c r="J941" s="11"/>
      <c r="L941" s="11"/>
      <c r="M941" s="11"/>
      <c r="R941" s="11"/>
      <c r="AJ941" s="11"/>
      <c r="AL941" s="11"/>
      <c r="AM941" s="11"/>
      <c r="BD941" s="11"/>
    </row>
    <row r="942" spans="4:56" x14ac:dyDescent="0.2">
      <c r="D942" s="11"/>
      <c r="F942" s="11"/>
      <c r="G942" s="11"/>
      <c r="H942" s="11"/>
      <c r="I942" s="11"/>
      <c r="J942" s="11"/>
      <c r="L942" s="11"/>
      <c r="M942" s="11"/>
      <c r="R942" s="11"/>
      <c r="AJ942" s="11"/>
      <c r="AL942" s="11"/>
      <c r="AM942" s="11"/>
      <c r="BD942" s="11"/>
    </row>
    <row r="943" spans="4:56" x14ac:dyDescent="0.2">
      <c r="D943" s="11"/>
      <c r="F943" s="11"/>
      <c r="G943" s="11"/>
      <c r="H943" s="11"/>
      <c r="I943" s="11"/>
      <c r="J943" s="11"/>
      <c r="L943" s="11"/>
      <c r="M943" s="11"/>
      <c r="R943" s="11"/>
      <c r="AJ943" s="11"/>
      <c r="AL943" s="11"/>
      <c r="AM943" s="11"/>
      <c r="BD943" s="11"/>
    </row>
    <row r="944" spans="4:56" x14ac:dyDescent="0.2">
      <c r="D944" s="11"/>
      <c r="F944" s="11"/>
      <c r="G944" s="11"/>
      <c r="H944" s="11"/>
      <c r="I944" s="11"/>
      <c r="J944" s="11"/>
      <c r="L944" s="11"/>
      <c r="M944" s="11"/>
      <c r="R944" s="11"/>
      <c r="AJ944" s="11"/>
      <c r="AL944" s="11"/>
      <c r="AM944" s="11"/>
      <c r="BD944" s="11"/>
    </row>
    <row r="945" spans="4:56" x14ac:dyDescent="0.2">
      <c r="D945" s="11"/>
      <c r="F945" s="11"/>
      <c r="G945" s="11"/>
      <c r="H945" s="11"/>
      <c r="I945" s="11"/>
      <c r="J945" s="11"/>
      <c r="L945" s="11"/>
      <c r="M945" s="11"/>
      <c r="R945" s="11"/>
      <c r="AJ945" s="11"/>
      <c r="AL945" s="11"/>
      <c r="AM945" s="11"/>
      <c r="BD945" s="11"/>
    </row>
    <row r="946" spans="4:56" x14ac:dyDescent="0.2">
      <c r="D946" s="11"/>
      <c r="F946" s="11"/>
      <c r="G946" s="11"/>
      <c r="H946" s="11"/>
      <c r="I946" s="11"/>
      <c r="J946" s="11"/>
      <c r="L946" s="11"/>
      <c r="M946" s="11"/>
      <c r="R946" s="11"/>
      <c r="AJ946" s="11"/>
      <c r="AL946" s="11"/>
      <c r="AM946" s="11"/>
      <c r="BD946" s="11"/>
    </row>
    <row r="947" spans="4:56" x14ac:dyDescent="0.2">
      <c r="D947" s="11"/>
      <c r="F947" s="11"/>
      <c r="G947" s="11"/>
      <c r="H947" s="11"/>
      <c r="I947" s="11"/>
      <c r="J947" s="11"/>
      <c r="L947" s="11"/>
      <c r="M947" s="11"/>
      <c r="R947" s="11"/>
      <c r="AJ947" s="11"/>
      <c r="AL947" s="11"/>
      <c r="AM947" s="11"/>
      <c r="BD947" s="11"/>
    </row>
    <row r="948" spans="4:56" x14ac:dyDescent="0.2">
      <c r="D948" s="11"/>
      <c r="F948" s="11"/>
      <c r="G948" s="11"/>
      <c r="H948" s="11"/>
      <c r="I948" s="11"/>
      <c r="J948" s="11"/>
      <c r="L948" s="11"/>
      <c r="M948" s="11"/>
      <c r="R948" s="11"/>
      <c r="AJ948" s="11"/>
      <c r="AL948" s="11"/>
      <c r="AM948" s="11"/>
      <c r="BD948" s="11"/>
    </row>
    <row r="949" spans="4:56" x14ac:dyDescent="0.2">
      <c r="D949" s="11"/>
      <c r="F949" s="11"/>
      <c r="G949" s="11"/>
      <c r="H949" s="11"/>
      <c r="I949" s="11"/>
      <c r="J949" s="11"/>
      <c r="L949" s="11"/>
      <c r="M949" s="11"/>
      <c r="R949" s="11"/>
      <c r="AJ949" s="11"/>
      <c r="AL949" s="11"/>
      <c r="AM949" s="11"/>
      <c r="BD949" s="11"/>
    </row>
    <row r="950" spans="4:56" x14ac:dyDescent="0.2">
      <c r="D950" s="11"/>
      <c r="F950" s="11"/>
      <c r="G950" s="11"/>
      <c r="H950" s="11"/>
      <c r="I950" s="11"/>
      <c r="J950" s="11"/>
      <c r="L950" s="11"/>
      <c r="M950" s="11"/>
      <c r="R950" s="11"/>
      <c r="AJ950" s="11"/>
      <c r="AL950" s="11"/>
      <c r="AM950" s="11"/>
      <c r="BD950" s="11"/>
    </row>
    <row r="951" spans="4:56" x14ac:dyDescent="0.2">
      <c r="D951" s="11"/>
      <c r="F951" s="11"/>
      <c r="G951" s="11"/>
      <c r="H951" s="11"/>
      <c r="I951" s="11"/>
      <c r="J951" s="11"/>
      <c r="L951" s="11"/>
      <c r="M951" s="11"/>
      <c r="R951" s="11"/>
      <c r="AJ951" s="11"/>
      <c r="AL951" s="11"/>
      <c r="AM951" s="11"/>
      <c r="BD951" s="11"/>
    </row>
    <row r="952" spans="4:56" x14ac:dyDescent="0.2">
      <c r="D952" s="11"/>
      <c r="F952" s="11"/>
      <c r="G952" s="11"/>
      <c r="H952" s="11"/>
      <c r="I952" s="11"/>
      <c r="J952" s="11"/>
      <c r="L952" s="11"/>
      <c r="M952" s="11"/>
      <c r="R952" s="11"/>
      <c r="AJ952" s="11"/>
      <c r="AL952" s="11"/>
      <c r="AM952" s="11"/>
      <c r="BD952" s="11"/>
    </row>
    <row r="953" spans="4:56" x14ac:dyDescent="0.2">
      <c r="D953" s="11"/>
      <c r="F953" s="11"/>
      <c r="G953" s="11"/>
      <c r="H953" s="11"/>
      <c r="I953" s="11"/>
      <c r="J953" s="11"/>
      <c r="L953" s="11"/>
      <c r="M953" s="11"/>
      <c r="R953" s="11"/>
      <c r="AJ953" s="11"/>
      <c r="AL953" s="11"/>
      <c r="AM953" s="11"/>
      <c r="BD953" s="11"/>
    </row>
    <row r="954" spans="4:56" x14ac:dyDescent="0.2">
      <c r="D954" s="11"/>
      <c r="F954" s="11"/>
      <c r="G954" s="11"/>
      <c r="H954" s="11"/>
      <c r="I954" s="11"/>
      <c r="J954" s="11"/>
      <c r="L954" s="11"/>
      <c r="M954" s="11"/>
      <c r="R954" s="11"/>
      <c r="AJ954" s="11"/>
      <c r="AL954" s="11"/>
      <c r="AM954" s="11"/>
      <c r="BD954" s="11"/>
    </row>
    <row r="955" spans="4:56" x14ac:dyDescent="0.2">
      <c r="D955" s="11"/>
      <c r="F955" s="11"/>
      <c r="G955" s="11"/>
      <c r="H955" s="11"/>
      <c r="I955" s="11"/>
      <c r="J955" s="11"/>
      <c r="L955" s="11"/>
      <c r="M955" s="11"/>
      <c r="R955" s="11"/>
      <c r="AJ955" s="11"/>
      <c r="AL955" s="11"/>
      <c r="AM955" s="11"/>
      <c r="BD955" s="11"/>
    </row>
    <row r="956" spans="4:56" x14ac:dyDescent="0.2">
      <c r="D956" s="11"/>
      <c r="F956" s="11"/>
      <c r="G956" s="11"/>
      <c r="H956" s="11"/>
      <c r="I956" s="11"/>
      <c r="J956" s="11"/>
      <c r="L956" s="11"/>
      <c r="M956" s="11"/>
      <c r="R956" s="11"/>
      <c r="AJ956" s="11"/>
      <c r="AL956" s="11"/>
      <c r="AM956" s="11"/>
      <c r="BD956" s="11"/>
    </row>
    <row r="957" spans="4:56" x14ac:dyDescent="0.2">
      <c r="D957" s="11"/>
      <c r="F957" s="11"/>
      <c r="G957" s="11"/>
      <c r="H957" s="11"/>
      <c r="I957" s="11"/>
      <c r="J957" s="11"/>
      <c r="L957" s="11"/>
      <c r="M957" s="11"/>
      <c r="R957" s="11"/>
      <c r="AJ957" s="11"/>
      <c r="AL957" s="11"/>
      <c r="AM957" s="11"/>
      <c r="BD957" s="11"/>
    </row>
    <row r="958" spans="4:56" x14ac:dyDescent="0.2">
      <c r="D958" s="11"/>
      <c r="F958" s="11"/>
      <c r="G958" s="11"/>
      <c r="H958" s="11"/>
      <c r="I958" s="11"/>
      <c r="J958" s="11"/>
      <c r="L958" s="11"/>
      <c r="M958" s="11"/>
      <c r="R958" s="11"/>
      <c r="AJ958" s="11"/>
      <c r="AL958" s="11"/>
      <c r="AM958" s="11"/>
      <c r="BD958" s="11"/>
    </row>
    <row r="959" spans="4:56" x14ac:dyDescent="0.2">
      <c r="D959" s="11"/>
      <c r="F959" s="11"/>
      <c r="G959" s="11"/>
      <c r="H959" s="11"/>
      <c r="I959" s="11"/>
      <c r="J959" s="11"/>
      <c r="L959" s="11"/>
      <c r="M959" s="11"/>
      <c r="R959" s="11"/>
      <c r="AJ959" s="11"/>
      <c r="AL959" s="11"/>
      <c r="AM959" s="11"/>
      <c r="BD959" s="11"/>
    </row>
    <row r="960" spans="4:56" x14ac:dyDescent="0.2">
      <c r="D960" s="11"/>
      <c r="F960" s="11"/>
      <c r="G960" s="11"/>
      <c r="H960" s="11"/>
      <c r="I960" s="11"/>
      <c r="J960" s="11"/>
      <c r="L960" s="11"/>
      <c r="M960" s="11"/>
      <c r="R960" s="11"/>
      <c r="AJ960" s="11"/>
      <c r="AL960" s="11"/>
      <c r="AM960" s="11"/>
      <c r="BD960" s="11"/>
    </row>
    <row r="961" spans="4:56" x14ac:dyDescent="0.2">
      <c r="D961" s="11"/>
      <c r="F961" s="11"/>
      <c r="G961" s="11"/>
      <c r="H961" s="11"/>
      <c r="I961" s="11"/>
      <c r="J961" s="11"/>
      <c r="L961" s="11"/>
      <c r="M961" s="11"/>
      <c r="R961" s="11"/>
      <c r="AJ961" s="11"/>
      <c r="AL961" s="11"/>
      <c r="AM961" s="11"/>
      <c r="BD961" s="11"/>
    </row>
    <row r="962" spans="4:56" x14ac:dyDescent="0.2">
      <c r="D962" s="11"/>
      <c r="F962" s="11"/>
      <c r="G962" s="11"/>
      <c r="H962" s="11"/>
      <c r="I962" s="11"/>
      <c r="J962" s="11"/>
      <c r="L962" s="11"/>
      <c r="M962" s="11"/>
      <c r="R962" s="11"/>
      <c r="AJ962" s="11"/>
      <c r="AL962" s="11"/>
      <c r="AM962" s="11"/>
      <c r="BD962" s="11"/>
    </row>
    <row r="963" spans="4:56" x14ac:dyDescent="0.2">
      <c r="D963" s="11"/>
      <c r="F963" s="11"/>
      <c r="G963" s="11"/>
      <c r="H963" s="11"/>
      <c r="I963" s="11"/>
      <c r="J963" s="11"/>
      <c r="L963" s="11"/>
      <c r="M963" s="11"/>
      <c r="R963" s="11"/>
      <c r="AJ963" s="11"/>
      <c r="AL963" s="11"/>
      <c r="AM963" s="11"/>
      <c r="BD963" s="11"/>
    </row>
    <row r="964" spans="4:56" x14ac:dyDescent="0.2">
      <c r="D964" s="11"/>
      <c r="F964" s="11"/>
      <c r="G964" s="11"/>
      <c r="H964" s="11"/>
      <c r="I964" s="11"/>
      <c r="J964" s="11"/>
      <c r="L964" s="11"/>
      <c r="M964" s="11"/>
      <c r="R964" s="11"/>
      <c r="AJ964" s="11"/>
      <c r="AL964" s="11"/>
      <c r="AM964" s="11"/>
      <c r="BD964" s="11"/>
    </row>
    <row r="965" spans="4:56" x14ac:dyDescent="0.2">
      <c r="D965" s="11"/>
      <c r="F965" s="11"/>
      <c r="G965" s="11"/>
      <c r="H965" s="11"/>
      <c r="I965" s="11"/>
      <c r="J965" s="11"/>
      <c r="L965" s="11"/>
      <c r="M965" s="11"/>
      <c r="R965" s="11"/>
      <c r="AJ965" s="11"/>
      <c r="AL965" s="11"/>
      <c r="AM965" s="11"/>
      <c r="BD965" s="11"/>
    </row>
    <row r="966" spans="4:56" x14ac:dyDescent="0.2">
      <c r="D966" s="11"/>
      <c r="F966" s="11"/>
      <c r="G966" s="11"/>
      <c r="H966" s="11"/>
      <c r="I966" s="11"/>
      <c r="J966" s="11"/>
      <c r="L966" s="11"/>
      <c r="M966" s="11"/>
      <c r="R966" s="11"/>
      <c r="AJ966" s="11"/>
      <c r="AL966" s="11"/>
      <c r="AM966" s="11"/>
      <c r="BD966" s="11"/>
    </row>
    <row r="967" spans="4:56" x14ac:dyDescent="0.2">
      <c r="D967" s="11"/>
      <c r="F967" s="11"/>
      <c r="G967" s="11"/>
      <c r="H967" s="11"/>
      <c r="I967" s="11"/>
      <c r="J967" s="11"/>
      <c r="L967" s="11"/>
      <c r="M967" s="11"/>
      <c r="R967" s="11"/>
      <c r="AJ967" s="11"/>
      <c r="AL967" s="11"/>
      <c r="AM967" s="11"/>
      <c r="BD967" s="11"/>
    </row>
    <row r="968" spans="4:56" x14ac:dyDescent="0.2">
      <c r="D968" s="11"/>
      <c r="F968" s="11"/>
      <c r="G968" s="11"/>
      <c r="H968" s="11"/>
      <c r="I968" s="11"/>
      <c r="J968" s="11"/>
      <c r="L968" s="11"/>
      <c r="M968" s="11"/>
      <c r="R968" s="11"/>
      <c r="AJ968" s="11"/>
      <c r="AL968" s="11"/>
      <c r="AM968" s="11"/>
      <c r="BD968" s="11"/>
    </row>
    <row r="969" spans="4:56" x14ac:dyDescent="0.2">
      <c r="D969" s="11"/>
      <c r="F969" s="11"/>
      <c r="G969" s="11"/>
      <c r="H969" s="11"/>
      <c r="I969" s="11"/>
      <c r="J969" s="11"/>
      <c r="L969" s="11"/>
      <c r="M969" s="11"/>
      <c r="R969" s="11"/>
      <c r="AJ969" s="11"/>
      <c r="AL969" s="11"/>
      <c r="AM969" s="11"/>
      <c r="BD969" s="11"/>
    </row>
    <row r="970" spans="4:56" x14ac:dyDescent="0.2">
      <c r="D970" s="11"/>
      <c r="F970" s="11"/>
      <c r="G970" s="11"/>
      <c r="H970" s="11"/>
      <c r="I970" s="11"/>
      <c r="J970" s="11"/>
      <c r="L970" s="11"/>
      <c r="M970" s="11"/>
      <c r="R970" s="11"/>
      <c r="AJ970" s="11"/>
      <c r="AL970" s="11"/>
      <c r="AM970" s="11"/>
      <c r="BD970" s="11"/>
    </row>
    <row r="971" spans="4:56" x14ac:dyDescent="0.2">
      <c r="D971" s="11"/>
      <c r="F971" s="11"/>
      <c r="G971" s="11"/>
      <c r="H971" s="11"/>
      <c r="I971" s="11"/>
      <c r="J971" s="11"/>
      <c r="L971" s="11"/>
      <c r="M971" s="11"/>
      <c r="R971" s="11"/>
      <c r="AJ971" s="11"/>
      <c r="AL971" s="11"/>
      <c r="AM971" s="11"/>
      <c r="BD971" s="11"/>
    </row>
    <row r="972" spans="4:56" x14ac:dyDescent="0.2">
      <c r="D972" s="11"/>
      <c r="F972" s="11"/>
      <c r="G972" s="11"/>
      <c r="H972" s="11"/>
      <c r="I972" s="11"/>
      <c r="J972" s="11"/>
      <c r="L972" s="11"/>
      <c r="M972" s="11"/>
      <c r="R972" s="11"/>
      <c r="AJ972" s="11"/>
      <c r="AL972" s="11"/>
      <c r="AM972" s="11"/>
      <c r="BD972" s="11"/>
    </row>
    <row r="973" spans="4:56" x14ac:dyDescent="0.2">
      <c r="D973" s="11"/>
      <c r="F973" s="11"/>
      <c r="G973" s="11"/>
      <c r="H973" s="11"/>
      <c r="I973" s="11"/>
      <c r="J973" s="11"/>
      <c r="L973" s="11"/>
      <c r="M973" s="11"/>
      <c r="R973" s="11"/>
      <c r="AJ973" s="11"/>
      <c r="AL973" s="11"/>
      <c r="AM973" s="11"/>
      <c r="BD973" s="11"/>
    </row>
    <row r="974" spans="4:56" x14ac:dyDescent="0.2">
      <c r="D974" s="11"/>
      <c r="F974" s="11"/>
      <c r="G974" s="11"/>
      <c r="H974" s="11"/>
      <c r="I974" s="11"/>
      <c r="J974" s="11"/>
      <c r="L974" s="11"/>
      <c r="M974" s="11"/>
      <c r="R974" s="11"/>
      <c r="AJ974" s="11"/>
      <c r="AL974" s="11"/>
      <c r="AM974" s="11"/>
      <c r="BD974" s="11"/>
    </row>
    <row r="975" spans="4:56" x14ac:dyDescent="0.2">
      <c r="D975" s="11"/>
      <c r="F975" s="11"/>
      <c r="G975" s="11"/>
      <c r="H975" s="11"/>
      <c r="I975" s="11"/>
      <c r="J975" s="11"/>
      <c r="L975" s="11"/>
      <c r="M975" s="11"/>
      <c r="R975" s="11"/>
      <c r="AJ975" s="11"/>
      <c r="AL975" s="11"/>
      <c r="AM975" s="11"/>
      <c r="BD975" s="11"/>
    </row>
    <row r="976" spans="4:56" x14ac:dyDescent="0.2">
      <c r="D976" s="11"/>
      <c r="F976" s="11"/>
      <c r="G976" s="11"/>
      <c r="H976" s="11"/>
      <c r="I976" s="11"/>
      <c r="J976" s="11"/>
      <c r="L976" s="11"/>
      <c r="M976" s="11"/>
      <c r="R976" s="11"/>
      <c r="AJ976" s="11"/>
      <c r="AL976" s="11"/>
      <c r="AM976" s="11"/>
      <c r="BD976" s="11"/>
    </row>
    <row r="977" spans="4:56" x14ac:dyDescent="0.2">
      <c r="D977" s="11"/>
      <c r="F977" s="11"/>
      <c r="G977" s="11"/>
      <c r="H977" s="11"/>
      <c r="I977" s="11"/>
      <c r="J977" s="11"/>
      <c r="L977" s="11"/>
      <c r="M977" s="11"/>
      <c r="R977" s="11"/>
      <c r="AJ977" s="11"/>
      <c r="AL977" s="11"/>
      <c r="AM977" s="11"/>
      <c r="BD977" s="11"/>
    </row>
    <row r="978" spans="4:56" x14ac:dyDescent="0.2">
      <c r="D978" s="11"/>
      <c r="F978" s="11"/>
      <c r="G978" s="11"/>
      <c r="H978" s="11"/>
      <c r="I978" s="11"/>
      <c r="J978" s="11"/>
      <c r="L978" s="11"/>
      <c r="M978" s="11"/>
      <c r="R978" s="11"/>
      <c r="AJ978" s="11"/>
      <c r="AL978" s="11"/>
      <c r="AM978" s="11"/>
      <c r="BD978" s="11"/>
    </row>
    <row r="979" spans="4:56" x14ac:dyDescent="0.2">
      <c r="D979" s="11"/>
      <c r="F979" s="11"/>
      <c r="G979" s="11"/>
      <c r="H979" s="11"/>
      <c r="I979" s="11"/>
      <c r="J979" s="11"/>
      <c r="L979" s="11"/>
      <c r="M979" s="11"/>
      <c r="R979" s="11"/>
      <c r="AJ979" s="11"/>
      <c r="AL979" s="11"/>
      <c r="AM979" s="11"/>
      <c r="BD979" s="11"/>
    </row>
    <row r="980" spans="4:56" x14ac:dyDescent="0.2">
      <c r="D980" s="11"/>
      <c r="F980" s="11"/>
      <c r="G980" s="11"/>
      <c r="H980" s="11"/>
      <c r="I980" s="11"/>
      <c r="J980" s="11"/>
      <c r="L980" s="11"/>
      <c r="M980" s="11"/>
      <c r="R980" s="11"/>
      <c r="AJ980" s="11"/>
      <c r="AL980" s="11"/>
      <c r="AM980" s="11"/>
      <c r="BD980" s="11"/>
    </row>
    <row r="981" spans="4:56" x14ac:dyDescent="0.2">
      <c r="D981" s="11"/>
      <c r="F981" s="11"/>
      <c r="G981" s="11"/>
      <c r="H981" s="11"/>
      <c r="I981" s="11"/>
      <c r="J981" s="11"/>
      <c r="L981" s="11"/>
      <c r="M981" s="11"/>
      <c r="R981" s="11"/>
      <c r="AJ981" s="11"/>
      <c r="AL981" s="11"/>
      <c r="AM981" s="11"/>
      <c r="BD981" s="11"/>
    </row>
    <row r="982" spans="4:56" x14ac:dyDescent="0.2">
      <c r="D982" s="11"/>
      <c r="F982" s="11"/>
      <c r="G982" s="11"/>
      <c r="H982" s="11"/>
      <c r="I982" s="11"/>
      <c r="J982" s="11"/>
      <c r="L982" s="11"/>
      <c r="M982" s="11"/>
      <c r="R982" s="11"/>
      <c r="AJ982" s="11"/>
      <c r="AL982" s="11"/>
      <c r="AM982" s="11"/>
      <c r="BD982" s="11"/>
    </row>
    <row r="983" spans="4:56" x14ac:dyDescent="0.2">
      <c r="D983" s="11"/>
      <c r="F983" s="11"/>
      <c r="G983" s="11"/>
      <c r="H983" s="11"/>
      <c r="I983" s="11"/>
      <c r="J983" s="11"/>
      <c r="L983" s="11"/>
      <c r="M983" s="11"/>
      <c r="R983" s="11"/>
      <c r="AJ983" s="11"/>
      <c r="AL983" s="11"/>
      <c r="AM983" s="11"/>
      <c r="BD983" s="11"/>
    </row>
    <row r="984" spans="4:56" x14ac:dyDescent="0.2">
      <c r="D984" s="11"/>
      <c r="F984" s="11"/>
      <c r="G984" s="11"/>
      <c r="H984" s="11"/>
      <c r="I984" s="11"/>
      <c r="J984" s="11"/>
      <c r="L984" s="11"/>
      <c r="M984" s="11"/>
      <c r="R984" s="11"/>
      <c r="AJ984" s="11"/>
      <c r="AL984" s="11"/>
      <c r="AM984" s="11"/>
      <c r="BD984" s="11"/>
    </row>
    <row r="985" spans="4:56" x14ac:dyDescent="0.2">
      <c r="D985" s="11"/>
      <c r="F985" s="11"/>
      <c r="G985" s="11"/>
      <c r="H985" s="11"/>
      <c r="I985" s="11"/>
      <c r="J985" s="11"/>
      <c r="L985" s="11"/>
      <c r="M985" s="11"/>
      <c r="R985" s="11"/>
      <c r="AJ985" s="11"/>
      <c r="AL985" s="11"/>
      <c r="AM985" s="11"/>
      <c r="BD985" s="11"/>
    </row>
    <row r="986" spans="4:56" x14ac:dyDescent="0.2">
      <c r="D986" s="11"/>
      <c r="F986" s="11"/>
      <c r="G986" s="11"/>
      <c r="H986" s="11"/>
      <c r="I986" s="11"/>
      <c r="J986" s="11"/>
      <c r="L986" s="11"/>
      <c r="M986" s="11"/>
      <c r="R986" s="11"/>
      <c r="AJ986" s="11"/>
      <c r="AL986" s="11"/>
      <c r="AM986" s="11"/>
      <c r="BD986" s="11"/>
    </row>
    <row r="987" spans="4:56" x14ac:dyDescent="0.2">
      <c r="D987" s="11"/>
      <c r="F987" s="11"/>
      <c r="G987" s="11"/>
      <c r="H987" s="11"/>
      <c r="I987" s="11"/>
      <c r="J987" s="11"/>
      <c r="L987" s="11"/>
      <c r="M987" s="11"/>
      <c r="R987" s="11"/>
      <c r="AJ987" s="11"/>
      <c r="AL987" s="11"/>
      <c r="AM987" s="11"/>
      <c r="BD987" s="11"/>
    </row>
    <row r="988" spans="4:56" x14ac:dyDescent="0.2">
      <c r="D988" s="11"/>
      <c r="F988" s="11"/>
      <c r="G988" s="11"/>
      <c r="H988" s="11"/>
      <c r="I988" s="11"/>
      <c r="J988" s="11"/>
      <c r="L988" s="11"/>
      <c r="M988" s="11"/>
      <c r="R988" s="11"/>
      <c r="AJ988" s="11"/>
      <c r="AL988" s="11"/>
      <c r="AM988" s="11"/>
      <c r="BD988" s="11"/>
    </row>
    <row r="989" spans="4:56" x14ac:dyDescent="0.2">
      <c r="D989" s="11"/>
      <c r="F989" s="11"/>
      <c r="G989" s="11"/>
      <c r="H989" s="11"/>
      <c r="I989" s="11"/>
      <c r="J989" s="11"/>
      <c r="L989" s="11"/>
      <c r="M989" s="11"/>
      <c r="R989" s="11"/>
      <c r="AJ989" s="11"/>
      <c r="AL989" s="11"/>
      <c r="AM989" s="11"/>
      <c r="BD989" s="11"/>
    </row>
    <row r="990" spans="4:56" x14ac:dyDescent="0.2">
      <c r="D990" s="11"/>
      <c r="F990" s="11"/>
      <c r="G990" s="11"/>
      <c r="H990" s="11"/>
      <c r="I990" s="11"/>
      <c r="J990" s="11"/>
      <c r="L990" s="11"/>
      <c r="M990" s="11"/>
      <c r="R990" s="11"/>
      <c r="AJ990" s="11"/>
      <c r="AL990" s="11"/>
      <c r="AM990" s="11"/>
      <c r="BD990" s="11"/>
    </row>
    <row r="991" spans="4:56" x14ac:dyDescent="0.2">
      <c r="D991" s="11"/>
      <c r="F991" s="11"/>
      <c r="G991" s="11"/>
      <c r="H991" s="11"/>
      <c r="I991" s="11"/>
      <c r="J991" s="11"/>
      <c r="L991" s="11"/>
      <c r="M991" s="11"/>
      <c r="R991" s="11"/>
      <c r="AJ991" s="11"/>
      <c r="AL991" s="11"/>
      <c r="AM991" s="11"/>
      <c r="BD991" s="11"/>
    </row>
    <row r="992" spans="4:56" x14ac:dyDescent="0.2">
      <c r="D992" s="11"/>
      <c r="F992" s="11"/>
      <c r="G992" s="11"/>
      <c r="H992" s="11"/>
      <c r="I992" s="11"/>
      <c r="J992" s="11"/>
      <c r="L992" s="11"/>
      <c r="M992" s="11"/>
      <c r="R992" s="11"/>
      <c r="AJ992" s="11"/>
      <c r="AL992" s="11"/>
      <c r="AM992" s="11"/>
      <c r="BD992" s="11"/>
    </row>
    <row r="993" spans="4:56" x14ac:dyDescent="0.2">
      <c r="D993" s="11"/>
      <c r="F993" s="11"/>
      <c r="G993" s="11"/>
      <c r="H993" s="11"/>
      <c r="I993" s="11"/>
      <c r="J993" s="11"/>
      <c r="L993" s="11"/>
      <c r="M993" s="11"/>
      <c r="R993" s="11"/>
      <c r="AJ993" s="11"/>
      <c r="AL993" s="11"/>
      <c r="AM993" s="11"/>
      <c r="BD993" s="11"/>
    </row>
    <row r="994" spans="4:56" x14ac:dyDescent="0.2">
      <c r="D994" s="11"/>
      <c r="F994" s="11"/>
      <c r="G994" s="11"/>
      <c r="H994" s="11"/>
      <c r="I994" s="11"/>
      <c r="J994" s="11"/>
      <c r="L994" s="11"/>
      <c r="M994" s="11"/>
      <c r="R994" s="11"/>
      <c r="AJ994" s="11"/>
      <c r="AL994" s="11"/>
      <c r="AM994" s="11"/>
      <c r="BD994" s="11"/>
    </row>
    <row r="995" spans="4:56" x14ac:dyDescent="0.2">
      <c r="D995" s="11"/>
      <c r="F995" s="11"/>
      <c r="G995" s="11"/>
      <c r="H995" s="11"/>
      <c r="I995" s="11"/>
      <c r="J995" s="11"/>
      <c r="L995" s="11"/>
      <c r="M995" s="11"/>
      <c r="R995" s="11"/>
      <c r="AJ995" s="11"/>
      <c r="AL995" s="11"/>
      <c r="AM995" s="11"/>
      <c r="BD995" s="11"/>
    </row>
    <row r="996" spans="4:56" x14ac:dyDescent="0.2">
      <c r="D996" s="11"/>
      <c r="F996" s="11"/>
      <c r="G996" s="11"/>
      <c r="H996" s="11"/>
      <c r="I996" s="11"/>
      <c r="J996" s="11"/>
      <c r="L996" s="11"/>
      <c r="M996" s="11"/>
      <c r="R996" s="11"/>
      <c r="AJ996" s="11"/>
      <c r="AL996" s="11"/>
      <c r="AM996" s="11"/>
      <c r="BD996" s="11"/>
    </row>
    <row r="997" spans="4:56" x14ac:dyDescent="0.2">
      <c r="D997" s="11"/>
      <c r="F997" s="11"/>
      <c r="G997" s="11"/>
      <c r="H997" s="11"/>
      <c r="I997" s="11"/>
      <c r="J997" s="11"/>
      <c r="L997" s="11"/>
      <c r="M997" s="11"/>
      <c r="R997" s="11"/>
      <c r="AJ997" s="11"/>
      <c r="AL997" s="11"/>
      <c r="AM997" s="11"/>
      <c r="BD997" s="11"/>
    </row>
    <row r="998" spans="4:56" x14ac:dyDescent="0.2">
      <c r="D998" s="11"/>
      <c r="F998" s="11"/>
      <c r="G998" s="11"/>
      <c r="H998" s="11"/>
      <c r="I998" s="11"/>
      <c r="J998" s="11"/>
      <c r="L998" s="11"/>
      <c r="M998" s="11"/>
      <c r="R998" s="11"/>
      <c r="AJ998" s="11"/>
      <c r="AL998" s="11"/>
      <c r="AM998" s="11"/>
      <c r="BD998" s="11"/>
    </row>
    <row r="999" spans="4:56" x14ac:dyDescent="0.2">
      <c r="D999" s="11"/>
      <c r="F999" s="11"/>
      <c r="G999" s="11"/>
      <c r="H999" s="11"/>
      <c r="I999" s="11"/>
      <c r="J999" s="11"/>
      <c r="L999" s="11"/>
      <c r="M999" s="11"/>
      <c r="R999" s="11"/>
      <c r="AJ999" s="11"/>
      <c r="AL999" s="11"/>
      <c r="AM999" s="11"/>
      <c r="BD999" s="11"/>
    </row>
    <row r="1000" spans="4:56" x14ac:dyDescent="0.2">
      <c r="D1000" s="11"/>
      <c r="F1000" s="11"/>
      <c r="G1000" s="11"/>
      <c r="H1000" s="11"/>
      <c r="I1000" s="11"/>
      <c r="J1000" s="11"/>
      <c r="L1000" s="11"/>
      <c r="M1000" s="11"/>
      <c r="R1000" s="11"/>
      <c r="AJ1000" s="11"/>
      <c r="AL1000" s="11"/>
      <c r="AM1000" s="11"/>
      <c r="BD1000" s="11"/>
    </row>
    <row r="1001" spans="4:56" x14ac:dyDescent="0.2">
      <c r="D1001" s="11"/>
      <c r="F1001" s="11"/>
      <c r="G1001" s="11"/>
      <c r="H1001" s="11"/>
      <c r="I1001" s="11"/>
      <c r="J1001" s="11"/>
      <c r="L1001" s="11"/>
      <c r="M1001" s="11"/>
      <c r="R1001" s="11"/>
      <c r="AJ1001" s="11"/>
      <c r="AL1001" s="11"/>
      <c r="AM1001" s="11"/>
      <c r="BD1001" s="11"/>
    </row>
    <row r="1002" spans="4:56" x14ac:dyDescent="0.2">
      <c r="D1002" s="11"/>
      <c r="F1002" s="11"/>
      <c r="G1002" s="11"/>
      <c r="H1002" s="11"/>
      <c r="I1002" s="11"/>
      <c r="J1002" s="11"/>
      <c r="L1002" s="11"/>
      <c r="M1002" s="11"/>
      <c r="R1002" s="11"/>
      <c r="AJ1002" s="11"/>
      <c r="AL1002" s="11"/>
      <c r="AM1002" s="11"/>
      <c r="BD1002" s="11"/>
    </row>
    <row r="1003" spans="4:56" x14ac:dyDescent="0.2">
      <c r="D1003" s="11"/>
      <c r="F1003" s="11"/>
      <c r="G1003" s="11"/>
      <c r="H1003" s="11"/>
      <c r="I1003" s="11"/>
      <c r="J1003" s="11"/>
      <c r="L1003" s="11"/>
      <c r="M1003" s="11"/>
      <c r="R1003" s="11"/>
      <c r="AJ1003" s="11"/>
      <c r="AL1003" s="11"/>
      <c r="AM1003" s="11"/>
      <c r="BD1003" s="11"/>
    </row>
    <row r="1004" spans="4:56" x14ac:dyDescent="0.2">
      <c r="D1004" s="11"/>
      <c r="F1004" s="11"/>
      <c r="G1004" s="11"/>
      <c r="H1004" s="11"/>
      <c r="I1004" s="11"/>
      <c r="J1004" s="11"/>
      <c r="L1004" s="11"/>
      <c r="M1004" s="11"/>
      <c r="R1004" s="11"/>
      <c r="AJ1004" s="11"/>
      <c r="AL1004" s="11"/>
      <c r="AM1004" s="11"/>
      <c r="BD1004" s="11"/>
    </row>
    <row r="1005" spans="4:56" x14ac:dyDescent="0.2">
      <c r="D1005" s="11"/>
      <c r="F1005" s="11"/>
      <c r="G1005" s="11"/>
      <c r="H1005" s="11"/>
      <c r="I1005" s="11"/>
      <c r="J1005" s="11"/>
      <c r="L1005" s="11"/>
      <c r="M1005" s="11"/>
      <c r="R1005" s="11"/>
      <c r="AJ1005" s="11"/>
      <c r="AL1005" s="11"/>
      <c r="AM1005" s="11"/>
      <c r="BD1005" s="11"/>
    </row>
    <row r="1006" spans="4:56" x14ac:dyDescent="0.2">
      <c r="D1006" s="11"/>
      <c r="F1006" s="11"/>
      <c r="G1006" s="11"/>
      <c r="H1006" s="11"/>
      <c r="I1006" s="11"/>
      <c r="J1006" s="11"/>
      <c r="L1006" s="11"/>
      <c r="M1006" s="11"/>
      <c r="R1006" s="11"/>
      <c r="AJ1006" s="11"/>
      <c r="AL1006" s="11"/>
      <c r="AM1006" s="11"/>
      <c r="BD1006" s="11"/>
    </row>
    <row r="1007" spans="4:56" x14ac:dyDescent="0.2">
      <c r="D1007" s="11"/>
      <c r="F1007" s="11"/>
      <c r="G1007" s="11"/>
      <c r="H1007" s="11"/>
      <c r="I1007" s="11"/>
      <c r="J1007" s="11"/>
      <c r="L1007" s="11"/>
      <c r="M1007" s="11"/>
      <c r="R1007" s="11"/>
      <c r="AJ1007" s="11"/>
      <c r="AL1007" s="11"/>
      <c r="AM1007" s="11"/>
      <c r="BD1007" s="11"/>
    </row>
    <row r="1008" spans="4:56" x14ac:dyDescent="0.2">
      <c r="D1008" s="11"/>
      <c r="F1008" s="11"/>
      <c r="G1008" s="11"/>
      <c r="H1008" s="11"/>
      <c r="I1008" s="11"/>
      <c r="J1008" s="11"/>
      <c r="L1008" s="11"/>
      <c r="M1008" s="11"/>
      <c r="R1008" s="11"/>
      <c r="AJ1008" s="11"/>
      <c r="AL1008" s="11"/>
      <c r="AM1008" s="11"/>
      <c r="BD1008" s="11"/>
    </row>
    <row r="1009" spans="4:56" x14ac:dyDescent="0.2">
      <c r="D1009" s="11"/>
      <c r="F1009" s="11"/>
      <c r="G1009" s="11"/>
      <c r="H1009" s="11"/>
      <c r="I1009" s="11"/>
      <c r="J1009" s="11"/>
      <c r="L1009" s="11"/>
      <c r="M1009" s="11"/>
      <c r="R1009" s="11"/>
      <c r="AJ1009" s="11"/>
      <c r="AL1009" s="11"/>
      <c r="AM1009" s="11"/>
      <c r="BD1009" s="11"/>
    </row>
    <row r="1010" spans="4:56" x14ac:dyDescent="0.2">
      <c r="D1010" s="11"/>
      <c r="F1010" s="11"/>
      <c r="G1010" s="11"/>
      <c r="H1010" s="11"/>
      <c r="I1010" s="11"/>
      <c r="J1010" s="11"/>
      <c r="L1010" s="11"/>
      <c r="M1010" s="11"/>
      <c r="R1010" s="11"/>
      <c r="AJ1010" s="11"/>
      <c r="AL1010" s="11"/>
      <c r="AM1010" s="11"/>
      <c r="BD1010" s="11"/>
    </row>
    <row r="1011" spans="4:56" x14ac:dyDescent="0.2">
      <c r="D1011" s="11"/>
      <c r="F1011" s="11"/>
      <c r="G1011" s="11"/>
      <c r="H1011" s="11"/>
      <c r="I1011" s="11"/>
      <c r="J1011" s="11"/>
      <c r="L1011" s="11"/>
      <c r="M1011" s="11"/>
      <c r="R1011" s="11"/>
      <c r="AJ1011" s="11"/>
      <c r="AL1011" s="11"/>
      <c r="AM1011" s="11"/>
      <c r="BD1011" s="11"/>
    </row>
    <row r="1012" spans="4:56" x14ac:dyDescent="0.2">
      <c r="D1012" s="11"/>
      <c r="F1012" s="11"/>
      <c r="G1012" s="11"/>
      <c r="H1012" s="11"/>
      <c r="I1012" s="11"/>
      <c r="J1012" s="11"/>
      <c r="L1012" s="11"/>
      <c r="M1012" s="11"/>
      <c r="R1012" s="11"/>
      <c r="AJ1012" s="11"/>
      <c r="AL1012" s="11"/>
      <c r="AM1012" s="11"/>
      <c r="BD1012" s="11"/>
    </row>
    <row r="1013" spans="4:56" x14ac:dyDescent="0.2">
      <c r="D1013" s="11"/>
      <c r="F1013" s="11"/>
      <c r="G1013" s="11"/>
      <c r="H1013" s="11"/>
      <c r="I1013" s="11"/>
      <c r="J1013" s="11"/>
      <c r="L1013" s="11"/>
      <c r="M1013" s="11"/>
      <c r="R1013" s="11"/>
      <c r="AJ1013" s="11"/>
      <c r="AL1013" s="11"/>
      <c r="AM1013" s="11"/>
      <c r="BD1013" s="11"/>
    </row>
    <row r="1014" spans="4:56" x14ac:dyDescent="0.2">
      <c r="D1014" s="11"/>
      <c r="F1014" s="11"/>
      <c r="G1014" s="11"/>
      <c r="H1014" s="11"/>
      <c r="I1014" s="11"/>
      <c r="J1014" s="11"/>
      <c r="L1014" s="11"/>
      <c r="M1014" s="11"/>
      <c r="R1014" s="11"/>
      <c r="AJ1014" s="11"/>
      <c r="AL1014" s="11"/>
      <c r="AM1014" s="11"/>
      <c r="BD1014" s="11"/>
    </row>
    <row r="1015" spans="4:56" x14ac:dyDescent="0.2">
      <c r="D1015" s="11"/>
      <c r="F1015" s="11"/>
      <c r="G1015" s="11"/>
      <c r="H1015" s="11"/>
      <c r="I1015" s="11"/>
      <c r="J1015" s="11"/>
      <c r="L1015" s="11"/>
      <c r="M1015" s="11"/>
      <c r="R1015" s="11"/>
      <c r="AJ1015" s="11"/>
      <c r="AL1015" s="11"/>
      <c r="AM1015" s="11"/>
      <c r="BD1015" s="11"/>
    </row>
    <row r="1016" spans="4:56" x14ac:dyDescent="0.2">
      <c r="D1016" s="11"/>
      <c r="F1016" s="11"/>
      <c r="G1016" s="11"/>
      <c r="H1016" s="11"/>
      <c r="I1016" s="11"/>
      <c r="J1016" s="11"/>
      <c r="L1016" s="11"/>
      <c r="M1016" s="11"/>
      <c r="R1016" s="11"/>
      <c r="AJ1016" s="11"/>
      <c r="AL1016" s="11"/>
      <c r="AM1016" s="11"/>
      <c r="BD1016" s="11"/>
    </row>
    <row r="1017" spans="4:56" x14ac:dyDescent="0.2">
      <c r="D1017" s="11"/>
      <c r="F1017" s="11"/>
      <c r="G1017" s="11"/>
      <c r="H1017" s="11"/>
      <c r="I1017" s="11"/>
      <c r="J1017" s="11"/>
      <c r="L1017" s="11"/>
      <c r="M1017" s="11"/>
      <c r="R1017" s="11"/>
      <c r="AJ1017" s="11"/>
      <c r="AL1017" s="11"/>
      <c r="AM1017" s="11"/>
      <c r="BD1017" s="11"/>
    </row>
    <row r="1018" spans="4:56" x14ac:dyDescent="0.2">
      <c r="D1018" s="11"/>
      <c r="F1018" s="11"/>
      <c r="G1018" s="11"/>
      <c r="H1018" s="11"/>
      <c r="I1018" s="11"/>
      <c r="J1018" s="11"/>
      <c r="L1018" s="11"/>
      <c r="M1018" s="11"/>
      <c r="R1018" s="11"/>
      <c r="AJ1018" s="11"/>
      <c r="AL1018" s="11"/>
      <c r="AM1018" s="11"/>
      <c r="BD1018" s="11"/>
    </row>
    <row r="1019" spans="4:56" x14ac:dyDescent="0.2">
      <c r="D1019" s="11"/>
      <c r="F1019" s="11"/>
      <c r="G1019" s="11"/>
      <c r="H1019" s="11"/>
      <c r="I1019" s="11"/>
      <c r="J1019" s="11"/>
      <c r="L1019" s="11"/>
      <c r="M1019" s="11"/>
      <c r="R1019" s="11"/>
      <c r="AJ1019" s="11"/>
      <c r="AL1019" s="11"/>
      <c r="AM1019" s="11"/>
      <c r="BD1019" s="11"/>
    </row>
    <row r="1020" spans="4:56" x14ac:dyDescent="0.2">
      <c r="D1020" s="11"/>
      <c r="F1020" s="11"/>
      <c r="G1020" s="11"/>
      <c r="H1020" s="11"/>
      <c r="I1020" s="11"/>
      <c r="J1020" s="11"/>
      <c r="L1020" s="11"/>
      <c r="M1020" s="11"/>
      <c r="R1020" s="11"/>
      <c r="AJ1020" s="11"/>
      <c r="AL1020" s="11"/>
      <c r="AM1020" s="11"/>
      <c r="BD1020" s="11"/>
    </row>
    <row r="1021" spans="4:56" x14ac:dyDescent="0.2">
      <c r="D1021" s="11"/>
      <c r="F1021" s="11"/>
      <c r="G1021" s="11"/>
      <c r="H1021" s="11"/>
      <c r="I1021" s="11"/>
      <c r="J1021" s="11"/>
      <c r="L1021" s="11"/>
      <c r="M1021" s="11"/>
      <c r="R1021" s="11"/>
      <c r="AJ1021" s="11"/>
      <c r="AL1021" s="11"/>
      <c r="AM1021" s="11"/>
      <c r="BD1021" s="11"/>
    </row>
    <row r="1022" spans="4:56" x14ac:dyDescent="0.2">
      <c r="D1022" s="11"/>
      <c r="F1022" s="11"/>
      <c r="G1022" s="11"/>
      <c r="H1022" s="11"/>
      <c r="I1022" s="11"/>
      <c r="J1022" s="11"/>
      <c r="L1022" s="11"/>
      <c r="M1022" s="11"/>
      <c r="R1022" s="11"/>
      <c r="AJ1022" s="11"/>
      <c r="AL1022" s="11"/>
      <c r="AM1022" s="11"/>
      <c r="BD1022" s="11"/>
    </row>
    <row r="1023" spans="4:56" x14ac:dyDescent="0.2">
      <c r="D1023" s="11"/>
      <c r="F1023" s="11"/>
      <c r="G1023" s="11"/>
      <c r="H1023" s="11"/>
      <c r="I1023" s="11"/>
      <c r="J1023" s="11"/>
      <c r="L1023" s="11"/>
      <c r="M1023" s="11"/>
      <c r="R1023" s="11"/>
      <c r="AJ1023" s="11"/>
      <c r="AL1023" s="11"/>
      <c r="AM1023" s="11"/>
      <c r="BD1023" s="11"/>
    </row>
    <row r="1024" spans="4:56" x14ac:dyDescent="0.2">
      <c r="D1024" s="11"/>
      <c r="F1024" s="11"/>
      <c r="G1024" s="11"/>
      <c r="H1024" s="11"/>
      <c r="I1024" s="11"/>
      <c r="J1024" s="11"/>
      <c r="L1024" s="11"/>
      <c r="M1024" s="11"/>
      <c r="R1024" s="11"/>
      <c r="AJ1024" s="11"/>
      <c r="AL1024" s="11"/>
      <c r="AM1024" s="11"/>
      <c r="BD1024" s="11"/>
    </row>
    <row r="1025" spans="4:56" x14ac:dyDescent="0.2">
      <c r="D1025" s="11"/>
      <c r="F1025" s="11"/>
      <c r="G1025" s="11"/>
      <c r="H1025" s="11"/>
      <c r="I1025" s="11"/>
      <c r="J1025" s="11"/>
      <c r="L1025" s="11"/>
      <c r="M1025" s="11"/>
      <c r="R1025" s="11"/>
      <c r="AJ1025" s="11"/>
      <c r="AL1025" s="11"/>
      <c r="AM1025" s="11"/>
      <c r="BD1025" s="11"/>
    </row>
    <row r="1026" spans="4:56" x14ac:dyDescent="0.2">
      <c r="D1026" s="11"/>
      <c r="F1026" s="11"/>
      <c r="G1026" s="11"/>
      <c r="H1026" s="11"/>
      <c r="I1026" s="11"/>
      <c r="J1026" s="11"/>
      <c r="L1026" s="11"/>
      <c r="M1026" s="11"/>
      <c r="R1026" s="11"/>
      <c r="AJ1026" s="11"/>
      <c r="AL1026" s="11"/>
      <c r="AM1026" s="11"/>
      <c r="BD1026" s="11"/>
    </row>
    <row r="1027" spans="4:56" x14ac:dyDescent="0.2">
      <c r="D1027" s="11"/>
      <c r="F1027" s="11"/>
      <c r="G1027" s="11"/>
      <c r="H1027" s="11"/>
      <c r="I1027" s="11"/>
      <c r="J1027" s="11"/>
      <c r="L1027" s="11"/>
      <c r="M1027" s="11"/>
      <c r="R1027" s="11"/>
      <c r="AJ1027" s="11"/>
      <c r="AL1027" s="11"/>
      <c r="AM1027" s="11"/>
      <c r="BD1027" s="11"/>
    </row>
    <row r="1028" spans="4:56" x14ac:dyDescent="0.2">
      <c r="D1028" s="11"/>
      <c r="F1028" s="11"/>
      <c r="G1028" s="11"/>
      <c r="H1028" s="11"/>
      <c r="I1028" s="11"/>
      <c r="J1028" s="11"/>
      <c r="L1028" s="11"/>
      <c r="M1028" s="11"/>
      <c r="R1028" s="11"/>
      <c r="AJ1028" s="11"/>
      <c r="AL1028" s="11"/>
      <c r="AM1028" s="11"/>
      <c r="BD1028" s="11"/>
    </row>
    <row r="1029" spans="4:56" x14ac:dyDescent="0.2">
      <c r="D1029" s="11"/>
      <c r="F1029" s="11"/>
      <c r="G1029" s="11"/>
      <c r="H1029" s="11"/>
      <c r="I1029" s="11"/>
      <c r="J1029" s="11"/>
      <c r="L1029" s="11"/>
      <c r="M1029" s="11"/>
      <c r="R1029" s="11"/>
      <c r="AJ1029" s="11"/>
      <c r="AL1029" s="11"/>
      <c r="AM1029" s="11"/>
      <c r="BD1029" s="11"/>
    </row>
    <row r="1030" spans="4:56" x14ac:dyDescent="0.2">
      <c r="D1030" s="11"/>
      <c r="F1030" s="11"/>
      <c r="G1030" s="11"/>
      <c r="H1030" s="11"/>
      <c r="I1030" s="11"/>
      <c r="J1030" s="11"/>
      <c r="L1030" s="11"/>
      <c r="M1030" s="11"/>
      <c r="R1030" s="11"/>
      <c r="AJ1030" s="11"/>
      <c r="AL1030" s="11"/>
      <c r="AM1030" s="11"/>
      <c r="BD1030" s="11"/>
    </row>
    <row r="1031" spans="4:56" x14ac:dyDescent="0.2">
      <c r="D1031" s="11"/>
      <c r="F1031" s="11"/>
      <c r="G1031" s="11"/>
      <c r="H1031" s="11"/>
      <c r="I1031" s="11"/>
      <c r="J1031" s="11"/>
      <c r="L1031" s="11"/>
      <c r="M1031" s="11"/>
      <c r="R1031" s="11"/>
      <c r="AJ1031" s="11"/>
      <c r="AL1031" s="11"/>
      <c r="AM1031" s="11"/>
      <c r="BD1031" s="11"/>
    </row>
    <row r="1032" spans="4:56" x14ac:dyDescent="0.2">
      <c r="D1032" s="11"/>
      <c r="F1032" s="11"/>
      <c r="G1032" s="11"/>
      <c r="H1032" s="11"/>
      <c r="I1032" s="11"/>
      <c r="J1032" s="11"/>
      <c r="L1032" s="11"/>
      <c r="M1032" s="11"/>
      <c r="R1032" s="11"/>
      <c r="AJ1032" s="11"/>
      <c r="AL1032" s="11"/>
      <c r="AM1032" s="11"/>
      <c r="BD1032" s="11"/>
    </row>
    <row r="1033" spans="4:56" x14ac:dyDescent="0.2">
      <c r="D1033" s="11"/>
      <c r="F1033" s="11"/>
      <c r="G1033" s="11"/>
      <c r="H1033" s="11"/>
      <c r="I1033" s="11"/>
      <c r="J1033" s="11"/>
      <c r="L1033" s="11"/>
      <c r="M1033" s="11"/>
      <c r="R1033" s="11"/>
      <c r="AJ1033" s="11"/>
      <c r="AL1033" s="11"/>
      <c r="AM1033" s="11"/>
      <c r="BD1033" s="11"/>
    </row>
    <row r="1034" spans="4:56" x14ac:dyDescent="0.2">
      <c r="D1034" s="11"/>
      <c r="F1034" s="11"/>
      <c r="G1034" s="11"/>
      <c r="H1034" s="11"/>
      <c r="I1034" s="11"/>
      <c r="J1034" s="11"/>
      <c r="L1034" s="11"/>
      <c r="M1034" s="11"/>
      <c r="R1034" s="11"/>
      <c r="AJ1034" s="11"/>
      <c r="AL1034" s="11"/>
      <c r="AM1034" s="11"/>
      <c r="BD1034" s="11"/>
    </row>
    <row r="1035" spans="4:56" x14ac:dyDescent="0.2">
      <c r="D1035" s="11"/>
      <c r="F1035" s="11"/>
      <c r="G1035" s="11"/>
      <c r="H1035" s="11"/>
      <c r="I1035" s="11"/>
      <c r="J1035" s="11"/>
      <c r="L1035" s="11"/>
      <c r="M1035" s="11"/>
      <c r="R1035" s="11"/>
      <c r="AJ1035" s="11"/>
      <c r="AL1035" s="11"/>
      <c r="AM1035" s="11"/>
      <c r="BD1035" s="11"/>
    </row>
    <row r="1036" spans="4:56" x14ac:dyDescent="0.2">
      <c r="D1036" s="11"/>
      <c r="F1036" s="11"/>
      <c r="G1036" s="11"/>
      <c r="H1036" s="11"/>
      <c r="I1036" s="11"/>
      <c r="J1036" s="11"/>
      <c r="L1036" s="11"/>
      <c r="M1036" s="11"/>
      <c r="R1036" s="11"/>
      <c r="AJ1036" s="11"/>
      <c r="AL1036" s="11"/>
      <c r="AM1036" s="11"/>
      <c r="BD1036" s="11"/>
    </row>
    <row r="1037" spans="4:56" x14ac:dyDescent="0.2">
      <c r="D1037" s="11"/>
      <c r="F1037" s="11"/>
      <c r="G1037" s="11"/>
      <c r="H1037" s="11"/>
      <c r="I1037" s="11"/>
      <c r="J1037" s="11"/>
      <c r="L1037" s="11"/>
      <c r="M1037" s="11"/>
      <c r="R1037" s="11"/>
      <c r="AJ1037" s="11"/>
      <c r="AL1037" s="11"/>
      <c r="AM1037" s="11"/>
      <c r="BD1037" s="11"/>
    </row>
    <row r="1038" spans="4:56" x14ac:dyDescent="0.2">
      <c r="D1038" s="11"/>
      <c r="F1038" s="11"/>
      <c r="G1038" s="11"/>
      <c r="H1038" s="11"/>
      <c r="I1038" s="11"/>
      <c r="J1038" s="11"/>
      <c r="L1038" s="11"/>
      <c r="M1038" s="11"/>
      <c r="R1038" s="11"/>
      <c r="AJ1038" s="11"/>
      <c r="AL1038" s="11"/>
      <c r="AM1038" s="11"/>
      <c r="BD1038" s="11"/>
    </row>
    <row r="1039" spans="4:56" x14ac:dyDescent="0.2">
      <c r="D1039" s="11"/>
      <c r="F1039" s="11"/>
      <c r="G1039" s="11"/>
      <c r="H1039" s="11"/>
      <c r="I1039" s="11"/>
      <c r="J1039" s="11"/>
      <c r="L1039" s="11"/>
      <c r="M1039" s="11"/>
      <c r="R1039" s="11"/>
      <c r="AJ1039" s="11"/>
      <c r="AL1039" s="11"/>
      <c r="AM1039" s="11"/>
      <c r="BD1039" s="11"/>
    </row>
    <row r="1040" spans="4:56" x14ac:dyDescent="0.2">
      <c r="D1040" s="11"/>
      <c r="F1040" s="11"/>
      <c r="G1040" s="11"/>
      <c r="H1040" s="11"/>
      <c r="I1040" s="11"/>
      <c r="J1040" s="11"/>
      <c r="L1040" s="11"/>
      <c r="M1040" s="11"/>
      <c r="R1040" s="11"/>
      <c r="AJ1040" s="11"/>
      <c r="AL1040" s="11"/>
      <c r="AM1040" s="11"/>
      <c r="BD1040" s="11"/>
    </row>
    <row r="1041" spans="4:56" x14ac:dyDescent="0.2">
      <c r="D1041" s="11"/>
      <c r="F1041" s="11"/>
      <c r="G1041" s="11"/>
      <c r="H1041" s="11"/>
      <c r="I1041" s="11"/>
      <c r="J1041" s="11"/>
      <c r="L1041" s="11"/>
      <c r="M1041" s="11"/>
      <c r="R1041" s="11"/>
      <c r="AJ1041" s="11"/>
      <c r="AL1041" s="11"/>
      <c r="AM1041" s="11"/>
      <c r="BD1041" s="11"/>
    </row>
    <row r="1042" spans="4:56" x14ac:dyDescent="0.2">
      <c r="D1042" s="11"/>
      <c r="F1042" s="11"/>
      <c r="G1042" s="11"/>
      <c r="H1042" s="11"/>
      <c r="I1042" s="11"/>
      <c r="J1042" s="11"/>
      <c r="L1042" s="11"/>
      <c r="M1042" s="11"/>
      <c r="R1042" s="11"/>
      <c r="AJ1042" s="11"/>
      <c r="AL1042" s="11"/>
      <c r="AM1042" s="11"/>
      <c r="BD1042" s="11"/>
    </row>
    <row r="1043" spans="4:56" x14ac:dyDescent="0.2">
      <c r="D1043" s="11"/>
      <c r="F1043" s="11"/>
      <c r="G1043" s="11"/>
      <c r="H1043" s="11"/>
      <c r="I1043" s="11"/>
      <c r="J1043" s="11"/>
      <c r="L1043" s="11"/>
      <c r="M1043" s="11"/>
      <c r="R1043" s="11"/>
      <c r="AJ1043" s="11"/>
      <c r="AL1043" s="11"/>
      <c r="AM1043" s="11"/>
      <c r="BD1043" s="11"/>
    </row>
    <row r="1044" spans="4:56" x14ac:dyDescent="0.2">
      <c r="D1044" s="11"/>
      <c r="F1044" s="11"/>
      <c r="G1044" s="11"/>
      <c r="H1044" s="11"/>
      <c r="I1044" s="11"/>
      <c r="J1044" s="11"/>
      <c r="L1044" s="11"/>
      <c r="M1044" s="11"/>
      <c r="R1044" s="11"/>
      <c r="AJ1044" s="11"/>
      <c r="AL1044" s="11"/>
      <c r="AM1044" s="11"/>
      <c r="BD1044" s="11"/>
    </row>
    <row r="1045" spans="4:56" x14ac:dyDescent="0.2">
      <c r="D1045" s="11"/>
      <c r="F1045" s="11"/>
      <c r="G1045" s="11"/>
      <c r="H1045" s="11"/>
      <c r="I1045" s="11"/>
      <c r="J1045" s="11"/>
      <c r="L1045" s="11"/>
      <c r="M1045" s="11"/>
      <c r="R1045" s="11"/>
      <c r="AJ1045" s="11"/>
      <c r="AL1045" s="11"/>
      <c r="AM1045" s="11"/>
      <c r="BD1045" s="11"/>
    </row>
    <row r="1046" spans="4:56" x14ac:dyDescent="0.2">
      <c r="D1046" s="11"/>
      <c r="F1046" s="11"/>
      <c r="G1046" s="11"/>
      <c r="H1046" s="11"/>
      <c r="I1046" s="11"/>
      <c r="J1046" s="11"/>
      <c r="L1046" s="11"/>
      <c r="M1046" s="11"/>
      <c r="R1046" s="11"/>
      <c r="AJ1046" s="11"/>
      <c r="AL1046" s="11"/>
      <c r="AM1046" s="11"/>
      <c r="BD1046" s="11"/>
    </row>
    <row r="1047" spans="4:56" x14ac:dyDescent="0.2">
      <c r="D1047" s="11"/>
      <c r="F1047" s="11"/>
      <c r="G1047" s="11"/>
      <c r="H1047" s="11"/>
      <c r="I1047" s="11"/>
      <c r="J1047" s="11"/>
      <c r="L1047" s="11"/>
      <c r="M1047" s="11"/>
      <c r="R1047" s="11"/>
      <c r="AJ1047" s="11"/>
      <c r="AL1047" s="11"/>
      <c r="AM1047" s="11"/>
      <c r="BD1047" s="11"/>
    </row>
    <row r="1048" spans="4:56" x14ac:dyDescent="0.2">
      <c r="D1048" s="11"/>
      <c r="F1048" s="11"/>
      <c r="G1048" s="11"/>
      <c r="H1048" s="11"/>
      <c r="I1048" s="11"/>
      <c r="J1048" s="11"/>
      <c r="L1048" s="11"/>
      <c r="M1048" s="11"/>
      <c r="R1048" s="11"/>
      <c r="AJ1048" s="11"/>
      <c r="AL1048" s="11"/>
      <c r="AM1048" s="11"/>
      <c r="BD1048" s="11"/>
    </row>
    <row r="1049" spans="4:56" x14ac:dyDescent="0.2">
      <c r="D1049" s="11"/>
      <c r="F1049" s="11"/>
      <c r="G1049" s="11"/>
      <c r="H1049" s="11"/>
      <c r="I1049" s="11"/>
      <c r="J1049" s="11"/>
      <c r="L1049" s="11"/>
      <c r="M1049" s="11"/>
      <c r="R1049" s="11"/>
      <c r="AJ1049" s="11"/>
      <c r="AL1049" s="11"/>
      <c r="AM1049" s="11"/>
      <c r="BD1049" s="11"/>
    </row>
    <row r="1050" spans="4:56" x14ac:dyDescent="0.2">
      <c r="D1050" s="11"/>
      <c r="F1050" s="11"/>
      <c r="G1050" s="11"/>
      <c r="H1050" s="11"/>
      <c r="I1050" s="11"/>
      <c r="J1050" s="11"/>
      <c r="L1050" s="11"/>
      <c r="M1050" s="11"/>
      <c r="R1050" s="11"/>
      <c r="AJ1050" s="11"/>
      <c r="AL1050" s="11"/>
      <c r="AM1050" s="11"/>
      <c r="BD1050" s="11"/>
    </row>
    <row r="1051" spans="4:56" x14ac:dyDescent="0.2">
      <c r="D1051" s="11"/>
      <c r="F1051" s="11"/>
      <c r="G1051" s="11"/>
      <c r="H1051" s="11"/>
      <c r="I1051" s="11"/>
      <c r="J1051" s="11"/>
      <c r="L1051" s="11"/>
      <c r="M1051" s="11"/>
      <c r="R1051" s="11"/>
      <c r="AJ1051" s="11"/>
      <c r="AL1051" s="11"/>
      <c r="AM1051" s="11"/>
      <c r="BD1051" s="11"/>
    </row>
    <row r="1052" spans="4:56" x14ac:dyDescent="0.2">
      <c r="D1052" s="11"/>
      <c r="F1052" s="11"/>
      <c r="G1052" s="11"/>
      <c r="H1052" s="11"/>
      <c r="I1052" s="11"/>
      <c r="J1052" s="11"/>
      <c r="L1052" s="11"/>
      <c r="M1052" s="11"/>
      <c r="R1052" s="11"/>
      <c r="AJ1052" s="11"/>
      <c r="AL1052" s="11"/>
      <c r="AM1052" s="11"/>
      <c r="BD1052" s="11"/>
    </row>
    <row r="1053" spans="4:56" x14ac:dyDescent="0.2">
      <c r="D1053" s="11"/>
      <c r="F1053" s="11"/>
      <c r="G1053" s="11"/>
      <c r="H1053" s="11"/>
      <c r="I1053" s="11"/>
      <c r="J1053" s="11"/>
      <c r="L1053" s="11"/>
      <c r="M1053" s="11"/>
      <c r="R1053" s="11"/>
      <c r="AJ1053" s="11"/>
      <c r="AL1053" s="11"/>
      <c r="AM1053" s="11"/>
      <c r="BD1053" s="11"/>
    </row>
    <row r="1054" spans="4:56" x14ac:dyDescent="0.2">
      <c r="D1054" s="11"/>
      <c r="F1054" s="11"/>
      <c r="G1054" s="11"/>
      <c r="H1054" s="11"/>
      <c r="I1054" s="11"/>
      <c r="J1054" s="11"/>
      <c r="L1054" s="11"/>
      <c r="M1054" s="11"/>
      <c r="R1054" s="11"/>
      <c r="AJ1054" s="11"/>
      <c r="AL1054" s="11"/>
      <c r="AM1054" s="11"/>
      <c r="BD1054" s="11"/>
    </row>
    <row r="1055" spans="4:56" x14ac:dyDescent="0.2">
      <c r="D1055" s="11"/>
      <c r="F1055" s="11"/>
      <c r="G1055" s="11"/>
      <c r="H1055" s="11"/>
      <c r="I1055" s="11"/>
      <c r="J1055" s="11"/>
      <c r="L1055" s="11"/>
      <c r="M1055" s="11"/>
      <c r="R1055" s="11"/>
      <c r="AJ1055" s="11"/>
      <c r="AL1055" s="11"/>
      <c r="AM1055" s="11"/>
      <c r="BD1055" s="11"/>
    </row>
    <row r="1056" spans="4:56" x14ac:dyDescent="0.2">
      <c r="D1056" s="11"/>
      <c r="F1056" s="11"/>
      <c r="G1056" s="11"/>
      <c r="H1056" s="11"/>
      <c r="I1056" s="11"/>
      <c r="J1056" s="11"/>
      <c r="L1056" s="11"/>
      <c r="M1056" s="11"/>
      <c r="R1056" s="11"/>
      <c r="AJ1056" s="11"/>
      <c r="AL1056" s="11"/>
      <c r="AM1056" s="11"/>
      <c r="BD1056" s="11"/>
    </row>
    <row r="1057" spans="4:56" x14ac:dyDescent="0.2">
      <c r="D1057" s="11"/>
      <c r="F1057" s="11"/>
      <c r="G1057" s="11"/>
      <c r="H1057" s="11"/>
      <c r="I1057" s="11"/>
      <c r="J1057" s="11"/>
      <c r="L1057" s="11"/>
      <c r="M1057" s="11"/>
      <c r="R1057" s="11"/>
      <c r="AJ1057" s="11"/>
      <c r="AL1057" s="11"/>
      <c r="AM1057" s="11"/>
      <c r="BD1057" s="11"/>
    </row>
    <row r="1058" spans="4:56" x14ac:dyDescent="0.2">
      <c r="D1058" s="11"/>
      <c r="F1058" s="11"/>
      <c r="G1058" s="11"/>
      <c r="H1058" s="11"/>
      <c r="I1058" s="11"/>
      <c r="J1058" s="11"/>
      <c r="L1058" s="11"/>
      <c r="M1058" s="11"/>
      <c r="R1058" s="11"/>
      <c r="AJ1058" s="11"/>
      <c r="AL1058" s="11"/>
      <c r="AM1058" s="11"/>
      <c r="BD1058" s="11"/>
    </row>
    <row r="1059" spans="4:56" x14ac:dyDescent="0.2">
      <c r="D1059" s="11"/>
      <c r="F1059" s="11"/>
      <c r="G1059" s="11"/>
      <c r="H1059" s="11"/>
      <c r="I1059" s="11"/>
      <c r="J1059" s="11"/>
      <c r="L1059" s="11"/>
      <c r="M1059" s="11"/>
      <c r="R1059" s="11"/>
      <c r="AJ1059" s="11"/>
      <c r="AL1059" s="11"/>
      <c r="AM1059" s="11"/>
      <c r="BD1059" s="11"/>
    </row>
    <row r="1060" spans="4:56" x14ac:dyDescent="0.2">
      <c r="D1060" s="11"/>
      <c r="F1060" s="11"/>
      <c r="G1060" s="11"/>
      <c r="H1060" s="11"/>
      <c r="I1060" s="11"/>
      <c r="J1060" s="11"/>
      <c r="L1060" s="11"/>
      <c r="M1060" s="11"/>
      <c r="R1060" s="11"/>
      <c r="AJ1060" s="11"/>
      <c r="AL1060" s="11"/>
      <c r="AM1060" s="11"/>
      <c r="BD1060" s="11"/>
    </row>
    <row r="1061" spans="4:56" x14ac:dyDescent="0.2">
      <c r="D1061" s="11"/>
      <c r="F1061" s="11"/>
      <c r="G1061" s="11"/>
      <c r="H1061" s="11"/>
      <c r="I1061" s="11"/>
      <c r="J1061" s="11"/>
      <c r="L1061" s="11"/>
      <c r="M1061" s="11"/>
      <c r="R1061" s="11"/>
      <c r="AJ1061" s="11"/>
      <c r="AL1061" s="11"/>
      <c r="AM1061" s="11"/>
      <c r="BD1061" s="11"/>
    </row>
    <row r="1062" spans="4:56" x14ac:dyDescent="0.2">
      <c r="D1062" s="11"/>
      <c r="F1062" s="11"/>
      <c r="G1062" s="11"/>
      <c r="H1062" s="11"/>
      <c r="I1062" s="11"/>
      <c r="J1062" s="11"/>
      <c r="L1062" s="11"/>
      <c r="M1062" s="11"/>
      <c r="R1062" s="11"/>
      <c r="AJ1062" s="11"/>
      <c r="AL1062" s="11"/>
      <c r="AM1062" s="11"/>
      <c r="BD1062" s="11"/>
    </row>
    <row r="1063" spans="4:56" x14ac:dyDescent="0.2">
      <c r="D1063" s="11"/>
      <c r="F1063" s="11"/>
      <c r="G1063" s="11"/>
      <c r="H1063" s="11"/>
      <c r="I1063" s="11"/>
      <c r="J1063" s="11"/>
      <c r="L1063" s="11"/>
      <c r="M1063" s="11"/>
      <c r="R1063" s="11"/>
      <c r="AJ1063" s="11"/>
      <c r="AL1063" s="11"/>
      <c r="AM1063" s="11"/>
      <c r="BD1063" s="11"/>
    </row>
    <row r="1064" spans="4:56" x14ac:dyDescent="0.2">
      <c r="D1064" s="11"/>
      <c r="F1064" s="11"/>
      <c r="G1064" s="11"/>
      <c r="H1064" s="11"/>
      <c r="I1064" s="11"/>
      <c r="J1064" s="11"/>
      <c r="L1064" s="11"/>
      <c r="M1064" s="11"/>
      <c r="R1064" s="11"/>
      <c r="AJ1064" s="11"/>
      <c r="AL1064" s="11"/>
      <c r="AM1064" s="11"/>
      <c r="BD1064" s="11"/>
    </row>
    <row r="1065" spans="4:56" x14ac:dyDescent="0.2">
      <c r="D1065" s="11"/>
      <c r="F1065" s="11"/>
      <c r="G1065" s="11"/>
      <c r="H1065" s="11"/>
      <c r="I1065" s="11"/>
      <c r="J1065" s="11"/>
      <c r="L1065" s="11"/>
      <c r="M1065" s="11"/>
      <c r="R1065" s="11"/>
      <c r="AJ1065" s="11"/>
      <c r="AL1065" s="11"/>
      <c r="AM1065" s="11"/>
      <c r="BD1065" s="11"/>
    </row>
    <row r="1066" spans="4:56" x14ac:dyDescent="0.2">
      <c r="D1066" s="11"/>
      <c r="F1066" s="11"/>
      <c r="G1066" s="11"/>
      <c r="H1066" s="11"/>
      <c r="I1066" s="11"/>
      <c r="J1066" s="11"/>
      <c r="L1066" s="11"/>
      <c r="M1066" s="11"/>
      <c r="R1066" s="11"/>
      <c r="AJ1066" s="11"/>
      <c r="AL1066" s="11"/>
      <c r="AM1066" s="11"/>
      <c r="BD1066" s="11"/>
    </row>
    <row r="1067" spans="4:56" x14ac:dyDescent="0.2">
      <c r="D1067" s="11"/>
      <c r="F1067" s="11"/>
      <c r="G1067" s="11"/>
      <c r="H1067" s="11"/>
      <c r="I1067" s="11"/>
      <c r="J1067" s="11"/>
      <c r="L1067" s="11"/>
      <c r="M1067" s="11"/>
      <c r="R1067" s="11"/>
      <c r="AJ1067" s="11"/>
      <c r="AL1067" s="11"/>
      <c r="AM1067" s="11"/>
      <c r="BD1067" s="11"/>
    </row>
    <row r="1068" spans="4:56" x14ac:dyDescent="0.2">
      <c r="D1068" s="11"/>
      <c r="F1068" s="11"/>
      <c r="G1068" s="11"/>
      <c r="H1068" s="11"/>
      <c r="I1068" s="11"/>
      <c r="J1068" s="11"/>
      <c r="L1068" s="11"/>
      <c r="M1068" s="11"/>
      <c r="R1068" s="11"/>
      <c r="AJ1068" s="11"/>
      <c r="AL1068" s="11"/>
      <c r="AM1068" s="11"/>
      <c r="BD1068" s="11"/>
    </row>
    <row r="1069" spans="4:56" x14ac:dyDescent="0.2">
      <c r="D1069" s="11"/>
      <c r="F1069" s="11"/>
      <c r="G1069" s="11"/>
      <c r="H1069" s="11"/>
      <c r="I1069" s="11"/>
      <c r="J1069" s="11"/>
      <c r="L1069" s="11"/>
      <c r="M1069" s="11"/>
      <c r="R1069" s="11"/>
      <c r="AJ1069" s="11"/>
      <c r="AL1069" s="11"/>
      <c r="AM1069" s="11"/>
      <c r="BD1069" s="11"/>
    </row>
    <row r="1070" spans="4:56" x14ac:dyDescent="0.2">
      <c r="D1070" s="11"/>
      <c r="F1070" s="11"/>
      <c r="G1070" s="11"/>
      <c r="H1070" s="11"/>
      <c r="I1070" s="11"/>
      <c r="J1070" s="11"/>
      <c r="L1070" s="11"/>
      <c r="M1070" s="11"/>
      <c r="R1070" s="11"/>
      <c r="AJ1070" s="11"/>
      <c r="AL1070" s="11"/>
      <c r="AM1070" s="11"/>
      <c r="BD1070" s="11"/>
    </row>
    <row r="1071" spans="4:56" x14ac:dyDescent="0.2">
      <c r="D1071" s="11"/>
      <c r="F1071" s="11"/>
      <c r="G1071" s="11"/>
      <c r="H1071" s="11"/>
      <c r="I1071" s="11"/>
      <c r="J1071" s="11"/>
      <c r="L1071" s="11"/>
      <c r="M1071" s="11"/>
      <c r="R1071" s="11"/>
      <c r="AJ1071" s="11"/>
      <c r="AL1071" s="11"/>
      <c r="AM1071" s="11"/>
      <c r="BD1071" s="11"/>
    </row>
    <row r="1072" spans="4:56" x14ac:dyDescent="0.2">
      <c r="D1072" s="11"/>
      <c r="F1072" s="11"/>
      <c r="G1072" s="11"/>
      <c r="H1072" s="11"/>
      <c r="I1072" s="11"/>
      <c r="J1072" s="11"/>
      <c r="L1072" s="11"/>
      <c r="M1072" s="11"/>
      <c r="R1072" s="11"/>
      <c r="AJ1072" s="11"/>
      <c r="AL1072" s="11"/>
      <c r="AM1072" s="11"/>
      <c r="BD1072" s="11"/>
    </row>
    <row r="1073" spans="4:56" x14ac:dyDescent="0.2">
      <c r="D1073" s="11"/>
      <c r="F1073" s="11"/>
      <c r="G1073" s="11"/>
      <c r="H1073" s="11"/>
      <c r="I1073" s="11"/>
      <c r="J1073" s="11"/>
      <c r="L1073" s="11"/>
      <c r="M1073" s="11"/>
      <c r="R1073" s="11"/>
      <c r="AJ1073" s="11"/>
      <c r="AL1073" s="11"/>
      <c r="AM1073" s="11"/>
      <c r="BD1073" s="11"/>
    </row>
    <row r="1074" spans="4:56" x14ac:dyDescent="0.2">
      <c r="D1074" s="11"/>
      <c r="F1074" s="11"/>
      <c r="G1074" s="11"/>
      <c r="H1074" s="11"/>
      <c r="I1074" s="11"/>
      <c r="J1074" s="11"/>
      <c r="L1074" s="11"/>
      <c r="M1074" s="11"/>
      <c r="R1074" s="11"/>
      <c r="AJ1074" s="11"/>
      <c r="AL1074" s="11"/>
      <c r="AM1074" s="11"/>
      <c r="BD1074" s="11"/>
    </row>
    <row r="1075" spans="4:56" x14ac:dyDescent="0.2">
      <c r="D1075" s="11"/>
      <c r="F1075" s="11"/>
      <c r="G1075" s="11"/>
      <c r="H1075" s="11"/>
      <c r="I1075" s="11"/>
      <c r="J1075" s="11"/>
      <c r="L1075" s="11"/>
      <c r="M1075" s="11"/>
      <c r="R1075" s="11"/>
      <c r="AJ1075" s="11"/>
      <c r="AL1075" s="11"/>
      <c r="AM1075" s="11"/>
      <c r="BD1075" s="11"/>
    </row>
    <row r="1076" spans="4:56" x14ac:dyDescent="0.2">
      <c r="D1076" s="11"/>
      <c r="F1076" s="11"/>
      <c r="G1076" s="11"/>
      <c r="H1076" s="11"/>
      <c r="I1076" s="11"/>
      <c r="J1076" s="11"/>
      <c r="L1076" s="11"/>
      <c r="M1076" s="11"/>
      <c r="R1076" s="11"/>
      <c r="AJ1076" s="11"/>
      <c r="AL1076" s="11"/>
      <c r="AM1076" s="11"/>
      <c r="BD1076" s="11"/>
    </row>
    <row r="1077" spans="4:56" x14ac:dyDescent="0.2">
      <c r="D1077" s="11"/>
      <c r="F1077" s="11"/>
      <c r="G1077" s="11"/>
      <c r="H1077" s="11"/>
      <c r="I1077" s="11"/>
      <c r="J1077" s="11"/>
      <c r="L1077" s="11"/>
      <c r="M1077" s="11"/>
      <c r="R1077" s="11"/>
      <c r="AJ1077" s="11"/>
      <c r="AL1077" s="11"/>
      <c r="AM1077" s="11"/>
      <c r="BD1077" s="11"/>
    </row>
    <row r="1078" spans="4:56" x14ac:dyDescent="0.2">
      <c r="D1078" s="11"/>
      <c r="F1078" s="11"/>
      <c r="G1078" s="11"/>
      <c r="H1078" s="11"/>
      <c r="I1078" s="11"/>
      <c r="J1078" s="11"/>
      <c r="L1078" s="11"/>
      <c r="M1078" s="11"/>
      <c r="R1078" s="11"/>
      <c r="AJ1078" s="11"/>
      <c r="AL1078" s="11"/>
      <c r="AM1078" s="11"/>
      <c r="BD1078" s="11"/>
    </row>
    <row r="1079" spans="4:56" x14ac:dyDescent="0.2">
      <c r="D1079" s="11"/>
      <c r="F1079" s="11"/>
      <c r="G1079" s="11"/>
      <c r="H1079" s="11"/>
      <c r="I1079" s="11"/>
      <c r="J1079" s="11"/>
      <c r="L1079" s="11"/>
      <c r="M1079" s="11"/>
      <c r="R1079" s="11"/>
      <c r="AJ1079" s="11"/>
      <c r="AL1079" s="11"/>
      <c r="AM1079" s="11"/>
      <c r="BD1079" s="11"/>
    </row>
    <row r="1080" spans="4:56" x14ac:dyDescent="0.2">
      <c r="D1080" s="11"/>
      <c r="F1080" s="11"/>
      <c r="G1080" s="11"/>
      <c r="H1080" s="11"/>
      <c r="I1080" s="11"/>
      <c r="J1080" s="11"/>
      <c r="L1080" s="11"/>
      <c r="M1080" s="11"/>
      <c r="R1080" s="11"/>
      <c r="AJ1080" s="11"/>
      <c r="AL1080" s="11"/>
      <c r="AM1080" s="11"/>
      <c r="BD1080" s="11"/>
    </row>
    <row r="1081" spans="4:56" x14ac:dyDescent="0.2">
      <c r="D1081" s="11"/>
      <c r="F1081" s="11"/>
      <c r="G1081" s="11"/>
      <c r="H1081" s="11"/>
      <c r="I1081" s="11"/>
      <c r="J1081" s="11"/>
      <c r="L1081" s="11"/>
      <c r="M1081" s="11"/>
      <c r="R1081" s="11"/>
      <c r="AJ1081" s="11"/>
      <c r="AL1081" s="11"/>
      <c r="AM1081" s="11"/>
      <c r="BD1081" s="11"/>
    </row>
    <row r="1082" spans="4:56" x14ac:dyDescent="0.2">
      <c r="D1082" s="11"/>
      <c r="F1082" s="11"/>
      <c r="G1082" s="11"/>
      <c r="H1082" s="11"/>
      <c r="I1082" s="11"/>
      <c r="J1082" s="11"/>
      <c r="L1082" s="11"/>
      <c r="M1082" s="11"/>
      <c r="R1082" s="11"/>
      <c r="AJ1082" s="11"/>
      <c r="AL1082" s="11"/>
      <c r="AM1082" s="11"/>
      <c r="BD1082" s="11"/>
    </row>
    <row r="1083" spans="4:56" x14ac:dyDescent="0.2">
      <c r="D1083" s="11"/>
      <c r="F1083" s="11"/>
      <c r="G1083" s="11"/>
      <c r="H1083" s="11"/>
      <c r="I1083" s="11"/>
      <c r="J1083" s="11"/>
      <c r="L1083" s="11"/>
      <c r="M1083" s="11"/>
      <c r="R1083" s="11"/>
      <c r="AJ1083" s="11"/>
      <c r="AL1083" s="11"/>
      <c r="AM1083" s="11"/>
      <c r="BD1083" s="11"/>
    </row>
    <row r="1084" spans="4:56" x14ac:dyDescent="0.2">
      <c r="D1084" s="11"/>
      <c r="F1084" s="11"/>
      <c r="G1084" s="11"/>
      <c r="H1084" s="11"/>
      <c r="I1084" s="11"/>
      <c r="J1084" s="11"/>
      <c r="L1084" s="11"/>
      <c r="M1084" s="11"/>
      <c r="R1084" s="11"/>
      <c r="AJ1084" s="11"/>
      <c r="AL1084" s="11"/>
      <c r="AM1084" s="11"/>
      <c r="BD1084" s="11"/>
    </row>
    <row r="1085" spans="4:56" x14ac:dyDescent="0.2">
      <c r="D1085" s="11"/>
      <c r="F1085" s="11"/>
      <c r="G1085" s="11"/>
      <c r="H1085" s="11"/>
      <c r="I1085" s="11"/>
      <c r="J1085" s="11"/>
      <c r="L1085" s="11"/>
      <c r="M1085" s="11"/>
      <c r="R1085" s="11"/>
      <c r="AJ1085" s="11"/>
      <c r="AL1085" s="11"/>
      <c r="AM1085" s="11"/>
      <c r="BD1085" s="11"/>
    </row>
    <row r="1086" spans="4:56" x14ac:dyDescent="0.2">
      <c r="D1086" s="11"/>
      <c r="F1086" s="11"/>
      <c r="G1086" s="11"/>
      <c r="H1086" s="11"/>
      <c r="I1086" s="11"/>
      <c r="J1086" s="11"/>
      <c r="L1086" s="11"/>
      <c r="M1086" s="11"/>
      <c r="R1086" s="11"/>
      <c r="AJ1086" s="11"/>
      <c r="AL1086" s="11"/>
      <c r="AM1086" s="11"/>
      <c r="BD1086" s="11"/>
    </row>
    <row r="1087" spans="4:56" x14ac:dyDescent="0.2">
      <c r="D1087" s="11"/>
      <c r="F1087" s="11"/>
      <c r="G1087" s="11"/>
      <c r="H1087" s="11"/>
      <c r="I1087" s="11"/>
      <c r="J1087" s="11"/>
      <c r="L1087" s="11"/>
      <c r="M1087" s="11"/>
      <c r="R1087" s="11"/>
      <c r="AJ1087" s="11"/>
      <c r="AL1087" s="11"/>
      <c r="AM1087" s="11"/>
      <c r="BD1087" s="11"/>
    </row>
    <row r="1088" spans="4:56" x14ac:dyDescent="0.2">
      <c r="D1088" s="11"/>
      <c r="F1088" s="11"/>
      <c r="G1088" s="11"/>
      <c r="H1088" s="11"/>
      <c r="I1088" s="11"/>
      <c r="J1088" s="11"/>
      <c r="L1088" s="11"/>
      <c r="M1088" s="11"/>
      <c r="R1088" s="11"/>
      <c r="AJ1088" s="11"/>
      <c r="AL1088" s="11"/>
      <c r="AM1088" s="11"/>
      <c r="BD1088" s="11"/>
    </row>
    <row r="1089" spans="4:56" x14ac:dyDescent="0.2">
      <c r="D1089" s="11"/>
      <c r="F1089" s="11"/>
      <c r="G1089" s="11"/>
      <c r="H1089" s="11"/>
      <c r="I1089" s="11"/>
      <c r="J1089" s="11"/>
      <c r="L1089" s="11"/>
      <c r="M1089" s="11"/>
      <c r="R1089" s="11"/>
      <c r="AJ1089" s="11"/>
      <c r="AL1089" s="11"/>
      <c r="AM1089" s="11"/>
      <c r="BD1089" s="11"/>
    </row>
    <row r="1090" spans="4:56" x14ac:dyDescent="0.2">
      <c r="D1090" s="11"/>
      <c r="F1090" s="11"/>
      <c r="G1090" s="11"/>
      <c r="H1090" s="11"/>
      <c r="I1090" s="11"/>
      <c r="J1090" s="11"/>
      <c r="L1090" s="11"/>
      <c r="M1090" s="11"/>
      <c r="R1090" s="11"/>
      <c r="AJ1090" s="11"/>
      <c r="AL1090" s="11"/>
      <c r="AM1090" s="11"/>
      <c r="BD1090" s="11"/>
    </row>
    <row r="1091" spans="4:56" x14ac:dyDescent="0.2">
      <c r="D1091" s="11"/>
      <c r="F1091" s="11"/>
      <c r="G1091" s="11"/>
      <c r="H1091" s="11"/>
      <c r="I1091" s="11"/>
      <c r="J1091" s="11"/>
      <c r="L1091" s="11"/>
      <c r="M1091" s="11"/>
      <c r="R1091" s="11"/>
      <c r="AJ1091" s="11"/>
      <c r="AL1091" s="11"/>
      <c r="AM1091" s="11"/>
      <c r="BD1091" s="11"/>
    </row>
    <row r="1092" spans="4:56" x14ac:dyDescent="0.2">
      <c r="D1092" s="11"/>
      <c r="F1092" s="11"/>
      <c r="G1092" s="11"/>
      <c r="H1092" s="11"/>
      <c r="I1092" s="11"/>
      <c r="J1092" s="11"/>
      <c r="L1092" s="11"/>
      <c r="M1092" s="11"/>
      <c r="R1092" s="11"/>
      <c r="AJ1092" s="11"/>
      <c r="AL1092" s="11"/>
      <c r="AM1092" s="11"/>
      <c r="BD1092" s="11"/>
    </row>
    <row r="1093" spans="4:56" x14ac:dyDescent="0.2">
      <c r="D1093" s="11"/>
      <c r="F1093" s="11"/>
      <c r="G1093" s="11"/>
      <c r="H1093" s="11"/>
      <c r="I1093" s="11"/>
      <c r="J1093" s="11"/>
      <c r="L1093" s="11"/>
      <c r="M1093" s="11"/>
      <c r="R1093" s="11"/>
      <c r="AJ1093" s="11"/>
      <c r="AL1093" s="11"/>
      <c r="AM1093" s="11"/>
      <c r="BD1093" s="11"/>
    </row>
    <row r="1094" spans="4:56" x14ac:dyDescent="0.2">
      <c r="D1094" s="11"/>
      <c r="F1094" s="11"/>
      <c r="G1094" s="11"/>
      <c r="H1094" s="11"/>
      <c r="I1094" s="11"/>
      <c r="J1094" s="11"/>
      <c r="L1094" s="11"/>
      <c r="M1094" s="11"/>
      <c r="R1094" s="11"/>
      <c r="AJ1094" s="11"/>
      <c r="AL1094" s="11"/>
      <c r="AM1094" s="11"/>
      <c r="BD1094" s="11"/>
    </row>
    <row r="1095" spans="4:56" x14ac:dyDescent="0.2">
      <c r="D1095" s="11"/>
      <c r="F1095" s="11"/>
      <c r="G1095" s="11"/>
      <c r="H1095" s="11"/>
      <c r="I1095" s="11"/>
      <c r="J1095" s="11"/>
      <c r="L1095" s="11"/>
      <c r="M1095" s="11"/>
      <c r="R1095" s="11"/>
      <c r="AJ1095" s="11"/>
      <c r="AL1095" s="11"/>
      <c r="AM1095" s="11"/>
      <c r="BD1095" s="11"/>
    </row>
    <row r="1096" spans="4:56" x14ac:dyDescent="0.2">
      <c r="D1096" s="11"/>
      <c r="F1096" s="11"/>
      <c r="G1096" s="11"/>
      <c r="H1096" s="11"/>
      <c r="I1096" s="11"/>
      <c r="J1096" s="11"/>
      <c r="L1096" s="11"/>
      <c r="M1096" s="11"/>
      <c r="R1096" s="11"/>
      <c r="AJ1096" s="11"/>
      <c r="AL1096" s="11"/>
      <c r="AM1096" s="11"/>
      <c r="BD1096" s="11"/>
    </row>
    <row r="1097" spans="4:56" x14ac:dyDescent="0.2">
      <c r="D1097" s="11"/>
      <c r="F1097" s="11"/>
      <c r="G1097" s="11"/>
      <c r="H1097" s="11"/>
      <c r="I1097" s="11"/>
      <c r="J1097" s="11"/>
      <c r="L1097" s="11"/>
      <c r="M1097" s="11"/>
      <c r="R1097" s="11"/>
      <c r="AJ1097" s="11"/>
      <c r="AL1097" s="11"/>
      <c r="AM1097" s="11"/>
      <c r="BD1097" s="11"/>
    </row>
    <row r="1098" spans="4:56" x14ac:dyDescent="0.2">
      <c r="D1098" s="11"/>
      <c r="F1098" s="11"/>
      <c r="G1098" s="11"/>
      <c r="H1098" s="11"/>
      <c r="I1098" s="11"/>
      <c r="J1098" s="11"/>
      <c r="L1098" s="11"/>
      <c r="M1098" s="11"/>
      <c r="R1098" s="11"/>
      <c r="AJ1098" s="11"/>
      <c r="AL1098" s="11"/>
      <c r="AM1098" s="11"/>
      <c r="BD1098" s="11"/>
    </row>
    <row r="1099" spans="4:56" x14ac:dyDescent="0.2">
      <c r="D1099" s="11"/>
      <c r="F1099" s="11"/>
      <c r="G1099" s="11"/>
      <c r="H1099" s="11"/>
      <c r="I1099" s="11"/>
      <c r="J1099" s="11"/>
      <c r="L1099" s="11"/>
      <c r="M1099" s="11"/>
      <c r="R1099" s="11"/>
      <c r="AJ1099" s="11"/>
      <c r="AL1099" s="11"/>
      <c r="AM1099" s="11"/>
      <c r="BD1099" s="11"/>
    </row>
    <row r="1100" spans="4:56" x14ac:dyDescent="0.2">
      <c r="D1100" s="11"/>
      <c r="F1100" s="11"/>
      <c r="G1100" s="11"/>
      <c r="H1100" s="11"/>
      <c r="I1100" s="11"/>
      <c r="J1100" s="11"/>
      <c r="L1100" s="11"/>
      <c r="M1100" s="11"/>
      <c r="R1100" s="11"/>
      <c r="AJ1100" s="11"/>
      <c r="AL1100" s="11"/>
      <c r="AM1100" s="11"/>
      <c r="BD1100" s="11"/>
    </row>
    <row r="1101" spans="4:56" x14ac:dyDescent="0.2">
      <c r="D1101" s="11"/>
      <c r="F1101" s="11"/>
      <c r="G1101" s="11"/>
      <c r="H1101" s="11"/>
      <c r="I1101" s="11"/>
      <c r="J1101" s="11"/>
      <c r="L1101" s="11"/>
      <c r="M1101" s="11"/>
      <c r="R1101" s="11"/>
      <c r="AJ1101" s="11"/>
      <c r="AL1101" s="11"/>
      <c r="AM1101" s="11"/>
      <c r="BD1101" s="11"/>
    </row>
    <row r="1102" spans="4:56" x14ac:dyDescent="0.2">
      <c r="D1102" s="11"/>
      <c r="F1102" s="11"/>
      <c r="G1102" s="11"/>
      <c r="H1102" s="11"/>
      <c r="I1102" s="11"/>
      <c r="J1102" s="11"/>
      <c r="L1102" s="11"/>
      <c r="M1102" s="11"/>
      <c r="R1102" s="11"/>
      <c r="AJ1102" s="11"/>
      <c r="AL1102" s="11"/>
      <c r="AM1102" s="11"/>
      <c r="BD1102" s="11"/>
    </row>
    <row r="1103" spans="4:56" x14ac:dyDescent="0.2">
      <c r="D1103" s="11"/>
      <c r="F1103" s="11"/>
      <c r="G1103" s="11"/>
      <c r="H1103" s="11"/>
      <c r="I1103" s="11"/>
      <c r="J1103" s="11"/>
      <c r="L1103" s="11"/>
      <c r="M1103" s="11"/>
      <c r="R1103" s="11"/>
      <c r="AJ1103" s="11"/>
      <c r="AL1103" s="11"/>
      <c r="AM1103" s="11"/>
      <c r="BD1103" s="11"/>
    </row>
    <row r="1104" spans="4:56" x14ac:dyDescent="0.2">
      <c r="D1104" s="11"/>
      <c r="F1104" s="11"/>
      <c r="G1104" s="11"/>
      <c r="H1104" s="11"/>
      <c r="I1104" s="11"/>
      <c r="J1104" s="11"/>
      <c r="L1104" s="11"/>
      <c r="M1104" s="11"/>
      <c r="R1104" s="11"/>
      <c r="AJ1104" s="11"/>
      <c r="AL1104" s="11"/>
      <c r="AM1104" s="11"/>
      <c r="BD1104" s="11"/>
    </row>
    <row r="1105" spans="4:56" x14ac:dyDescent="0.2">
      <c r="D1105" s="11"/>
      <c r="F1105" s="11"/>
      <c r="G1105" s="11"/>
      <c r="H1105" s="11"/>
      <c r="I1105" s="11"/>
      <c r="J1105" s="11"/>
      <c r="L1105" s="11"/>
      <c r="M1105" s="11"/>
      <c r="R1105" s="11"/>
      <c r="AJ1105" s="11"/>
      <c r="AL1105" s="11"/>
      <c r="AM1105" s="11"/>
      <c r="BD1105" s="11"/>
    </row>
    <row r="1106" spans="4:56" x14ac:dyDescent="0.2">
      <c r="D1106" s="11"/>
      <c r="F1106" s="11"/>
      <c r="G1106" s="11"/>
      <c r="H1106" s="11"/>
      <c r="I1106" s="11"/>
      <c r="J1106" s="11"/>
      <c r="L1106" s="11"/>
      <c r="M1106" s="11"/>
      <c r="R1106" s="11"/>
      <c r="AJ1106" s="11"/>
      <c r="AL1106" s="11"/>
      <c r="AM1106" s="11"/>
      <c r="BD1106" s="11"/>
    </row>
    <row r="1107" spans="4:56" x14ac:dyDescent="0.2">
      <c r="D1107" s="11"/>
      <c r="F1107" s="11"/>
      <c r="G1107" s="11"/>
      <c r="H1107" s="11"/>
      <c r="I1107" s="11"/>
      <c r="J1107" s="11"/>
      <c r="L1107" s="11"/>
      <c r="M1107" s="11"/>
      <c r="R1107" s="11"/>
      <c r="AJ1107" s="11"/>
      <c r="AL1107" s="11"/>
      <c r="AM1107" s="11"/>
      <c r="BD1107" s="11"/>
    </row>
    <row r="1108" spans="4:56" x14ac:dyDescent="0.2">
      <c r="D1108" s="11"/>
      <c r="F1108" s="11"/>
      <c r="G1108" s="11"/>
      <c r="H1108" s="11"/>
      <c r="I1108" s="11"/>
      <c r="J1108" s="11"/>
      <c r="L1108" s="11"/>
      <c r="M1108" s="11"/>
      <c r="R1108" s="11"/>
      <c r="AJ1108" s="11"/>
      <c r="AL1108" s="11"/>
      <c r="AM1108" s="11"/>
      <c r="BD1108" s="11"/>
    </row>
    <row r="1109" spans="4:56" x14ac:dyDescent="0.2">
      <c r="D1109" s="11"/>
      <c r="F1109" s="11"/>
      <c r="G1109" s="11"/>
      <c r="H1109" s="11"/>
      <c r="I1109" s="11"/>
      <c r="J1109" s="11"/>
      <c r="L1109" s="11"/>
      <c r="M1109" s="11"/>
      <c r="R1109" s="11"/>
      <c r="AJ1109" s="11"/>
      <c r="AL1109" s="11"/>
      <c r="AM1109" s="11"/>
      <c r="BD1109" s="11"/>
    </row>
    <row r="1110" spans="4:56" x14ac:dyDescent="0.2">
      <c r="D1110" s="11"/>
      <c r="F1110" s="11"/>
      <c r="G1110" s="11"/>
      <c r="H1110" s="11"/>
      <c r="I1110" s="11"/>
      <c r="J1110" s="11"/>
      <c r="L1110" s="11"/>
      <c r="M1110" s="11"/>
      <c r="R1110" s="11"/>
      <c r="AJ1110" s="11"/>
      <c r="AL1110" s="11"/>
      <c r="AM1110" s="11"/>
      <c r="BD1110" s="11"/>
    </row>
    <row r="1111" spans="4:56" x14ac:dyDescent="0.2">
      <c r="D1111" s="11"/>
      <c r="F1111" s="11"/>
      <c r="G1111" s="11"/>
      <c r="H1111" s="11"/>
      <c r="I1111" s="11"/>
      <c r="J1111" s="11"/>
      <c r="L1111" s="11"/>
      <c r="M1111" s="11"/>
      <c r="R1111" s="11"/>
      <c r="AJ1111" s="11"/>
      <c r="AL1111" s="11"/>
      <c r="AM1111" s="11"/>
      <c r="BD1111" s="11"/>
    </row>
    <row r="1112" spans="4:56" x14ac:dyDescent="0.2">
      <c r="D1112" s="11"/>
      <c r="F1112" s="11"/>
      <c r="G1112" s="11"/>
      <c r="H1112" s="11"/>
      <c r="I1112" s="11"/>
      <c r="J1112" s="11"/>
      <c r="L1112" s="11"/>
      <c r="M1112" s="11"/>
      <c r="R1112" s="11"/>
      <c r="AJ1112" s="11"/>
      <c r="AL1112" s="11"/>
      <c r="AM1112" s="11"/>
      <c r="BD1112" s="11"/>
    </row>
    <row r="1113" spans="4:56" x14ac:dyDescent="0.2">
      <c r="D1113" s="11"/>
      <c r="F1113" s="11"/>
      <c r="G1113" s="11"/>
      <c r="H1113" s="11"/>
      <c r="I1113" s="11"/>
      <c r="J1113" s="11"/>
      <c r="L1113" s="11"/>
      <c r="M1113" s="11"/>
      <c r="R1113" s="11"/>
      <c r="AJ1113" s="11"/>
      <c r="AL1113" s="11"/>
      <c r="AM1113" s="11"/>
      <c r="BD1113" s="11"/>
    </row>
    <row r="1114" spans="4:56" x14ac:dyDescent="0.2">
      <c r="D1114" s="11"/>
      <c r="F1114" s="11"/>
      <c r="G1114" s="11"/>
      <c r="H1114" s="11"/>
      <c r="I1114" s="11"/>
      <c r="J1114" s="11"/>
      <c r="L1114" s="11"/>
      <c r="M1114" s="11"/>
      <c r="R1114" s="11"/>
      <c r="AJ1114" s="11"/>
      <c r="AL1114" s="11"/>
      <c r="AM1114" s="11"/>
      <c r="BD1114" s="11"/>
    </row>
    <row r="1115" spans="4:56" x14ac:dyDescent="0.2">
      <c r="D1115" s="11"/>
      <c r="F1115" s="11"/>
      <c r="G1115" s="11"/>
      <c r="H1115" s="11"/>
      <c r="I1115" s="11"/>
      <c r="J1115" s="11"/>
      <c r="L1115" s="11"/>
      <c r="M1115" s="11"/>
      <c r="R1115" s="11"/>
      <c r="AJ1115" s="11"/>
      <c r="AL1115" s="11"/>
      <c r="AM1115" s="11"/>
      <c r="BD1115" s="11"/>
    </row>
    <row r="1116" spans="4:56" x14ac:dyDescent="0.2">
      <c r="D1116" s="11"/>
      <c r="F1116" s="11"/>
      <c r="G1116" s="11"/>
      <c r="H1116" s="11"/>
      <c r="I1116" s="11"/>
      <c r="J1116" s="11"/>
      <c r="L1116" s="11"/>
      <c r="M1116" s="11"/>
      <c r="R1116" s="11"/>
      <c r="AJ1116" s="11"/>
      <c r="AL1116" s="11"/>
      <c r="AM1116" s="11"/>
      <c r="BD1116" s="11"/>
    </row>
    <row r="1117" spans="4:56" x14ac:dyDescent="0.2">
      <c r="D1117" s="11"/>
      <c r="F1117" s="11"/>
      <c r="G1117" s="11"/>
      <c r="H1117" s="11"/>
      <c r="I1117" s="11"/>
      <c r="J1117" s="11"/>
      <c r="L1117" s="11"/>
      <c r="M1117" s="11"/>
      <c r="R1117" s="11"/>
      <c r="AJ1117" s="11"/>
      <c r="AL1117" s="11"/>
      <c r="AM1117" s="11"/>
      <c r="BD1117" s="11"/>
    </row>
    <row r="1118" spans="4:56" x14ac:dyDescent="0.2">
      <c r="D1118" s="11"/>
      <c r="F1118" s="11"/>
      <c r="G1118" s="11"/>
      <c r="H1118" s="11"/>
      <c r="I1118" s="11"/>
      <c r="J1118" s="11"/>
      <c r="L1118" s="11"/>
      <c r="M1118" s="11"/>
      <c r="R1118" s="11"/>
      <c r="AJ1118" s="11"/>
      <c r="AL1118" s="11"/>
      <c r="AM1118" s="11"/>
      <c r="BD1118" s="11"/>
    </row>
    <row r="1119" spans="4:56" x14ac:dyDescent="0.2">
      <c r="D1119" s="11"/>
      <c r="F1119" s="11"/>
      <c r="G1119" s="11"/>
      <c r="H1119" s="11"/>
      <c r="I1119" s="11"/>
      <c r="J1119" s="11"/>
      <c r="L1119" s="11"/>
      <c r="M1119" s="11"/>
      <c r="R1119" s="11"/>
      <c r="AJ1119" s="11"/>
      <c r="AL1119" s="11"/>
      <c r="AM1119" s="11"/>
      <c r="BD1119" s="11"/>
    </row>
    <row r="1120" spans="4:56" x14ac:dyDescent="0.2">
      <c r="D1120" s="11"/>
      <c r="F1120" s="11"/>
      <c r="G1120" s="11"/>
      <c r="H1120" s="11"/>
      <c r="I1120" s="11"/>
      <c r="J1120" s="11"/>
      <c r="L1120" s="11"/>
      <c r="M1120" s="11"/>
      <c r="R1120" s="11"/>
      <c r="AJ1120" s="11"/>
      <c r="AL1120" s="11"/>
      <c r="AM1120" s="11"/>
      <c r="BD1120" s="11"/>
    </row>
    <row r="1121" spans="4:56" x14ac:dyDescent="0.2">
      <c r="D1121" s="11"/>
      <c r="F1121" s="11"/>
      <c r="G1121" s="11"/>
      <c r="H1121" s="11"/>
      <c r="I1121" s="11"/>
      <c r="J1121" s="11"/>
      <c r="L1121" s="11"/>
      <c r="M1121" s="11"/>
      <c r="R1121" s="11"/>
      <c r="AJ1121" s="11"/>
      <c r="AL1121" s="11"/>
      <c r="AM1121" s="11"/>
      <c r="BD1121" s="11"/>
    </row>
    <row r="1122" spans="4:56" x14ac:dyDescent="0.2">
      <c r="D1122" s="11"/>
      <c r="F1122" s="11"/>
      <c r="G1122" s="11"/>
      <c r="H1122" s="11"/>
      <c r="I1122" s="11"/>
      <c r="J1122" s="11"/>
      <c r="L1122" s="11"/>
      <c r="M1122" s="11"/>
      <c r="R1122" s="11"/>
      <c r="AJ1122" s="11"/>
      <c r="AL1122" s="11"/>
      <c r="AM1122" s="11"/>
      <c r="BD1122" s="11"/>
    </row>
    <row r="1123" spans="4:56" x14ac:dyDescent="0.2">
      <c r="D1123" s="11"/>
      <c r="F1123" s="11"/>
      <c r="G1123" s="11"/>
      <c r="H1123" s="11"/>
      <c r="I1123" s="11"/>
      <c r="J1123" s="11"/>
      <c r="L1123" s="11"/>
      <c r="M1123" s="11"/>
      <c r="R1123" s="11"/>
      <c r="AJ1123" s="11"/>
      <c r="AL1123" s="11"/>
      <c r="AM1123" s="11"/>
      <c r="BD1123" s="11"/>
    </row>
    <row r="1124" spans="4:56" x14ac:dyDescent="0.2">
      <c r="D1124" s="11"/>
      <c r="F1124" s="11"/>
      <c r="G1124" s="11"/>
      <c r="H1124" s="11"/>
      <c r="I1124" s="11"/>
      <c r="J1124" s="11"/>
      <c r="L1124" s="11"/>
      <c r="M1124" s="11"/>
      <c r="R1124" s="11"/>
      <c r="AJ1124" s="11"/>
      <c r="AL1124" s="11"/>
      <c r="AM1124" s="11"/>
      <c r="BD1124" s="11"/>
    </row>
    <row r="1125" spans="4:56" x14ac:dyDescent="0.2">
      <c r="D1125" s="11"/>
      <c r="F1125" s="11"/>
      <c r="G1125" s="11"/>
      <c r="H1125" s="11"/>
      <c r="I1125" s="11"/>
      <c r="J1125" s="11"/>
      <c r="L1125" s="11"/>
      <c r="M1125" s="11"/>
      <c r="R1125" s="11"/>
      <c r="AJ1125" s="11"/>
      <c r="AL1125" s="11"/>
      <c r="AM1125" s="11"/>
      <c r="BD1125" s="11"/>
    </row>
    <row r="1126" spans="4:56" x14ac:dyDescent="0.2">
      <c r="D1126" s="11"/>
      <c r="F1126" s="11"/>
      <c r="G1126" s="11"/>
      <c r="H1126" s="11"/>
      <c r="I1126" s="11"/>
      <c r="J1126" s="11"/>
      <c r="L1126" s="11"/>
      <c r="M1126" s="11"/>
      <c r="R1126" s="11"/>
      <c r="AJ1126" s="11"/>
      <c r="AL1126" s="11"/>
      <c r="AM1126" s="11"/>
      <c r="BD1126" s="11"/>
    </row>
    <row r="1127" spans="4:56" x14ac:dyDescent="0.2">
      <c r="D1127" s="11"/>
      <c r="F1127" s="11"/>
      <c r="G1127" s="11"/>
      <c r="H1127" s="11"/>
      <c r="I1127" s="11"/>
      <c r="J1127" s="11"/>
      <c r="L1127" s="11"/>
      <c r="M1127" s="11"/>
      <c r="R1127" s="11"/>
      <c r="AJ1127" s="11"/>
      <c r="AL1127" s="11"/>
      <c r="AM1127" s="11"/>
      <c r="BD1127" s="11"/>
    </row>
    <row r="1128" spans="4:56" x14ac:dyDescent="0.2">
      <c r="D1128" s="11"/>
      <c r="F1128" s="11"/>
      <c r="G1128" s="11"/>
      <c r="H1128" s="11"/>
      <c r="I1128" s="11"/>
      <c r="J1128" s="11"/>
      <c r="L1128" s="11"/>
      <c r="M1128" s="11"/>
      <c r="R1128" s="11"/>
      <c r="AJ1128" s="11"/>
      <c r="AL1128" s="11"/>
      <c r="AM1128" s="11"/>
      <c r="BD1128" s="11"/>
    </row>
    <row r="1129" spans="4:56" x14ac:dyDescent="0.2">
      <c r="D1129" s="11"/>
      <c r="F1129" s="11"/>
      <c r="G1129" s="11"/>
      <c r="H1129" s="11"/>
      <c r="I1129" s="11"/>
      <c r="J1129" s="11"/>
      <c r="L1129" s="11"/>
      <c r="M1129" s="11"/>
      <c r="R1129" s="11"/>
      <c r="AJ1129" s="11"/>
      <c r="AL1129" s="11"/>
      <c r="AM1129" s="11"/>
      <c r="BD1129" s="11"/>
    </row>
    <row r="1130" spans="4:56" x14ac:dyDescent="0.2">
      <c r="D1130" s="11"/>
      <c r="F1130" s="11"/>
      <c r="G1130" s="11"/>
      <c r="H1130" s="11"/>
      <c r="I1130" s="11"/>
      <c r="J1130" s="11"/>
      <c r="L1130" s="11"/>
      <c r="M1130" s="11"/>
      <c r="R1130" s="11"/>
      <c r="AJ1130" s="11"/>
      <c r="AL1130" s="11"/>
      <c r="AM1130" s="11"/>
      <c r="BD1130" s="11"/>
    </row>
    <row r="1131" spans="4:56" x14ac:dyDescent="0.2">
      <c r="D1131" s="11"/>
      <c r="F1131" s="11"/>
      <c r="G1131" s="11"/>
      <c r="H1131" s="11"/>
      <c r="I1131" s="11"/>
      <c r="J1131" s="11"/>
      <c r="L1131" s="11"/>
      <c r="M1131" s="11"/>
      <c r="R1131" s="11"/>
      <c r="AJ1131" s="11"/>
      <c r="AL1131" s="11"/>
      <c r="AM1131" s="11"/>
      <c r="BD1131" s="11"/>
    </row>
    <row r="1132" spans="4:56" x14ac:dyDescent="0.2">
      <c r="D1132" s="11"/>
      <c r="F1132" s="11"/>
      <c r="G1132" s="11"/>
      <c r="H1132" s="11"/>
      <c r="I1132" s="11"/>
      <c r="J1132" s="11"/>
      <c r="L1132" s="11"/>
      <c r="M1132" s="11"/>
      <c r="R1132" s="11"/>
      <c r="AJ1132" s="11"/>
      <c r="AL1132" s="11"/>
      <c r="AM1132" s="11"/>
      <c r="BD1132" s="11"/>
    </row>
    <row r="1133" spans="4:56" x14ac:dyDescent="0.2">
      <c r="D1133" s="11"/>
      <c r="F1133" s="11"/>
      <c r="G1133" s="11"/>
      <c r="H1133" s="11"/>
      <c r="I1133" s="11"/>
      <c r="J1133" s="11"/>
      <c r="L1133" s="11"/>
      <c r="M1133" s="11"/>
      <c r="R1133" s="11"/>
      <c r="AJ1133" s="11"/>
      <c r="AL1133" s="11"/>
      <c r="AM1133" s="11"/>
      <c r="BD1133" s="11"/>
    </row>
    <row r="1134" spans="4:56" x14ac:dyDescent="0.2">
      <c r="D1134" s="11"/>
      <c r="F1134" s="11"/>
      <c r="G1134" s="11"/>
      <c r="H1134" s="11"/>
      <c r="I1134" s="11"/>
      <c r="J1134" s="11"/>
      <c r="L1134" s="11"/>
      <c r="M1134" s="11"/>
      <c r="R1134" s="11"/>
      <c r="AJ1134" s="11"/>
      <c r="AL1134" s="11"/>
      <c r="AM1134" s="11"/>
      <c r="BD1134" s="11"/>
    </row>
    <row r="1135" spans="4:56" x14ac:dyDescent="0.2">
      <c r="D1135" s="11"/>
      <c r="F1135" s="11"/>
      <c r="G1135" s="11"/>
      <c r="H1135" s="11"/>
      <c r="I1135" s="11"/>
      <c r="J1135" s="11"/>
      <c r="L1135" s="11"/>
      <c r="M1135" s="11"/>
      <c r="R1135" s="11"/>
      <c r="AJ1135" s="11"/>
      <c r="AL1135" s="11"/>
      <c r="AM1135" s="11"/>
      <c r="BD1135" s="11"/>
    </row>
    <row r="1136" spans="4:56" x14ac:dyDescent="0.2">
      <c r="D1136" s="11"/>
      <c r="F1136" s="11"/>
      <c r="G1136" s="11"/>
      <c r="H1136" s="11"/>
      <c r="I1136" s="11"/>
      <c r="J1136" s="11"/>
      <c r="L1136" s="11"/>
      <c r="M1136" s="11"/>
      <c r="R1136" s="11"/>
      <c r="AJ1136" s="11"/>
      <c r="AL1136" s="11"/>
      <c r="AM1136" s="11"/>
      <c r="BD1136" s="11"/>
    </row>
    <row r="1137" spans="4:56" x14ac:dyDescent="0.2">
      <c r="D1137" s="11"/>
      <c r="F1137" s="11"/>
      <c r="G1137" s="11"/>
      <c r="H1137" s="11"/>
      <c r="I1137" s="11"/>
      <c r="J1137" s="11"/>
      <c r="L1137" s="11"/>
      <c r="M1137" s="11"/>
      <c r="R1137" s="11"/>
      <c r="AJ1137" s="11"/>
      <c r="AL1137" s="11"/>
      <c r="AM1137" s="11"/>
      <c r="BD1137" s="11"/>
    </row>
    <row r="1138" spans="4:56" x14ac:dyDescent="0.2">
      <c r="D1138" s="11"/>
      <c r="F1138" s="11"/>
      <c r="G1138" s="11"/>
      <c r="H1138" s="11"/>
      <c r="I1138" s="11"/>
      <c r="J1138" s="11"/>
      <c r="L1138" s="11"/>
      <c r="M1138" s="11"/>
      <c r="R1138" s="11"/>
      <c r="AJ1138" s="11"/>
      <c r="AL1138" s="11"/>
      <c r="AM1138" s="11"/>
      <c r="BD1138" s="11"/>
    </row>
    <row r="1139" spans="4:56" x14ac:dyDescent="0.2">
      <c r="D1139" s="11"/>
      <c r="F1139" s="11"/>
      <c r="G1139" s="11"/>
      <c r="H1139" s="11"/>
      <c r="I1139" s="11"/>
      <c r="J1139" s="11"/>
      <c r="L1139" s="11"/>
      <c r="M1139" s="11"/>
      <c r="R1139" s="11"/>
      <c r="AJ1139" s="11"/>
      <c r="AL1139" s="11"/>
      <c r="AM1139" s="11"/>
      <c r="BD1139" s="11"/>
    </row>
    <row r="1140" spans="4:56" x14ac:dyDescent="0.2">
      <c r="D1140" s="11"/>
      <c r="F1140" s="11"/>
      <c r="G1140" s="11"/>
      <c r="H1140" s="11"/>
      <c r="I1140" s="11"/>
      <c r="J1140" s="11"/>
      <c r="L1140" s="11"/>
      <c r="M1140" s="11"/>
      <c r="R1140" s="11"/>
      <c r="AJ1140" s="11"/>
      <c r="AL1140" s="11"/>
      <c r="AM1140" s="11"/>
      <c r="BD1140" s="11"/>
    </row>
    <row r="1141" spans="4:56" x14ac:dyDescent="0.2">
      <c r="D1141" s="11"/>
      <c r="F1141" s="11"/>
      <c r="G1141" s="11"/>
      <c r="H1141" s="11"/>
      <c r="I1141" s="11"/>
      <c r="J1141" s="11"/>
      <c r="L1141" s="11"/>
      <c r="M1141" s="11"/>
      <c r="R1141" s="11"/>
      <c r="AJ1141" s="11"/>
      <c r="AL1141" s="11"/>
      <c r="AM1141" s="11"/>
      <c r="BD1141" s="11"/>
    </row>
    <row r="1142" spans="4:56" x14ac:dyDescent="0.2">
      <c r="D1142" s="11"/>
      <c r="F1142" s="11"/>
      <c r="G1142" s="11"/>
      <c r="H1142" s="11"/>
      <c r="I1142" s="11"/>
      <c r="J1142" s="11"/>
      <c r="L1142" s="11"/>
      <c r="M1142" s="11"/>
      <c r="R1142" s="11"/>
      <c r="AJ1142" s="11"/>
      <c r="AL1142" s="11"/>
      <c r="AM1142" s="11"/>
      <c r="BD1142" s="11"/>
    </row>
    <row r="1143" spans="4:56" x14ac:dyDescent="0.2">
      <c r="D1143" s="11"/>
      <c r="F1143" s="11"/>
      <c r="G1143" s="11"/>
      <c r="H1143" s="11"/>
      <c r="I1143" s="11"/>
      <c r="J1143" s="11"/>
      <c r="L1143" s="11"/>
      <c r="M1143" s="11"/>
      <c r="R1143" s="11"/>
      <c r="AJ1143" s="11"/>
      <c r="AL1143" s="11"/>
      <c r="AM1143" s="11"/>
      <c r="BD1143" s="11"/>
    </row>
    <row r="1144" spans="4:56" x14ac:dyDescent="0.2">
      <c r="D1144" s="11"/>
      <c r="F1144" s="11"/>
      <c r="G1144" s="11"/>
      <c r="H1144" s="11"/>
      <c r="I1144" s="11"/>
      <c r="J1144" s="11"/>
      <c r="L1144" s="11"/>
      <c r="M1144" s="11"/>
      <c r="R1144" s="11"/>
      <c r="AJ1144" s="11"/>
      <c r="AL1144" s="11"/>
      <c r="AM1144" s="11"/>
      <c r="BD1144" s="11"/>
    </row>
    <row r="1145" spans="4:56" x14ac:dyDescent="0.2">
      <c r="D1145" s="11"/>
      <c r="F1145" s="11"/>
      <c r="G1145" s="11"/>
      <c r="H1145" s="11"/>
      <c r="I1145" s="11"/>
      <c r="J1145" s="11"/>
      <c r="L1145" s="11"/>
      <c r="M1145" s="11"/>
      <c r="R1145" s="11"/>
      <c r="AJ1145" s="11"/>
      <c r="AL1145" s="11"/>
      <c r="AM1145" s="11"/>
      <c r="BD1145" s="11"/>
    </row>
    <row r="1146" spans="4:56" x14ac:dyDescent="0.2">
      <c r="D1146" s="11"/>
      <c r="F1146" s="11"/>
      <c r="G1146" s="11"/>
      <c r="H1146" s="11"/>
      <c r="I1146" s="11"/>
      <c r="J1146" s="11"/>
      <c r="L1146" s="11"/>
      <c r="M1146" s="11"/>
      <c r="R1146" s="11"/>
      <c r="AJ1146" s="11"/>
      <c r="AL1146" s="11"/>
      <c r="AM1146" s="11"/>
      <c r="BD1146" s="11"/>
    </row>
    <row r="1147" spans="4:56" x14ac:dyDescent="0.2">
      <c r="D1147" s="11"/>
      <c r="F1147" s="11"/>
      <c r="G1147" s="11"/>
      <c r="H1147" s="11"/>
      <c r="I1147" s="11"/>
      <c r="J1147" s="11"/>
      <c r="L1147" s="11"/>
      <c r="M1147" s="11"/>
      <c r="R1147" s="11"/>
      <c r="AJ1147" s="11"/>
      <c r="AL1147" s="11"/>
      <c r="AM1147" s="11"/>
      <c r="BD1147" s="11"/>
    </row>
    <row r="1148" spans="4:56" x14ac:dyDescent="0.2">
      <c r="D1148" s="11"/>
      <c r="F1148" s="11"/>
      <c r="G1148" s="11"/>
      <c r="H1148" s="11"/>
      <c r="I1148" s="11"/>
      <c r="J1148" s="11"/>
      <c r="L1148" s="11"/>
      <c r="M1148" s="11"/>
      <c r="R1148" s="11"/>
      <c r="AJ1148" s="11"/>
      <c r="AL1148" s="11"/>
      <c r="AM1148" s="11"/>
      <c r="BD1148" s="11"/>
    </row>
    <row r="1149" spans="4:56" x14ac:dyDescent="0.2">
      <c r="D1149" s="11"/>
      <c r="F1149" s="11"/>
      <c r="G1149" s="11"/>
      <c r="H1149" s="11"/>
      <c r="I1149" s="11"/>
      <c r="J1149" s="11"/>
      <c r="L1149" s="11"/>
      <c r="M1149" s="11"/>
      <c r="R1149" s="11"/>
      <c r="AJ1149" s="11"/>
      <c r="AL1149" s="11"/>
      <c r="AM1149" s="11"/>
      <c r="BD1149" s="11"/>
    </row>
    <row r="1150" spans="4:56" x14ac:dyDescent="0.2">
      <c r="D1150" s="11"/>
      <c r="F1150" s="11"/>
      <c r="G1150" s="11"/>
      <c r="H1150" s="11"/>
      <c r="I1150" s="11"/>
      <c r="J1150" s="11"/>
      <c r="L1150" s="11"/>
      <c r="M1150" s="11"/>
      <c r="R1150" s="11"/>
      <c r="AJ1150" s="11"/>
      <c r="AL1150" s="11"/>
      <c r="AM1150" s="11"/>
      <c r="BD1150" s="11"/>
    </row>
    <row r="1151" spans="4:56" x14ac:dyDescent="0.2">
      <c r="D1151" s="11"/>
      <c r="F1151" s="11"/>
      <c r="G1151" s="11"/>
      <c r="H1151" s="11"/>
      <c r="I1151" s="11"/>
      <c r="J1151" s="11"/>
      <c r="L1151" s="11"/>
      <c r="M1151" s="11"/>
      <c r="R1151" s="11"/>
      <c r="AJ1151" s="11"/>
      <c r="AL1151" s="11"/>
      <c r="AM1151" s="11"/>
      <c r="BD1151" s="11"/>
    </row>
    <row r="1152" spans="4:56" x14ac:dyDescent="0.2">
      <c r="D1152" s="11"/>
      <c r="F1152" s="11"/>
      <c r="G1152" s="11"/>
      <c r="H1152" s="11"/>
      <c r="I1152" s="11"/>
      <c r="J1152" s="11"/>
      <c r="L1152" s="11"/>
      <c r="M1152" s="11"/>
      <c r="R1152" s="11"/>
      <c r="AJ1152" s="11"/>
      <c r="AL1152" s="11"/>
      <c r="AM1152" s="11"/>
      <c r="BD1152" s="11"/>
    </row>
    <row r="1153" spans="4:56" x14ac:dyDescent="0.2">
      <c r="D1153" s="11"/>
      <c r="F1153" s="11"/>
      <c r="G1153" s="11"/>
      <c r="H1153" s="11"/>
      <c r="I1153" s="11"/>
      <c r="J1153" s="11"/>
      <c r="L1153" s="11"/>
      <c r="M1153" s="11"/>
      <c r="R1153" s="11"/>
      <c r="AJ1153" s="11"/>
      <c r="AL1153" s="11"/>
      <c r="AM1153" s="11"/>
      <c r="BD1153" s="11"/>
    </row>
    <row r="1154" spans="4:56" x14ac:dyDescent="0.2">
      <c r="D1154" s="11"/>
      <c r="F1154" s="11"/>
      <c r="G1154" s="11"/>
      <c r="H1154" s="11"/>
      <c r="I1154" s="11"/>
      <c r="J1154" s="11"/>
      <c r="L1154" s="11"/>
      <c r="M1154" s="11"/>
      <c r="R1154" s="11"/>
      <c r="AJ1154" s="11"/>
      <c r="AL1154" s="11"/>
      <c r="AM1154" s="11"/>
      <c r="BD1154" s="11"/>
    </row>
    <row r="1155" spans="4:56" x14ac:dyDescent="0.2">
      <c r="D1155" s="11"/>
      <c r="F1155" s="11"/>
      <c r="G1155" s="11"/>
      <c r="H1155" s="11"/>
      <c r="I1155" s="11"/>
      <c r="J1155" s="11"/>
      <c r="L1155" s="11"/>
      <c r="M1155" s="11"/>
      <c r="R1155" s="11"/>
      <c r="AJ1155" s="11"/>
      <c r="AL1155" s="11"/>
      <c r="AM1155" s="11"/>
      <c r="BD1155" s="11"/>
    </row>
    <row r="1156" spans="4:56" x14ac:dyDescent="0.2">
      <c r="D1156" s="11"/>
      <c r="F1156" s="11"/>
      <c r="G1156" s="11"/>
      <c r="H1156" s="11"/>
      <c r="I1156" s="11"/>
      <c r="J1156" s="11"/>
      <c r="L1156" s="11"/>
      <c r="M1156" s="11"/>
      <c r="R1156" s="11"/>
      <c r="AJ1156" s="11"/>
      <c r="AL1156" s="11"/>
      <c r="AM1156" s="11"/>
      <c r="BD1156" s="11"/>
    </row>
    <row r="1157" spans="4:56" x14ac:dyDescent="0.2">
      <c r="D1157" s="11"/>
      <c r="F1157" s="11"/>
      <c r="G1157" s="11"/>
      <c r="H1157" s="11"/>
      <c r="I1157" s="11"/>
      <c r="J1157" s="11"/>
      <c r="L1157" s="11"/>
      <c r="M1157" s="11"/>
      <c r="R1157" s="11"/>
      <c r="AJ1157" s="11"/>
      <c r="AL1157" s="11"/>
      <c r="AM1157" s="11"/>
      <c r="BD1157" s="11"/>
    </row>
    <row r="1158" spans="4:56" x14ac:dyDescent="0.2">
      <c r="D1158" s="11"/>
      <c r="F1158" s="11"/>
      <c r="G1158" s="11"/>
      <c r="H1158" s="11"/>
      <c r="I1158" s="11"/>
      <c r="J1158" s="11"/>
      <c r="L1158" s="11"/>
      <c r="M1158" s="11"/>
      <c r="R1158" s="11"/>
      <c r="AJ1158" s="11"/>
      <c r="AL1158" s="11"/>
      <c r="AM1158" s="11"/>
      <c r="BD1158" s="11"/>
    </row>
    <row r="1159" spans="4:56" x14ac:dyDescent="0.2">
      <c r="D1159" s="11"/>
      <c r="F1159" s="11"/>
      <c r="G1159" s="11"/>
      <c r="H1159" s="11"/>
      <c r="I1159" s="11"/>
      <c r="J1159" s="11"/>
      <c r="L1159" s="11"/>
      <c r="M1159" s="11"/>
      <c r="R1159" s="11"/>
      <c r="AJ1159" s="11"/>
      <c r="AL1159" s="11"/>
      <c r="AM1159" s="11"/>
      <c r="BD1159" s="11"/>
    </row>
    <row r="1160" spans="4:56" x14ac:dyDescent="0.2">
      <c r="D1160" s="11"/>
      <c r="F1160" s="11"/>
      <c r="G1160" s="11"/>
      <c r="H1160" s="11"/>
      <c r="I1160" s="11"/>
      <c r="J1160" s="11"/>
      <c r="L1160" s="11"/>
      <c r="M1160" s="11"/>
      <c r="R1160" s="11"/>
      <c r="AJ1160" s="11"/>
      <c r="AL1160" s="11"/>
      <c r="AM1160" s="11"/>
      <c r="BD1160" s="11"/>
    </row>
    <row r="1161" spans="4:56" x14ac:dyDescent="0.2">
      <c r="D1161" s="11"/>
      <c r="F1161" s="11"/>
      <c r="G1161" s="11"/>
      <c r="H1161" s="11"/>
      <c r="I1161" s="11"/>
      <c r="J1161" s="11"/>
      <c r="L1161" s="11"/>
      <c r="M1161" s="11"/>
      <c r="R1161" s="11"/>
      <c r="AJ1161" s="11"/>
      <c r="AL1161" s="11"/>
      <c r="AM1161" s="11"/>
      <c r="BD1161" s="11"/>
    </row>
    <row r="1162" spans="4:56" x14ac:dyDescent="0.2">
      <c r="D1162" s="11"/>
      <c r="F1162" s="11"/>
      <c r="G1162" s="11"/>
      <c r="H1162" s="11"/>
      <c r="I1162" s="11"/>
      <c r="J1162" s="11"/>
      <c r="L1162" s="11"/>
      <c r="M1162" s="11"/>
      <c r="R1162" s="11"/>
      <c r="AJ1162" s="11"/>
      <c r="AL1162" s="11"/>
      <c r="AM1162" s="11"/>
      <c r="BD1162" s="11"/>
    </row>
    <row r="1163" spans="4:56" x14ac:dyDescent="0.2">
      <c r="D1163" s="11"/>
      <c r="F1163" s="11"/>
      <c r="G1163" s="11"/>
      <c r="H1163" s="11"/>
      <c r="I1163" s="11"/>
      <c r="J1163" s="11"/>
      <c r="L1163" s="11"/>
      <c r="M1163" s="11"/>
      <c r="R1163" s="11"/>
      <c r="AJ1163" s="11"/>
      <c r="AL1163" s="11"/>
      <c r="AM1163" s="11"/>
      <c r="BD1163" s="11"/>
    </row>
    <row r="1164" spans="4:56" x14ac:dyDescent="0.2">
      <c r="D1164" s="11"/>
      <c r="F1164" s="11"/>
      <c r="G1164" s="11"/>
      <c r="H1164" s="11"/>
      <c r="I1164" s="11"/>
      <c r="J1164" s="11"/>
      <c r="L1164" s="11"/>
      <c r="M1164" s="11"/>
      <c r="R1164" s="11"/>
      <c r="AJ1164" s="11"/>
      <c r="AL1164" s="11"/>
      <c r="AM1164" s="11"/>
      <c r="BD1164" s="11"/>
    </row>
    <row r="1165" spans="4:56" x14ac:dyDescent="0.2">
      <c r="D1165" s="11"/>
      <c r="F1165" s="11"/>
      <c r="G1165" s="11"/>
      <c r="H1165" s="11"/>
      <c r="I1165" s="11"/>
      <c r="J1165" s="11"/>
      <c r="L1165" s="11"/>
      <c r="M1165" s="11"/>
      <c r="R1165" s="11"/>
      <c r="AJ1165" s="11"/>
      <c r="AL1165" s="11"/>
      <c r="AM1165" s="11"/>
      <c r="BD1165" s="11"/>
    </row>
    <row r="1166" spans="4:56" x14ac:dyDescent="0.2">
      <c r="D1166" s="11"/>
      <c r="F1166" s="11"/>
      <c r="G1166" s="11"/>
      <c r="H1166" s="11"/>
      <c r="I1166" s="11"/>
      <c r="J1166" s="11"/>
      <c r="L1166" s="11"/>
      <c r="M1166" s="11"/>
      <c r="R1166" s="11"/>
      <c r="AJ1166" s="11"/>
      <c r="AL1166" s="11"/>
      <c r="AM1166" s="11"/>
      <c r="BD1166" s="11"/>
    </row>
    <row r="1167" spans="4:56" x14ac:dyDescent="0.2">
      <c r="D1167" s="11"/>
      <c r="F1167" s="11"/>
      <c r="G1167" s="11"/>
      <c r="H1167" s="11"/>
      <c r="I1167" s="11"/>
      <c r="J1167" s="11"/>
      <c r="L1167" s="11"/>
      <c r="M1167" s="11"/>
      <c r="R1167" s="11"/>
      <c r="AJ1167" s="11"/>
      <c r="AL1167" s="11"/>
      <c r="AM1167" s="11"/>
      <c r="BD1167" s="11"/>
    </row>
    <row r="1168" spans="4:56" x14ac:dyDescent="0.2">
      <c r="D1168" s="11"/>
      <c r="F1168" s="11"/>
      <c r="G1168" s="11"/>
      <c r="H1168" s="11"/>
      <c r="I1168" s="11"/>
      <c r="J1168" s="11"/>
      <c r="L1168" s="11"/>
      <c r="M1168" s="11"/>
      <c r="R1168" s="11"/>
      <c r="AJ1168" s="11"/>
      <c r="AL1168" s="11"/>
      <c r="AM1168" s="11"/>
      <c r="BD1168" s="11"/>
    </row>
    <row r="1169" spans="4:56" x14ac:dyDescent="0.2">
      <c r="D1169" s="11"/>
      <c r="F1169" s="11"/>
      <c r="G1169" s="11"/>
      <c r="H1169" s="11"/>
      <c r="I1169" s="11"/>
      <c r="J1169" s="11"/>
      <c r="L1169" s="11"/>
      <c r="M1169" s="11"/>
      <c r="R1169" s="11"/>
      <c r="AJ1169" s="11"/>
      <c r="AL1169" s="11"/>
      <c r="AM1169" s="11"/>
      <c r="BD1169" s="11"/>
    </row>
    <row r="1170" spans="4:56" x14ac:dyDescent="0.2">
      <c r="D1170" s="11"/>
      <c r="F1170" s="11"/>
      <c r="G1170" s="11"/>
      <c r="H1170" s="11"/>
      <c r="I1170" s="11"/>
      <c r="J1170" s="11"/>
      <c r="L1170" s="11"/>
      <c r="M1170" s="11"/>
      <c r="R1170" s="11"/>
      <c r="AJ1170" s="11"/>
      <c r="AL1170" s="11"/>
      <c r="AM1170" s="11"/>
      <c r="BD1170" s="11"/>
    </row>
    <row r="1171" spans="4:56" x14ac:dyDescent="0.2">
      <c r="D1171" s="11"/>
      <c r="F1171" s="11"/>
      <c r="G1171" s="11"/>
      <c r="H1171" s="11"/>
      <c r="I1171" s="11"/>
      <c r="J1171" s="11"/>
      <c r="L1171" s="11"/>
      <c r="M1171" s="11"/>
      <c r="R1171" s="11"/>
      <c r="AJ1171" s="11"/>
      <c r="AL1171" s="11"/>
      <c r="AM1171" s="11"/>
      <c r="BD1171" s="11"/>
    </row>
    <row r="1172" spans="4:56" x14ac:dyDescent="0.2">
      <c r="D1172" s="11"/>
      <c r="F1172" s="11"/>
      <c r="G1172" s="11"/>
      <c r="H1172" s="11"/>
      <c r="I1172" s="11"/>
      <c r="J1172" s="11"/>
      <c r="L1172" s="11"/>
      <c r="M1172" s="11"/>
      <c r="R1172" s="11"/>
      <c r="AJ1172" s="11"/>
      <c r="AL1172" s="11"/>
      <c r="AM1172" s="11"/>
      <c r="BD1172" s="11"/>
    </row>
    <row r="1173" spans="4:56" x14ac:dyDescent="0.2">
      <c r="D1173" s="11"/>
      <c r="F1173" s="11"/>
      <c r="G1173" s="11"/>
      <c r="H1173" s="11"/>
      <c r="I1173" s="11"/>
      <c r="J1173" s="11"/>
      <c r="L1173" s="11"/>
      <c r="M1173" s="11"/>
      <c r="R1173" s="11"/>
      <c r="AJ1173" s="11"/>
      <c r="AL1173" s="11"/>
      <c r="AM1173" s="11"/>
      <c r="BD1173" s="11"/>
    </row>
    <row r="1174" spans="4:56" x14ac:dyDescent="0.2">
      <c r="D1174" s="11"/>
      <c r="F1174" s="11"/>
      <c r="G1174" s="11"/>
      <c r="H1174" s="11"/>
      <c r="I1174" s="11"/>
      <c r="J1174" s="11"/>
      <c r="L1174" s="11"/>
      <c r="M1174" s="11"/>
      <c r="R1174" s="11"/>
      <c r="AJ1174" s="11"/>
      <c r="AL1174" s="11"/>
      <c r="AM1174" s="11"/>
      <c r="BD1174" s="11"/>
    </row>
    <row r="1175" spans="4:56" x14ac:dyDescent="0.2">
      <c r="D1175" s="11"/>
      <c r="F1175" s="11"/>
      <c r="G1175" s="11"/>
      <c r="H1175" s="11"/>
      <c r="I1175" s="11"/>
      <c r="J1175" s="11"/>
      <c r="L1175" s="11"/>
      <c r="M1175" s="11"/>
      <c r="R1175" s="11"/>
      <c r="AJ1175" s="11"/>
      <c r="AL1175" s="11"/>
      <c r="AM1175" s="11"/>
      <c r="BD1175" s="11"/>
    </row>
    <row r="1176" spans="4:56" x14ac:dyDescent="0.2">
      <c r="D1176" s="11"/>
      <c r="F1176" s="11"/>
      <c r="G1176" s="11"/>
      <c r="H1176" s="11"/>
      <c r="I1176" s="11"/>
      <c r="J1176" s="11"/>
      <c r="L1176" s="11"/>
      <c r="M1176" s="11"/>
      <c r="R1176" s="11"/>
      <c r="AJ1176" s="11"/>
      <c r="AL1176" s="11"/>
      <c r="AM1176" s="11"/>
      <c r="BD1176" s="11"/>
    </row>
    <row r="1177" spans="4:56" x14ac:dyDescent="0.2">
      <c r="D1177" s="11"/>
      <c r="F1177" s="11"/>
      <c r="G1177" s="11"/>
      <c r="H1177" s="11"/>
      <c r="I1177" s="11"/>
      <c r="J1177" s="11"/>
      <c r="L1177" s="11"/>
      <c r="M1177" s="11"/>
      <c r="R1177" s="11"/>
      <c r="AJ1177" s="11"/>
      <c r="AL1177" s="11"/>
      <c r="AM1177" s="11"/>
      <c r="BD1177" s="11"/>
    </row>
    <row r="1178" spans="4:56" x14ac:dyDescent="0.2">
      <c r="D1178" s="11"/>
      <c r="F1178" s="11"/>
      <c r="G1178" s="11"/>
      <c r="H1178" s="11"/>
      <c r="I1178" s="11"/>
      <c r="J1178" s="11"/>
      <c r="L1178" s="11"/>
      <c r="M1178" s="11"/>
      <c r="R1178" s="11"/>
      <c r="AJ1178" s="11"/>
      <c r="AL1178" s="11"/>
      <c r="AM1178" s="11"/>
      <c r="BD1178" s="11"/>
    </row>
    <row r="1179" spans="4:56" x14ac:dyDescent="0.2">
      <c r="D1179" s="11"/>
      <c r="F1179" s="11"/>
      <c r="G1179" s="11"/>
      <c r="H1179" s="11"/>
      <c r="I1179" s="11"/>
      <c r="J1179" s="11"/>
      <c r="L1179" s="11"/>
      <c r="M1179" s="11"/>
      <c r="R1179" s="11"/>
      <c r="AJ1179" s="11"/>
      <c r="AL1179" s="11"/>
      <c r="AM1179" s="11"/>
      <c r="BD1179" s="11"/>
    </row>
    <row r="1180" spans="4:56" x14ac:dyDescent="0.2">
      <c r="D1180" s="11"/>
      <c r="F1180" s="11"/>
      <c r="G1180" s="11"/>
      <c r="H1180" s="11"/>
      <c r="I1180" s="11"/>
      <c r="J1180" s="11"/>
      <c r="L1180" s="11"/>
      <c r="M1180" s="11"/>
      <c r="R1180" s="11"/>
      <c r="AJ1180" s="11"/>
      <c r="AL1180" s="11"/>
      <c r="AM1180" s="11"/>
      <c r="BD1180" s="11"/>
    </row>
    <row r="1181" spans="4:56" x14ac:dyDescent="0.2">
      <c r="D1181" s="11"/>
      <c r="F1181" s="11"/>
      <c r="G1181" s="11"/>
      <c r="H1181" s="11"/>
      <c r="I1181" s="11"/>
      <c r="J1181" s="11"/>
      <c r="L1181" s="11"/>
      <c r="M1181" s="11"/>
      <c r="R1181" s="11"/>
      <c r="AJ1181" s="11"/>
      <c r="AL1181" s="11"/>
      <c r="AM1181" s="11"/>
      <c r="BD1181" s="11"/>
    </row>
    <row r="1182" spans="4:56" x14ac:dyDescent="0.2">
      <c r="D1182" s="11"/>
      <c r="F1182" s="11"/>
      <c r="G1182" s="11"/>
      <c r="H1182" s="11"/>
      <c r="I1182" s="11"/>
      <c r="J1182" s="11"/>
      <c r="L1182" s="11"/>
      <c r="M1182" s="11"/>
      <c r="R1182" s="11"/>
      <c r="AJ1182" s="11"/>
      <c r="AL1182" s="11"/>
      <c r="AM1182" s="11"/>
      <c r="BD1182" s="11"/>
    </row>
    <row r="1183" spans="4:56" x14ac:dyDescent="0.2">
      <c r="D1183" s="11"/>
      <c r="F1183" s="11"/>
      <c r="G1183" s="11"/>
      <c r="H1183" s="11"/>
      <c r="I1183" s="11"/>
      <c r="J1183" s="11"/>
      <c r="L1183" s="11"/>
      <c r="M1183" s="11"/>
      <c r="R1183" s="11"/>
      <c r="AJ1183" s="11"/>
      <c r="AL1183" s="11"/>
      <c r="AM1183" s="11"/>
      <c r="BD1183" s="11"/>
    </row>
    <row r="1184" spans="4:56" x14ac:dyDescent="0.2">
      <c r="D1184" s="11"/>
      <c r="F1184" s="11"/>
      <c r="G1184" s="11"/>
      <c r="H1184" s="11"/>
      <c r="I1184" s="11"/>
      <c r="J1184" s="11"/>
      <c r="L1184" s="11"/>
      <c r="M1184" s="11"/>
      <c r="R1184" s="11"/>
      <c r="AJ1184" s="11"/>
      <c r="AL1184" s="11"/>
      <c r="AM1184" s="11"/>
      <c r="BD1184" s="11"/>
    </row>
    <row r="1185" spans="4:56" x14ac:dyDescent="0.2">
      <c r="D1185" s="11"/>
      <c r="F1185" s="11"/>
      <c r="G1185" s="11"/>
      <c r="H1185" s="11"/>
      <c r="I1185" s="11"/>
      <c r="J1185" s="11"/>
      <c r="L1185" s="11"/>
      <c r="M1185" s="11"/>
      <c r="R1185" s="11"/>
      <c r="AJ1185" s="11"/>
      <c r="AL1185" s="11"/>
      <c r="AM1185" s="11"/>
      <c r="BD1185" s="11"/>
    </row>
    <row r="1186" spans="4:56" x14ac:dyDescent="0.2">
      <c r="D1186" s="11"/>
      <c r="F1186" s="11"/>
      <c r="G1186" s="11"/>
      <c r="H1186" s="11"/>
      <c r="I1186" s="11"/>
      <c r="J1186" s="11"/>
      <c r="L1186" s="11"/>
      <c r="M1186" s="11"/>
      <c r="R1186" s="11"/>
      <c r="AJ1186" s="11"/>
      <c r="AL1186" s="11"/>
      <c r="AM1186" s="11"/>
      <c r="BD1186" s="11"/>
    </row>
    <row r="1187" spans="4:56" x14ac:dyDescent="0.2">
      <c r="D1187" s="11"/>
      <c r="F1187" s="11"/>
      <c r="G1187" s="11"/>
      <c r="H1187" s="11"/>
      <c r="I1187" s="11"/>
      <c r="J1187" s="11"/>
      <c r="L1187" s="11"/>
      <c r="M1187" s="11"/>
      <c r="R1187" s="11"/>
      <c r="AJ1187" s="11"/>
      <c r="AL1187" s="11"/>
      <c r="AM1187" s="11"/>
      <c r="BD1187" s="11"/>
    </row>
    <row r="1188" spans="4:56" x14ac:dyDescent="0.2">
      <c r="D1188" s="11"/>
      <c r="F1188" s="11"/>
      <c r="G1188" s="11"/>
      <c r="H1188" s="11"/>
      <c r="I1188" s="11"/>
      <c r="J1188" s="11"/>
      <c r="L1188" s="11"/>
      <c r="M1188" s="11"/>
      <c r="R1188" s="11"/>
      <c r="AJ1188" s="11"/>
      <c r="AL1188" s="11"/>
      <c r="AM1188" s="11"/>
      <c r="BD1188" s="11"/>
    </row>
    <row r="1189" spans="4:56" x14ac:dyDescent="0.2">
      <c r="D1189" s="11"/>
      <c r="F1189" s="11"/>
      <c r="G1189" s="11"/>
      <c r="H1189" s="11"/>
      <c r="I1189" s="11"/>
      <c r="J1189" s="11"/>
      <c r="L1189" s="11"/>
      <c r="M1189" s="11"/>
      <c r="R1189" s="11"/>
      <c r="AJ1189" s="11"/>
      <c r="AL1189" s="11"/>
      <c r="AM1189" s="11"/>
      <c r="BD1189" s="11"/>
    </row>
    <row r="1190" spans="4:56" x14ac:dyDescent="0.2">
      <c r="D1190" s="11"/>
      <c r="F1190" s="11"/>
      <c r="G1190" s="11"/>
      <c r="H1190" s="11"/>
      <c r="I1190" s="11"/>
      <c r="J1190" s="11"/>
      <c r="L1190" s="11"/>
      <c r="M1190" s="11"/>
      <c r="R1190" s="11"/>
      <c r="AJ1190" s="11"/>
      <c r="AL1190" s="11"/>
      <c r="AM1190" s="11"/>
      <c r="BD1190" s="11"/>
    </row>
    <row r="1191" spans="4:56" x14ac:dyDescent="0.2">
      <c r="D1191" s="11"/>
      <c r="F1191" s="11"/>
      <c r="G1191" s="11"/>
      <c r="H1191" s="11"/>
      <c r="I1191" s="11"/>
      <c r="J1191" s="11"/>
      <c r="L1191" s="11"/>
      <c r="M1191" s="11"/>
      <c r="R1191" s="11"/>
      <c r="AJ1191" s="11"/>
      <c r="AL1191" s="11"/>
      <c r="AM1191" s="11"/>
      <c r="BD1191" s="11"/>
    </row>
    <row r="1192" spans="4:56" x14ac:dyDescent="0.2">
      <c r="D1192" s="11"/>
      <c r="F1192" s="11"/>
      <c r="G1192" s="11"/>
      <c r="H1192" s="11"/>
      <c r="I1192" s="11"/>
      <c r="J1192" s="11"/>
      <c r="L1192" s="11"/>
      <c r="M1192" s="11"/>
      <c r="R1192" s="11"/>
      <c r="AJ1192" s="11"/>
      <c r="AL1192" s="11"/>
      <c r="AM1192" s="11"/>
      <c r="BD1192" s="11"/>
    </row>
    <row r="1193" spans="4:56" x14ac:dyDescent="0.2">
      <c r="D1193" s="11"/>
      <c r="F1193" s="11"/>
      <c r="G1193" s="11"/>
      <c r="H1193" s="11"/>
      <c r="I1193" s="11"/>
      <c r="J1193" s="11"/>
      <c r="L1193" s="11"/>
      <c r="M1193" s="11"/>
      <c r="R1193" s="11"/>
      <c r="AJ1193" s="11"/>
      <c r="AL1193" s="11"/>
      <c r="AM1193" s="11"/>
      <c r="BD1193" s="11"/>
    </row>
    <row r="1194" spans="4:56" x14ac:dyDescent="0.2">
      <c r="D1194" s="11"/>
      <c r="F1194" s="11"/>
      <c r="G1194" s="11"/>
      <c r="H1194" s="11"/>
      <c r="I1194" s="11"/>
      <c r="J1194" s="11"/>
      <c r="L1194" s="11"/>
      <c r="M1194" s="11"/>
      <c r="R1194" s="11"/>
      <c r="AJ1194" s="11"/>
      <c r="AL1194" s="11"/>
      <c r="AM1194" s="11"/>
      <c r="BD1194" s="11"/>
    </row>
    <row r="1195" spans="4:56" x14ac:dyDescent="0.2">
      <c r="D1195" s="11"/>
      <c r="F1195" s="11"/>
      <c r="G1195" s="11"/>
      <c r="H1195" s="11"/>
      <c r="I1195" s="11"/>
      <c r="J1195" s="11"/>
      <c r="L1195" s="11"/>
      <c r="M1195" s="11"/>
      <c r="R1195" s="11"/>
      <c r="AJ1195" s="11"/>
      <c r="AL1195" s="11"/>
      <c r="AM1195" s="11"/>
      <c r="BD1195" s="11"/>
    </row>
    <row r="1196" spans="4:56" x14ac:dyDescent="0.2">
      <c r="D1196" s="11"/>
      <c r="F1196" s="11"/>
      <c r="G1196" s="11"/>
      <c r="H1196" s="11"/>
      <c r="I1196" s="11"/>
      <c r="J1196" s="11"/>
      <c r="L1196" s="11"/>
      <c r="M1196" s="11"/>
      <c r="R1196" s="11"/>
      <c r="AJ1196" s="11"/>
      <c r="AL1196" s="11"/>
      <c r="AM1196" s="11"/>
      <c r="BD1196" s="11"/>
    </row>
    <row r="1197" spans="4:56" x14ac:dyDescent="0.2">
      <c r="D1197" s="11"/>
      <c r="F1197" s="11"/>
      <c r="G1197" s="11"/>
      <c r="H1197" s="11"/>
      <c r="I1197" s="11"/>
      <c r="J1197" s="11"/>
      <c r="L1197" s="11"/>
      <c r="M1197" s="11"/>
      <c r="R1197" s="11"/>
      <c r="AJ1197" s="11"/>
      <c r="AL1197" s="11"/>
      <c r="AM1197" s="11"/>
      <c r="BD1197" s="11"/>
    </row>
    <row r="1198" spans="4:56" x14ac:dyDescent="0.2">
      <c r="D1198" s="11"/>
      <c r="F1198" s="11"/>
      <c r="G1198" s="11"/>
      <c r="H1198" s="11"/>
      <c r="I1198" s="11"/>
      <c r="J1198" s="11"/>
      <c r="L1198" s="11"/>
      <c r="M1198" s="11"/>
      <c r="R1198" s="11"/>
      <c r="AJ1198" s="11"/>
      <c r="AL1198" s="11"/>
      <c r="AM1198" s="11"/>
      <c r="BD1198" s="11"/>
    </row>
    <row r="1199" spans="4:56" x14ac:dyDescent="0.2">
      <c r="D1199" s="11"/>
      <c r="F1199" s="11"/>
      <c r="G1199" s="11"/>
      <c r="H1199" s="11"/>
      <c r="I1199" s="11"/>
      <c r="J1199" s="11"/>
      <c r="L1199" s="11"/>
      <c r="M1199" s="11"/>
      <c r="R1199" s="11"/>
      <c r="AJ1199" s="11"/>
      <c r="AL1199" s="11"/>
      <c r="AM1199" s="11"/>
      <c r="BD1199" s="11"/>
    </row>
    <row r="1200" spans="4:56" x14ac:dyDescent="0.2">
      <c r="D1200" s="11"/>
      <c r="F1200" s="11"/>
      <c r="G1200" s="11"/>
      <c r="H1200" s="11"/>
      <c r="I1200" s="11"/>
      <c r="J1200" s="11"/>
      <c r="L1200" s="11"/>
      <c r="M1200" s="11"/>
      <c r="R1200" s="11"/>
      <c r="AJ1200" s="11"/>
      <c r="AL1200" s="11"/>
      <c r="AM1200" s="11"/>
      <c r="BD1200" s="11"/>
    </row>
    <row r="1201" spans="4:56" x14ac:dyDescent="0.2">
      <c r="D1201" s="11"/>
      <c r="F1201" s="11"/>
      <c r="G1201" s="11"/>
      <c r="H1201" s="11"/>
      <c r="I1201" s="11"/>
      <c r="J1201" s="11"/>
      <c r="L1201" s="11"/>
      <c r="M1201" s="11"/>
      <c r="R1201" s="11"/>
      <c r="AJ1201" s="11"/>
      <c r="AL1201" s="11"/>
      <c r="AM1201" s="11"/>
      <c r="BD1201" s="11"/>
    </row>
    <row r="1202" spans="4:56" x14ac:dyDescent="0.2">
      <c r="D1202" s="11"/>
      <c r="F1202" s="11"/>
      <c r="G1202" s="11"/>
      <c r="H1202" s="11"/>
      <c r="I1202" s="11"/>
      <c r="J1202" s="11"/>
      <c r="L1202" s="11"/>
      <c r="M1202" s="11"/>
      <c r="R1202" s="11"/>
      <c r="AJ1202" s="11"/>
      <c r="AL1202" s="11"/>
      <c r="AM1202" s="11"/>
      <c r="BD1202" s="11"/>
    </row>
    <row r="1203" spans="4:56" x14ac:dyDescent="0.2">
      <c r="D1203" s="11"/>
      <c r="F1203" s="11"/>
      <c r="G1203" s="11"/>
      <c r="H1203" s="11"/>
      <c r="I1203" s="11"/>
      <c r="J1203" s="11"/>
      <c r="L1203" s="11"/>
      <c r="M1203" s="11"/>
      <c r="R1203" s="11"/>
      <c r="AJ1203" s="11"/>
      <c r="AL1203" s="11"/>
      <c r="AM1203" s="11"/>
      <c r="BD1203" s="11"/>
    </row>
    <row r="1204" spans="4:56" x14ac:dyDescent="0.2">
      <c r="D1204" s="11"/>
      <c r="F1204" s="11"/>
      <c r="G1204" s="11"/>
      <c r="H1204" s="11"/>
      <c r="I1204" s="11"/>
      <c r="J1204" s="11"/>
      <c r="L1204" s="11"/>
      <c r="M1204" s="11"/>
      <c r="R1204" s="11"/>
      <c r="AJ1204" s="11"/>
      <c r="AL1204" s="11"/>
      <c r="AM1204" s="11"/>
      <c r="BD1204" s="11"/>
    </row>
    <row r="1205" spans="4:56" x14ac:dyDescent="0.2">
      <c r="D1205" s="11"/>
      <c r="F1205" s="11"/>
      <c r="G1205" s="11"/>
      <c r="H1205" s="11"/>
      <c r="I1205" s="11"/>
      <c r="J1205" s="11"/>
      <c r="L1205" s="11"/>
      <c r="M1205" s="11"/>
      <c r="R1205" s="11"/>
      <c r="AJ1205" s="11"/>
      <c r="AL1205" s="11"/>
      <c r="AM1205" s="11"/>
      <c r="BD1205" s="11"/>
    </row>
    <row r="1206" spans="4:56" x14ac:dyDescent="0.2">
      <c r="D1206" s="11"/>
      <c r="F1206" s="11"/>
      <c r="G1206" s="11"/>
      <c r="H1206" s="11"/>
      <c r="I1206" s="11"/>
      <c r="J1206" s="11"/>
      <c r="L1206" s="11"/>
      <c r="M1206" s="11"/>
      <c r="R1206" s="11"/>
      <c r="AJ1206" s="11"/>
      <c r="AL1206" s="11"/>
      <c r="AM1206" s="11"/>
      <c r="BD1206" s="11"/>
    </row>
    <row r="1207" spans="4:56" x14ac:dyDescent="0.2">
      <c r="D1207" s="11"/>
      <c r="F1207" s="11"/>
      <c r="G1207" s="11"/>
      <c r="H1207" s="11"/>
      <c r="I1207" s="11"/>
      <c r="J1207" s="11"/>
      <c r="L1207" s="11"/>
      <c r="M1207" s="11"/>
      <c r="R1207" s="11"/>
      <c r="AJ1207" s="11"/>
      <c r="AL1207" s="11"/>
      <c r="AM1207" s="11"/>
      <c r="BD1207" s="11"/>
    </row>
    <row r="1208" spans="4:56" x14ac:dyDescent="0.2">
      <c r="D1208" s="11"/>
      <c r="F1208" s="11"/>
      <c r="G1208" s="11"/>
      <c r="H1208" s="11"/>
      <c r="I1208" s="11"/>
      <c r="J1208" s="11"/>
      <c r="L1208" s="11"/>
      <c r="M1208" s="11"/>
      <c r="R1208" s="11"/>
      <c r="AJ1208" s="11"/>
      <c r="AL1208" s="11"/>
      <c r="AM1208" s="11"/>
      <c r="BD1208" s="11"/>
    </row>
    <row r="1209" spans="4:56" x14ac:dyDescent="0.2">
      <c r="D1209" s="11"/>
      <c r="F1209" s="11"/>
      <c r="G1209" s="11"/>
      <c r="H1209" s="11"/>
      <c r="I1209" s="11"/>
      <c r="J1209" s="11"/>
      <c r="L1209" s="11"/>
      <c r="M1209" s="11"/>
      <c r="R1209" s="11"/>
      <c r="AJ1209" s="11"/>
      <c r="AL1209" s="11"/>
      <c r="AM1209" s="11"/>
      <c r="BD1209" s="11"/>
    </row>
    <row r="1210" spans="4:56" x14ac:dyDescent="0.2">
      <c r="D1210" s="11"/>
      <c r="F1210" s="11"/>
      <c r="G1210" s="11"/>
      <c r="H1210" s="11"/>
      <c r="I1210" s="11"/>
      <c r="J1210" s="11"/>
      <c r="L1210" s="11"/>
      <c r="M1210" s="11"/>
      <c r="R1210" s="11"/>
      <c r="AJ1210" s="11"/>
      <c r="AL1210" s="11"/>
      <c r="AM1210" s="11"/>
      <c r="BD1210" s="11"/>
    </row>
    <row r="1211" spans="4:56" x14ac:dyDescent="0.2">
      <c r="D1211" s="11"/>
      <c r="F1211" s="11"/>
      <c r="G1211" s="11"/>
      <c r="H1211" s="11"/>
      <c r="I1211" s="11"/>
      <c r="J1211" s="11"/>
      <c r="L1211" s="11"/>
      <c r="M1211" s="11"/>
      <c r="R1211" s="11"/>
      <c r="AJ1211" s="11"/>
      <c r="AL1211" s="11"/>
      <c r="AM1211" s="11"/>
      <c r="BD1211" s="11"/>
    </row>
    <row r="1212" spans="4:56" x14ac:dyDescent="0.2">
      <c r="D1212" s="11"/>
      <c r="F1212" s="11"/>
      <c r="G1212" s="11"/>
      <c r="H1212" s="11"/>
      <c r="I1212" s="11"/>
      <c r="J1212" s="11"/>
      <c r="L1212" s="11"/>
      <c r="M1212" s="11"/>
      <c r="R1212" s="11"/>
      <c r="AJ1212" s="11"/>
      <c r="AL1212" s="11"/>
      <c r="AM1212" s="11"/>
      <c r="BD1212" s="11"/>
    </row>
    <row r="1213" spans="4:56" x14ac:dyDescent="0.2">
      <c r="D1213" s="11"/>
      <c r="F1213" s="11"/>
      <c r="G1213" s="11"/>
      <c r="H1213" s="11"/>
      <c r="I1213" s="11"/>
      <c r="J1213" s="11"/>
      <c r="L1213" s="11"/>
      <c r="M1213" s="11"/>
      <c r="R1213" s="11"/>
      <c r="AJ1213" s="11"/>
      <c r="AL1213" s="11"/>
      <c r="AM1213" s="11"/>
      <c r="BD1213" s="11"/>
    </row>
    <row r="1214" spans="4:56" x14ac:dyDescent="0.2">
      <c r="D1214" s="11"/>
      <c r="F1214" s="11"/>
      <c r="G1214" s="11"/>
      <c r="H1214" s="11"/>
      <c r="I1214" s="11"/>
      <c r="J1214" s="11"/>
      <c r="L1214" s="11"/>
      <c r="M1214" s="11"/>
      <c r="R1214" s="11"/>
      <c r="AJ1214" s="11"/>
      <c r="AL1214" s="11"/>
      <c r="AM1214" s="11"/>
      <c r="BD1214" s="11"/>
    </row>
    <row r="1215" spans="4:56" x14ac:dyDescent="0.2">
      <c r="D1215" s="11"/>
      <c r="F1215" s="11"/>
      <c r="G1215" s="11"/>
      <c r="H1215" s="11"/>
      <c r="I1215" s="11"/>
      <c r="J1215" s="11"/>
      <c r="L1215" s="11"/>
      <c r="M1215" s="11"/>
      <c r="R1215" s="11"/>
      <c r="AJ1215" s="11"/>
      <c r="AL1215" s="11"/>
      <c r="AM1215" s="11"/>
      <c r="BD1215" s="11"/>
    </row>
    <row r="1216" spans="4:56" x14ac:dyDescent="0.2">
      <c r="D1216" s="11"/>
      <c r="F1216" s="11"/>
      <c r="G1216" s="11"/>
      <c r="H1216" s="11"/>
      <c r="I1216" s="11"/>
      <c r="J1216" s="11"/>
      <c r="L1216" s="11"/>
      <c r="M1216" s="11"/>
      <c r="R1216" s="11"/>
      <c r="AJ1216" s="11"/>
      <c r="AL1216" s="11"/>
      <c r="AM1216" s="11"/>
      <c r="BD1216" s="11"/>
    </row>
    <row r="1217" spans="4:56" x14ac:dyDescent="0.2">
      <c r="D1217" s="11"/>
      <c r="F1217" s="11"/>
      <c r="G1217" s="11"/>
      <c r="H1217" s="11"/>
      <c r="I1217" s="11"/>
      <c r="J1217" s="11"/>
      <c r="L1217" s="11"/>
      <c r="M1217" s="11"/>
      <c r="R1217" s="11"/>
      <c r="AJ1217" s="11"/>
      <c r="AL1217" s="11"/>
      <c r="AM1217" s="11"/>
      <c r="BD1217" s="11"/>
    </row>
    <row r="1218" spans="4:56" x14ac:dyDescent="0.2">
      <c r="D1218" s="11"/>
      <c r="F1218" s="11"/>
      <c r="G1218" s="11"/>
      <c r="H1218" s="11"/>
      <c r="I1218" s="11"/>
      <c r="J1218" s="11"/>
      <c r="L1218" s="11"/>
      <c r="M1218" s="11"/>
      <c r="R1218" s="11"/>
      <c r="AJ1218" s="11"/>
      <c r="AL1218" s="11"/>
      <c r="AM1218" s="11"/>
      <c r="BD1218" s="11"/>
    </row>
    <row r="1219" spans="4:56" x14ac:dyDescent="0.2">
      <c r="D1219" s="11"/>
      <c r="F1219" s="11"/>
      <c r="G1219" s="11"/>
      <c r="H1219" s="11"/>
      <c r="I1219" s="11"/>
      <c r="J1219" s="11"/>
      <c r="L1219" s="11"/>
      <c r="M1219" s="11"/>
      <c r="R1219" s="11"/>
      <c r="AJ1219" s="11"/>
      <c r="AL1219" s="11"/>
      <c r="AM1219" s="11"/>
      <c r="BD1219" s="11"/>
    </row>
    <row r="1220" spans="4:56" x14ac:dyDescent="0.2">
      <c r="D1220" s="11"/>
      <c r="F1220" s="11"/>
      <c r="G1220" s="11"/>
      <c r="H1220" s="11"/>
      <c r="I1220" s="11"/>
      <c r="J1220" s="11"/>
      <c r="L1220" s="11"/>
      <c r="M1220" s="11"/>
      <c r="R1220" s="11"/>
      <c r="AJ1220" s="11"/>
      <c r="AL1220" s="11"/>
      <c r="AM1220" s="11"/>
      <c r="BD1220" s="11"/>
    </row>
    <row r="1221" spans="4:56" x14ac:dyDescent="0.2">
      <c r="D1221" s="11"/>
      <c r="F1221" s="11"/>
      <c r="G1221" s="11"/>
      <c r="H1221" s="11"/>
      <c r="I1221" s="11"/>
      <c r="J1221" s="11"/>
      <c r="L1221" s="11"/>
      <c r="M1221" s="11"/>
      <c r="R1221" s="11"/>
      <c r="AJ1221" s="11"/>
      <c r="AL1221" s="11"/>
      <c r="AM1221" s="11"/>
      <c r="BD1221" s="11"/>
    </row>
    <row r="1222" spans="4:56" x14ac:dyDescent="0.2">
      <c r="D1222" s="11"/>
      <c r="F1222" s="11"/>
      <c r="G1222" s="11"/>
      <c r="H1222" s="11"/>
      <c r="I1222" s="11"/>
      <c r="J1222" s="11"/>
      <c r="L1222" s="11"/>
      <c r="M1222" s="11"/>
      <c r="R1222" s="11"/>
      <c r="AJ1222" s="11"/>
      <c r="AL1222" s="11"/>
      <c r="AM1222" s="11"/>
      <c r="BD1222" s="11"/>
    </row>
    <row r="1223" spans="4:56" x14ac:dyDescent="0.2">
      <c r="D1223" s="11"/>
      <c r="F1223" s="11"/>
      <c r="G1223" s="11"/>
      <c r="H1223" s="11"/>
      <c r="I1223" s="11"/>
      <c r="J1223" s="11"/>
      <c r="L1223" s="11"/>
      <c r="M1223" s="11"/>
      <c r="R1223" s="11"/>
      <c r="AJ1223" s="11"/>
      <c r="AL1223" s="11"/>
      <c r="AM1223" s="11"/>
      <c r="BD1223" s="11"/>
    </row>
    <row r="1224" spans="4:56" x14ac:dyDescent="0.2">
      <c r="D1224" s="11"/>
      <c r="F1224" s="11"/>
      <c r="G1224" s="11"/>
      <c r="H1224" s="11"/>
      <c r="I1224" s="11"/>
      <c r="J1224" s="11"/>
      <c r="L1224" s="11"/>
      <c r="M1224" s="11"/>
      <c r="R1224" s="11"/>
      <c r="AJ1224" s="11"/>
      <c r="AL1224" s="11"/>
      <c r="AM1224" s="11"/>
      <c r="BD1224" s="11"/>
    </row>
    <row r="1225" spans="4:56" x14ac:dyDescent="0.2">
      <c r="D1225" s="11"/>
      <c r="F1225" s="11"/>
      <c r="G1225" s="11"/>
      <c r="H1225" s="11"/>
      <c r="I1225" s="11"/>
      <c r="J1225" s="11"/>
      <c r="L1225" s="11"/>
      <c r="M1225" s="11"/>
      <c r="R1225" s="11"/>
      <c r="AJ1225" s="11"/>
      <c r="AL1225" s="11"/>
      <c r="AM1225" s="11"/>
      <c r="BD1225" s="11"/>
    </row>
    <row r="1226" spans="4:56" x14ac:dyDescent="0.2">
      <c r="D1226" s="11"/>
      <c r="F1226" s="11"/>
      <c r="G1226" s="11"/>
      <c r="H1226" s="11"/>
      <c r="I1226" s="11"/>
      <c r="J1226" s="11"/>
      <c r="L1226" s="11"/>
      <c r="M1226" s="11"/>
      <c r="R1226" s="11"/>
      <c r="AJ1226" s="11"/>
      <c r="AL1226" s="11"/>
      <c r="AM1226" s="11"/>
      <c r="BD1226" s="11"/>
    </row>
    <row r="1227" spans="4:56" x14ac:dyDescent="0.2">
      <c r="D1227" s="11"/>
      <c r="F1227" s="11"/>
      <c r="G1227" s="11"/>
      <c r="H1227" s="11"/>
      <c r="I1227" s="11"/>
      <c r="J1227" s="11"/>
      <c r="L1227" s="11"/>
      <c r="M1227" s="11"/>
      <c r="R1227" s="11"/>
      <c r="AJ1227" s="11"/>
      <c r="AL1227" s="11"/>
      <c r="AM1227" s="11"/>
      <c r="BD1227" s="11"/>
    </row>
    <row r="1228" spans="4:56" x14ac:dyDescent="0.2">
      <c r="D1228" s="11"/>
      <c r="F1228" s="11"/>
      <c r="G1228" s="11"/>
      <c r="H1228" s="11"/>
      <c r="I1228" s="11"/>
      <c r="J1228" s="11"/>
      <c r="L1228" s="11"/>
      <c r="M1228" s="11"/>
      <c r="R1228" s="11"/>
      <c r="AJ1228" s="11"/>
      <c r="AL1228" s="11"/>
      <c r="AM1228" s="11"/>
      <c r="BD1228" s="11"/>
    </row>
    <row r="1229" spans="4:56" x14ac:dyDescent="0.2">
      <c r="D1229" s="11"/>
      <c r="F1229" s="11"/>
      <c r="G1229" s="11"/>
      <c r="H1229" s="11"/>
      <c r="I1229" s="11"/>
      <c r="J1229" s="11"/>
      <c r="L1229" s="11"/>
      <c r="M1229" s="11"/>
      <c r="R1229" s="11"/>
      <c r="AJ1229" s="11"/>
      <c r="AL1229" s="11"/>
      <c r="AM1229" s="11"/>
      <c r="BD1229" s="11"/>
    </row>
    <row r="1230" spans="4:56" x14ac:dyDescent="0.2">
      <c r="D1230" s="11"/>
      <c r="F1230" s="11"/>
      <c r="G1230" s="11"/>
      <c r="H1230" s="11"/>
      <c r="I1230" s="11"/>
      <c r="J1230" s="11"/>
      <c r="L1230" s="11"/>
      <c r="M1230" s="11"/>
      <c r="R1230" s="11"/>
      <c r="AJ1230" s="11"/>
      <c r="AL1230" s="11"/>
      <c r="AM1230" s="11"/>
      <c r="BD1230" s="11"/>
    </row>
    <row r="1231" spans="4:56" x14ac:dyDescent="0.2">
      <c r="D1231" s="11"/>
      <c r="F1231" s="11"/>
      <c r="G1231" s="11"/>
      <c r="H1231" s="11"/>
      <c r="I1231" s="11"/>
      <c r="J1231" s="11"/>
      <c r="L1231" s="11"/>
      <c r="M1231" s="11"/>
      <c r="R1231" s="11"/>
      <c r="AJ1231" s="11"/>
      <c r="AL1231" s="11"/>
      <c r="AM1231" s="11"/>
      <c r="BD1231" s="11"/>
    </row>
    <row r="1232" spans="4:56" x14ac:dyDescent="0.2">
      <c r="D1232" s="11"/>
      <c r="F1232" s="11"/>
      <c r="G1232" s="11"/>
      <c r="H1232" s="11"/>
      <c r="I1232" s="11"/>
      <c r="J1232" s="11"/>
      <c r="L1232" s="11"/>
      <c r="M1232" s="11"/>
      <c r="R1232" s="11"/>
      <c r="AJ1232" s="11"/>
      <c r="AL1232" s="11"/>
      <c r="AM1232" s="11"/>
      <c r="BD1232" s="11"/>
    </row>
    <row r="1233" spans="4:56" x14ac:dyDescent="0.2">
      <c r="D1233" s="11"/>
      <c r="F1233" s="11"/>
      <c r="G1233" s="11"/>
      <c r="H1233" s="11"/>
      <c r="I1233" s="11"/>
      <c r="J1233" s="11"/>
      <c r="L1233" s="11"/>
      <c r="M1233" s="11"/>
      <c r="R1233" s="11"/>
      <c r="AJ1233" s="11"/>
      <c r="AL1233" s="11"/>
      <c r="AM1233" s="11"/>
      <c r="BD1233" s="11"/>
    </row>
    <row r="1234" spans="4:56" x14ac:dyDescent="0.2">
      <c r="D1234" s="11"/>
      <c r="F1234" s="11"/>
      <c r="G1234" s="11"/>
      <c r="H1234" s="11"/>
      <c r="I1234" s="11"/>
      <c r="J1234" s="11"/>
      <c r="L1234" s="11"/>
      <c r="M1234" s="11"/>
      <c r="R1234" s="11"/>
      <c r="AJ1234" s="11"/>
      <c r="AL1234" s="11"/>
      <c r="AM1234" s="11"/>
      <c r="BD1234" s="11"/>
    </row>
    <row r="1235" spans="4:56" x14ac:dyDescent="0.2">
      <c r="D1235" s="11"/>
      <c r="F1235" s="11"/>
      <c r="G1235" s="11"/>
      <c r="H1235" s="11"/>
      <c r="I1235" s="11"/>
      <c r="J1235" s="11"/>
      <c r="L1235" s="11"/>
      <c r="M1235" s="11"/>
      <c r="R1235" s="11"/>
      <c r="AJ1235" s="11"/>
      <c r="AL1235" s="11"/>
      <c r="AM1235" s="11"/>
      <c r="BD1235" s="11"/>
    </row>
    <row r="1236" spans="4:56" x14ac:dyDescent="0.2">
      <c r="D1236" s="11"/>
      <c r="F1236" s="11"/>
      <c r="G1236" s="11"/>
      <c r="H1236" s="11"/>
      <c r="I1236" s="11"/>
      <c r="J1236" s="11"/>
      <c r="L1236" s="11"/>
      <c r="M1236" s="11"/>
      <c r="R1236" s="11"/>
      <c r="AJ1236" s="11"/>
      <c r="AL1236" s="11"/>
      <c r="AM1236" s="11"/>
      <c r="BD1236" s="11"/>
    </row>
    <row r="1237" spans="4:56" x14ac:dyDescent="0.2">
      <c r="D1237" s="11"/>
      <c r="F1237" s="11"/>
      <c r="G1237" s="11"/>
      <c r="H1237" s="11"/>
      <c r="I1237" s="11"/>
      <c r="J1237" s="11"/>
      <c r="L1237" s="11"/>
      <c r="M1237" s="11"/>
      <c r="R1237" s="11"/>
      <c r="AJ1237" s="11"/>
      <c r="AL1237" s="11"/>
      <c r="AM1237" s="11"/>
      <c r="BD1237" s="11"/>
    </row>
    <row r="1238" spans="4:56" x14ac:dyDescent="0.2">
      <c r="D1238" s="11"/>
      <c r="F1238" s="11"/>
      <c r="G1238" s="11"/>
      <c r="H1238" s="11"/>
      <c r="I1238" s="11"/>
      <c r="J1238" s="11"/>
      <c r="L1238" s="11"/>
      <c r="M1238" s="11"/>
      <c r="R1238" s="11"/>
      <c r="AJ1238" s="11"/>
      <c r="AL1238" s="11"/>
      <c r="AM1238" s="11"/>
      <c r="BD1238" s="11"/>
    </row>
    <row r="1239" spans="4:56" x14ac:dyDescent="0.2">
      <c r="D1239" s="11"/>
      <c r="F1239" s="11"/>
      <c r="G1239" s="11"/>
      <c r="H1239" s="11"/>
      <c r="I1239" s="11"/>
      <c r="J1239" s="11"/>
      <c r="L1239" s="11"/>
      <c r="M1239" s="11"/>
      <c r="R1239" s="11"/>
      <c r="AJ1239" s="11"/>
      <c r="AL1239" s="11"/>
      <c r="AM1239" s="11"/>
      <c r="BD1239" s="11"/>
    </row>
    <row r="1240" spans="4:56" x14ac:dyDescent="0.2">
      <c r="D1240" s="11"/>
      <c r="F1240" s="11"/>
      <c r="G1240" s="11"/>
      <c r="H1240" s="11"/>
      <c r="I1240" s="11"/>
      <c r="J1240" s="11"/>
      <c r="L1240" s="11"/>
      <c r="M1240" s="11"/>
      <c r="R1240" s="11"/>
      <c r="AJ1240" s="11"/>
      <c r="AL1240" s="11"/>
      <c r="AM1240" s="11"/>
      <c r="BD1240" s="11"/>
    </row>
    <row r="1241" spans="4:56" x14ac:dyDescent="0.2">
      <c r="D1241" s="11"/>
      <c r="F1241" s="11"/>
      <c r="G1241" s="11"/>
      <c r="H1241" s="11"/>
      <c r="I1241" s="11"/>
      <c r="J1241" s="11"/>
      <c r="L1241" s="11"/>
      <c r="M1241" s="11"/>
      <c r="R1241" s="11"/>
      <c r="AJ1241" s="11"/>
      <c r="AL1241" s="11"/>
      <c r="AM1241" s="11"/>
      <c r="BD1241" s="11"/>
    </row>
    <row r="1242" spans="4:56" x14ac:dyDescent="0.2">
      <c r="D1242" s="11"/>
      <c r="F1242" s="11"/>
      <c r="G1242" s="11"/>
      <c r="H1242" s="11"/>
      <c r="I1242" s="11"/>
      <c r="J1242" s="11"/>
      <c r="L1242" s="11"/>
      <c r="M1242" s="11"/>
      <c r="R1242" s="11"/>
      <c r="AJ1242" s="11"/>
      <c r="AL1242" s="11"/>
      <c r="AM1242" s="11"/>
      <c r="BD1242" s="11"/>
    </row>
    <row r="1243" spans="4:56" x14ac:dyDescent="0.2">
      <c r="D1243" s="11"/>
      <c r="F1243" s="11"/>
      <c r="G1243" s="11"/>
      <c r="H1243" s="11"/>
      <c r="I1243" s="11"/>
      <c r="J1243" s="11"/>
      <c r="L1243" s="11"/>
      <c r="M1243" s="11"/>
      <c r="R1243" s="11"/>
      <c r="AJ1243" s="11"/>
      <c r="AL1243" s="11"/>
      <c r="AM1243" s="11"/>
      <c r="BD1243" s="11"/>
    </row>
    <row r="1244" spans="4:56" x14ac:dyDescent="0.2">
      <c r="D1244" s="11"/>
      <c r="F1244" s="11"/>
      <c r="G1244" s="11"/>
      <c r="H1244" s="11"/>
      <c r="I1244" s="11"/>
      <c r="J1244" s="11"/>
      <c r="L1244" s="11"/>
      <c r="M1244" s="11"/>
      <c r="R1244" s="11"/>
      <c r="AJ1244" s="11"/>
      <c r="AL1244" s="11"/>
      <c r="AM1244" s="11"/>
      <c r="BD1244" s="11"/>
    </row>
    <row r="1245" spans="4:56" x14ac:dyDescent="0.2">
      <c r="D1245" s="11"/>
      <c r="F1245" s="11"/>
      <c r="G1245" s="11"/>
      <c r="H1245" s="11"/>
      <c r="I1245" s="11"/>
      <c r="J1245" s="11"/>
      <c r="L1245" s="11"/>
      <c r="M1245" s="11"/>
      <c r="R1245" s="11"/>
      <c r="AJ1245" s="11"/>
      <c r="AL1245" s="11"/>
      <c r="AM1245" s="11"/>
      <c r="BD1245" s="11"/>
    </row>
    <row r="1246" spans="4:56" x14ac:dyDescent="0.2">
      <c r="D1246" s="11"/>
      <c r="F1246" s="11"/>
      <c r="G1246" s="11"/>
      <c r="H1246" s="11"/>
      <c r="I1246" s="11"/>
      <c r="J1246" s="11"/>
      <c r="L1246" s="11"/>
      <c r="M1246" s="11"/>
      <c r="R1246" s="11"/>
      <c r="AJ1246" s="11"/>
      <c r="AL1246" s="11"/>
      <c r="AM1246" s="11"/>
      <c r="BD1246" s="11"/>
    </row>
    <row r="1247" spans="4:56" x14ac:dyDescent="0.2">
      <c r="D1247" s="11"/>
      <c r="F1247" s="11"/>
      <c r="G1247" s="11"/>
      <c r="H1247" s="11"/>
      <c r="I1247" s="11"/>
      <c r="J1247" s="11"/>
      <c r="L1247" s="11"/>
      <c r="M1247" s="11"/>
      <c r="R1247" s="11"/>
      <c r="AJ1247" s="11"/>
      <c r="AL1247" s="11"/>
      <c r="AM1247" s="11"/>
      <c r="BD1247" s="11"/>
    </row>
    <row r="1248" spans="4:56" x14ac:dyDescent="0.2">
      <c r="D1248" s="11"/>
      <c r="F1248" s="11"/>
      <c r="G1248" s="11"/>
      <c r="H1248" s="11"/>
      <c r="I1248" s="11"/>
      <c r="J1248" s="11"/>
      <c r="L1248" s="11"/>
      <c r="M1248" s="11"/>
      <c r="R1248" s="11"/>
      <c r="AJ1248" s="11"/>
      <c r="AL1248" s="11"/>
      <c r="AM1248" s="11"/>
      <c r="BD1248" s="11"/>
    </row>
    <row r="1249" spans="4:56" x14ac:dyDescent="0.2">
      <c r="D1249" s="11"/>
      <c r="F1249" s="11"/>
      <c r="G1249" s="11"/>
      <c r="H1249" s="11"/>
      <c r="I1249" s="11"/>
      <c r="J1249" s="11"/>
      <c r="L1249" s="11"/>
      <c r="M1249" s="11"/>
      <c r="R1249" s="11"/>
      <c r="AJ1249" s="11"/>
      <c r="AL1249" s="11"/>
      <c r="AM1249" s="11"/>
      <c r="BD1249" s="11"/>
    </row>
    <row r="1250" spans="4:56" x14ac:dyDescent="0.2">
      <c r="D1250" s="11"/>
      <c r="F1250" s="11"/>
      <c r="G1250" s="11"/>
      <c r="H1250" s="11"/>
      <c r="I1250" s="11"/>
      <c r="J1250" s="11"/>
      <c r="L1250" s="11"/>
      <c r="M1250" s="11"/>
      <c r="R1250" s="11"/>
      <c r="AJ1250" s="11"/>
      <c r="AL1250" s="11"/>
      <c r="AM1250" s="11"/>
      <c r="BD1250" s="11"/>
    </row>
    <row r="1251" spans="4:56" x14ac:dyDescent="0.2">
      <c r="D1251" s="11"/>
      <c r="F1251" s="11"/>
      <c r="G1251" s="11"/>
      <c r="H1251" s="11"/>
      <c r="I1251" s="11"/>
      <c r="J1251" s="11"/>
      <c r="L1251" s="11"/>
      <c r="M1251" s="11"/>
      <c r="R1251" s="11"/>
      <c r="AJ1251" s="11"/>
      <c r="AL1251" s="11"/>
      <c r="AM1251" s="11"/>
      <c r="BD1251" s="11"/>
    </row>
    <row r="1252" spans="4:56" x14ac:dyDescent="0.2">
      <c r="D1252" s="11"/>
      <c r="F1252" s="11"/>
      <c r="G1252" s="11"/>
      <c r="H1252" s="11"/>
      <c r="I1252" s="11"/>
      <c r="J1252" s="11"/>
      <c r="L1252" s="11"/>
      <c r="M1252" s="11"/>
      <c r="R1252" s="11"/>
      <c r="AJ1252" s="11"/>
      <c r="AL1252" s="11"/>
      <c r="AM1252" s="11"/>
      <c r="BD1252" s="11"/>
    </row>
    <row r="1253" spans="4:56" x14ac:dyDescent="0.2">
      <c r="D1253" s="11"/>
      <c r="F1253" s="11"/>
      <c r="G1253" s="11"/>
      <c r="H1253" s="11"/>
      <c r="I1253" s="11"/>
      <c r="J1253" s="11"/>
      <c r="L1253" s="11"/>
      <c r="M1253" s="11"/>
      <c r="R1253" s="11"/>
      <c r="AJ1253" s="11"/>
      <c r="AL1253" s="11"/>
      <c r="AM1253" s="11"/>
      <c r="BD1253" s="11"/>
    </row>
    <row r="1254" spans="4:56" x14ac:dyDescent="0.2">
      <c r="D1254" s="11"/>
      <c r="F1254" s="11"/>
      <c r="G1254" s="11"/>
      <c r="H1254" s="11"/>
      <c r="I1254" s="11"/>
      <c r="J1254" s="11"/>
      <c r="L1254" s="11"/>
      <c r="M1254" s="11"/>
      <c r="R1254" s="11"/>
      <c r="AJ1254" s="11"/>
      <c r="AL1254" s="11"/>
      <c r="AM1254" s="11"/>
      <c r="BD1254" s="11"/>
    </row>
    <row r="1255" spans="4:56" x14ac:dyDescent="0.2">
      <c r="D1255" s="11"/>
      <c r="F1255" s="11"/>
      <c r="G1255" s="11"/>
      <c r="H1255" s="11"/>
      <c r="I1255" s="11"/>
      <c r="J1255" s="11"/>
      <c r="L1255" s="11"/>
      <c r="M1255" s="11"/>
      <c r="R1255" s="11"/>
      <c r="AJ1255" s="11"/>
      <c r="AL1255" s="11"/>
      <c r="AM1255" s="11"/>
      <c r="BD1255" s="11"/>
    </row>
    <row r="1256" spans="4:56" x14ac:dyDescent="0.2">
      <c r="D1256" s="11"/>
      <c r="F1256" s="11"/>
      <c r="G1256" s="11"/>
      <c r="H1256" s="11"/>
      <c r="I1256" s="11"/>
      <c r="J1256" s="11"/>
      <c r="L1256" s="11"/>
      <c r="M1256" s="11"/>
      <c r="R1256" s="11"/>
      <c r="AJ1256" s="11"/>
      <c r="AL1256" s="11"/>
      <c r="AM1256" s="11"/>
      <c r="BD1256" s="11"/>
    </row>
    <row r="1257" spans="4:56" x14ac:dyDescent="0.2">
      <c r="D1257" s="11"/>
      <c r="F1257" s="11"/>
      <c r="G1257" s="11"/>
      <c r="H1257" s="11"/>
      <c r="I1257" s="11"/>
      <c r="J1257" s="11"/>
      <c r="L1257" s="11"/>
      <c r="M1257" s="11"/>
      <c r="R1257" s="11"/>
      <c r="AJ1257" s="11"/>
      <c r="AL1257" s="11"/>
      <c r="AM1257" s="11"/>
      <c r="BD1257" s="11"/>
    </row>
    <row r="1258" spans="4:56" x14ac:dyDescent="0.2">
      <c r="D1258" s="11"/>
      <c r="F1258" s="11"/>
      <c r="G1258" s="11"/>
      <c r="H1258" s="11"/>
      <c r="I1258" s="11"/>
      <c r="J1258" s="11"/>
      <c r="L1258" s="11"/>
      <c r="M1258" s="11"/>
      <c r="R1258" s="11"/>
      <c r="AJ1258" s="11"/>
      <c r="AL1258" s="11"/>
      <c r="AM1258" s="11"/>
      <c r="BD1258" s="11"/>
    </row>
    <row r="1259" spans="4:56" x14ac:dyDescent="0.2">
      <c r="D1259" s="11"/>
      <c r="F1259" s="11"/>
      <c r="G1259" s="11"/>
      <c r="H1259" s="11"/>
      <c r="I1259" s="11"/>
      <c r="J1259" s="11"/>
      <c r="L1259" s="11"/>
      <c r="M1259" s="11"/>
      <c r="R1259" s="11"/>
      <c r="AJ1259" s="11"/>
      <c r="AL1259" s="11"/>
      <c r="AM1259" s="11"/>
      <c r="BD1259" s="11"/>
    </row>
    <row r="1260" spans="4:56" x14ac:dyDescent="0.2">
      <c r="D1260" s="11"/>
      <c r="F1260" s="11"/>
      <c r="G1260" s="11"/>
      <c r="H1260" s="11"/>
      <c r="I1260" s="11"/>
      <c r="J1260" s="11"/>
      <c r="L1260" s="11"/>
      <c r="M1260" s="11"/>
      <c r="R1260" s="11"/>
      <c r="AJ1260" s="11"/>
      <c r="AL1260" s="11"/>
      <c r="AM1260" s="11"/>
      <c r="BD1260" s="11"/>
    </row>
    <row r="1261" spans="4:56" x14ac:dyDescent="0.2">
      <c r="D1261" s="11"/>
      <c r="F1261" s="11"/>
      <c r="G1261" s="11"/>
      <c r="H1261" s="11"/>
      <c r="I1261" s="11"/>
      <c r="J1261" s="11"/>
      <c r="L1261" s="11"/>
      <c r="M1261" s="11"/>
      <c r="R1261" s="11"/>
      <c r="AJ1261" s="11"/>
      <c r="AL1261" s="11"/>
      <c r="AM1261" s="11"/>
      <c r="BD1261" s="11"/>
    </row>
    <row r="1262" spans="4:56" x14ac:dyDescent="0.2">
      <c r="D1262" s="11"/>
      <c r="F1262" s="11"/>
      <c r="G1262" s="11"/>
      <c r="H1262" s="11"/>
      <c r="I1262" s="11"/>
      <c r="J1262" s="11"/>
      <c r="L1262" s="11"/>
      <c r="M1262" s="11"/>
      <c r="R1262" s="11"/>
      <c r="AJ1262" s="11"/>
      <c r="AL1262" s="11"/>
      <c r="AM1262" s="11"/>
      <c r="BD1262" s="11"/>
    </row>
    <row r="1263" spans="4:56" x14ac:dyDescent="0.2">
      <c r="D1263" s="11"/>
      <c r="F1263" s="11"/>
      <c r="G1263" s="11"/>
      <c r="H1263" s="11"/>
      <c r="I1263" s="11"/>
      <c r="J1263" s="11"/>
      <c r="L1263" s="11"/>
      <c r="M1263" s="11"/>
      <c r="R1263" s="11"/>
      <c r="AJ1263" s="11"/>
      <c r="AL1263" s="11"/>
      <c r="AM1263" s="11"/>
      <c r="BD1263" s="11"/>
    </row>
    <row r="1264" spans="4:56" x14ac:dyDescent="0.2">
      <c r="D1264" s="11"/>
      <c r="F1264" s="11"/>
      <c r="G1264" s="11"/>
      <c r="H1264" s="11"/>
      <c r="I1264" s="11"/>
      <c r="J1264" s="11"/>
      <c r="L1264" s="11"/>
      <c r="M1264" s="11"/>
      <c r="R1264" s="11"/>
      <c r="AJ1264" s="11"/>
      <c r="AL1264" s="11"/>
      <c r="AM1264" s="11"/>
      <c r="BD1264" s="11"/>
    </row>
    <row r="1265" spans="4:56" x14ac:dyDescent="0.2">
      <c r="D1265" s="11"/>
      <c r="F1265" s="11"/>
      <c r="G1265" s="11"/>
      <c r="H1265" s="11"/>
      <c r="I1265" s="11"/>
      <c r="J1265" s="11"/>
      <c r="L1265" s="11"/>
      <c r="M1265" s="11"/>
      <c r="R1265" s="11"/>
      <c r="AJ1265" s="11"/>
      <c r="AL1265" s="11"/>
      <c r="AM1265" s="11"/>
      <c r="BD1265" s="11"/>
    </row>
    <row r="1266" spans="4:56" x14ac:dyDescent="0.2">
      <c r="D1266" s="11"/>
      <c r="F1266" s="11"/>
      <c r="G1266" s="11"/>
      <c r="H1266" s="11"/>
      <c r="I1266" s="11"/>
      <c r="J1266" s="11"/>
      <c r="L1266" s="11"/>
      <c r="M1266" s="11"/>
      <c r="R1266" s="11"/>
      <c r="AJ1266" s="11"/>
      <c r="AL1266" s="11"/>
      <c r="AM1266" s="11"/>
      <c r="BD1266" s="11"/>
    </row>
    <row r="1267" spans="4:56" x14ac:dyDescent="0.2">
      <c r="D1267" s="11"/>
      <c r="F1267" s="11"/>
      <c r="G1267" s="11"/>
      <c r="H1267" s="11"/>
      <c r="I1267" s="11"/>
      <c r="J1267" s="11"/>
      <c r="L1267" s="11"/>
      <c r="M1267" s="11"/>
      <c r="R1267" s="11"/>
      <c r="AJ1267" s="11"/>
      <c r="AL1267" s="11"/>
      <c r="AM1267" s="11"/>
      <c r="BD1267" s="11"/>
    </row>
    <row r="1268" spans="4:56" x14ac:dyDescent="0.2">
      <c r="D1268" s="11"/>
      <c r="F1268" s="11"/>
      <c r="G1268" s="11"/>
      <c r="H1268" s="11"/>
      <c r="I1268" s="11"/>
      <c r="J1268" s="11"/>
      <c r="L1268" s="11"/>
      <c r="M1268" s="11"/>
      <c r="R1268" s="11"/>
      <c r="AJ1268" s="11"/>
      <c r="AL1268" s="11"/>
      <c r="AM1268" s="11"/>
      <c r="BD1268" s="11"/>
    </row>
    <row r="1269" spans="4:56" x14ac:dyDescent="0.2">
      <c r="D1269" s="11"/>
      <c r="F1269" s="11"/>
      <c r="G1269" s="11"/>
      <c r="H1269" s="11"/>
      <c r="I1269" s="11"/>
      <c r="J1269" s="11"/>
      <c r="L1269" s="11"/>
      <c r="M1269" s="11"/>
      <c r="R1269" s="11"/>
      <c r="AJ1269" s="11"/>
      <c r="AL1269" s="11"/>
      <c r="AM1269" s="11"/>
      <c r="BD1269" s="11"/>
    </row>
    <row r="1270" spans="4:56" x14ac:dyDescent="0.2">
      <c r="D1270" s="11"/>
      <c r="F1270" s="11"/>
      <c r="G1270" s="11"/>
      <c r="H1270" s="11"/>
      <c r="I1270" s="11"/>
      <c r="J1270" s="11"/>
      <c r="L1270" s="11"/>
      <c r="M1270" s="11"/>
      <c r="R1270" s="11"/>
      <c r="AJ1270" s="11"/>
      <c r="AL1270" s="11"/>
      <c r="AM1270" s="11"/>
      <c r="BD1270" s="11"/>
    </row>
    <row r="1271" spans="4:56" x14ac:dyDescent="0.2">
      <c r="D1271" s="11"/>
      <c r="F1271" s="11"/>
      <c r="G1271" s="11"/>
      <c r="H1271" s="11"/>
      <c r="I1271" s="11"/>
      <c r="J1271" s="11"/>
      <c r="L1271" s="11"/>
      <c r="M1271" s="11"/>
      <c r="R1271" s="11"/>
      <c r="AJ1271" s="11"/>
      <c r="AL1271" s="11"/>
      <c r="AM1271" s="11"/>
      <c r="BD1271" s="11"/>
    </row>
    <row r="1272" spans="4:56" x14ac:dyDescent="0.2">
      <c r="D1272" s="11"/>
      <c r="F1272" s="11"/>
      <c r="G1272" s="11"/>
      <c r="H1272" s="11"/>
      <c r="I1272" s="11"/>
      <c r="J1272" s="11"/>
      <c r="L1272" s="11"/>
      <c r="M1272" s="11"/>
      <c r="R1272" s="11"/>
      <c r="AJ1272" s="11"/>
      <c r="AL1272" s="11"/>
      <c r="AM1272" s="11"/>
      <c r="BD1272" s="11"/>
    </row>
    <row r="1273" spans="4:56" x14ac:dyDescent="0.2">
      <c r="D1273" s="11"/>
      <c r="F1273" s="11"/>
      <c r="G1273" s="11"/>
      <c r="H1273" s="11"/>
      <c r="I1273" s="11"/>
      <c r="J1273" s="11"/>
      <c r="L1273" s="11"/>
      <c r="M1273" s="11"/>
      <c r="R1273" s="11"/>
      <c r="AJ1273" s="11"/>
      <c r="AL1273" s="11"/>
      <c r="AM1273" s="11"/>
      <c r="BD1273" s="11"/>
    </row>
    <row r="1274" spans="4:56" x14ac:dyDescent="0.2">
      <c r="D1274" s="11"/>
      <c r="F1274" s="11"/>
      <c r="G1274" s="11"/>
      <c r="H1274" s="11"/>
      <c r="I1274" s="11"/>
      <c r="J1274" s="11"/>
      <c r="L1274" s="11"/>
      <c r="M1274" s="11"/>
      <c r="R1274" s="11"/>
      <c r="AJ1274" s="11"/>
      <c r="AL1274" s="11"/>
      <c r="AM1274" s="11"/>
      <c r="BD1274" s="11"/>
    </row>
    <row r="1275" spans="4:56" x14ac:dyDescent="0.2">
      <c r="D1275" s="11"/>
      <c r="F1275" s="11"/>
      <c r="G1275" s="11"/>
      <c r="H1275" s="11"/>
      <c r="I1275" s="11"/>
      <c r="J1275" s="11"/>
      <c r="L1275" s="11"/>
      <c r="M1275" s="11"/>
      <c r="R1275" s="11"/>
      <c r="AJ1275" s="11"/>
      <c r="AL1275" s="11"/>
      <c r="AM1275" s="11"/>
      <c r="BD1275" s="11"/>
    </row>
    <row r="1276" spans="4:56" x14ac:dyDescent="0.2">
      <c r="D1276" s="11"/>
      <c r="F1276" s="11"/>
      <c r="G1276" s="11"/>
      <c r="H1276" s="11"/>
      <c r="I1276" s="11"/>
      <c r="J1276" s="11"/>
      <c r="L1276" s="11"/>
      <c r="M1276" s="11"/>
      <c r="R1276" s="11"/>
      <c r="AJ1276" s="11"/>
      <c r="AL1276" s="11"/>
      <c r="AM1276" s="11"/>
      <c r="BD1276" s="11"/>
    </row>
    <row r="1277" spans="4:56" x14ac:dyDescent="0.2">
      <c r="D1277" s="11"/>
      <c r="F1277" s="11"/>
      <c r="G1277" s="11"/>
      <c r="H1277" s="11"/>
      <c r="I1277" s="11"/>
      <c r="J1277" s="11"/>
      <c r="L1277" s="11"/>
      <c r="M1277" s="11"/>
      <c r="R1277" s="11"/>
      <c r="AJ1277" s="11"/>
      <c r="AL1277" s="11"/>
      <c r="AM1277" s="11"/>
      <c r="BD1277" s="11"/>
    </row>
    <row r="1278" spans="4:56" x14ac:dyDescent="0.2">
      <c r="D1278" s="11"/>
      <c r="F1278" s="11"/>
      <c r="G1278" s="11"/>
      <c r="H1278" s="11"/>
      <c r="I1278" s="11"/>
      <c r="J1278" s="11"/>
      <c r="L1278" s="11"/>
      <c r="M1278" s="11"/>
      <c r="R1278" s="11"/>
      <c r="AJ1278" s="11"/>
      <c r="AL1278" s="11"/>
      <c r="AM1278" s="11"/>
      <c r="BD1278" s="11"/>
    </row>
    <row r="1279" spans="4:56" x14ac:dyDescent="0.2">
      <c r="D1279" s="11"/>
      <c r="F1279" s="11"/>
      <c r="G1279" s="11"/>
      <c r="H1279" s="11"/>
      <c r="I1279" s="11"/>
      <c r="J1279" s="11"/>
      <c r="L1279" s="11"/>
      <c r="M1279" s="11"/>
      <c r="R1279" s="11"/>
      <c r="AJ1279" s="11"/>
      <c r="AL1279" s="11"/>
      <c r="AM1279" s="11"/>
      <c r="BD1279" s="11"/>
    </row>
    <row r="1280" spans="4:56" x14ac:dyDescent="0.2">
      <c r="D1280" s="11"/>
      <c r="F1280" s="11"/>
      <c r="G1280" s="11"/>
      <c r="H1280" s="11"/>
      <c r="I1280" s="11"/>
      <c r="J1280" s="11"/>
      <c r="L1280" s="11"/>
      <c r="M1280" s="11"/>
      <c r="R1280" s="11"/>
      <c r="AJ1280" s="11"/>
      <c r="AL1280" s="11"/>
      <c r="AM1280" s="11"/>
      <c r="BD1280" s="11"/>
    </row>
    <row r="1281" spans="4:56" x14ac:dyDescent="0.2">
      <c r="D1281" s="11"/>
      <c r="F1281" s="11"/>
      <c r="G1281" s="11"/>
      <c r="H1281" s="11"/>
      <c r="I1281" s="11"/>
      <c r="J1281" s="11"/>
      <c r="L1281" s="11"/>
      <c r="M1281" s="11"/>
      <c r="R1281" s="11"/>
      <c r="AJ1281" s="11"/>
      <c r="AL1281" s="11"/>
      <c r="AM1281" s="11"/>
      <c r="BD1281" s="11"/>
    </row>
    <row r="1282" spans="4:56" x14ac:dyDescent="0.2">
      <c r="D1282" s="11"/>
      <c r="F1282" s="11"/>
      <c r="G1282" s="11"/>
      <c r="H1282" s="11"/>
      <c r="I1282" s="11"/>
      <c r="J1282" s="11"/>
      <c r="L1282" s="11"/>
      <c r="M1282" s="11"/>
      <c r="R1282" s="11"/>
      <c r="AJ1282" s="11"/>
      <c r="AL1282" s="11"/>
      <c r="AM1282" s="11"/>
      <c r="BD1282" s="11"/>
    </row>
    <row r="1283" spans="4:56" x14ac:dyDescent="0.2">
      <c r="D1283" s="11"/>
      <c r="F1283" s="11"/>
      <c r="G1283" s="11"/>
      <c r="H1283" s="11"/>
      <c r="I1283" s="11"/>
      <c r="J1283" s="11"/>
      <c r="L1283" s="11"/>
      <c r="M1283" s="11"/>
      <c r="R1283" s="11"/>
      <c r="AJ1283" s="11"/>
      <c r="AL1283" s="11"/>
      <c r="AM1283" s="11"/>
      <c r="BD1283" s="11"/>
    </row>
    <row r="1284" spans="4:56" x14ac:dyDescent="0.2">
      <c r="D1284" s="11"/>
      <c r="F1284" s="11"/>
      <c r="G1284" s="11"/>
      <c r="H1284" s="11"/>
      <c r="I1284" s="11"/>
      <c r="J1284" s="11"/>
      <c r="L1284" s="11"/>
      <c r="M1284" s="11"/>
      <c r="R1284" s="11"/>
      <c r="AJ1284" s="11"/>
      <c r="AL1284" s="11"/>
      <c r="AM1284" s="11"/>
      <c r="BD1284" s="11"/>
    </row>
    <row r="1285" spans="4:56" x14ac:dyDescent="0.2">
      <c r="D1285" s="11"/>
      <c r="F1285" s="11"/>
      <c r="G1285" s="11"/>
      <c r="H1285" s="11"/>
      <c r="I1285" s="11"/>
      <c r="J1285" s="11"/>
      <c r="L1285" s="11"/>
      <c r="M1285" s="11"/>
      <c r="R1285" s="11"/>
      <c r="AJ1285" s="11"/>
      <c r="AL1285" s="11"/>
      <c r="AM1285" s="11"/>
      <c r="BD1285" s="11"/>
    </row>
    <row r="1286" spans="4:56" x14ac:dyDescent="0.2">
      <c r="D1286" s="11"/>
      <c r="F1286" s="11"/>
      <c r="G1286" s="11"/>
      <c r="H1286" s="11"/>
      <c r="I1286" s="11"/>
      <c r="J1286" s="11"/>
      <c r="L1286" s="11"/>
      <c r="M1286" s="11"/>
      <c r="R1286" s="11"/>
      <c r="AJ1286" s="11"/>
      <c r="AL1286" s="11"/>
      <c r="AM1286" s="11"/>
      <c r="BD1286" s="11"/>
    </row>
    <row r="1287" spans="4:56" x14ac:dyDescent="0.2">
      <c r="D1287" s="11"/>
      <c r="F1287" s="11"/>
      <c r="G1287" s="11"/>
      <c r="H1287" s="11"/>
      <c r="I1287" s="11"/>
      <c r="J1287" s="11"/>
      <c r="L1287" s="11"/>
      <c r="M1287" s="11"/>
      <c r="R1287" s="11"/>
      <c r="AJ1287" s="11"/>
      <c r="AL1287" s="11"/>
      <c r="AM1287" s="11"/>
      <c r="BD1287" s="11"/>
    </row>
    <row r="1288" spans="4:56" x14ac:dyDescent="0.2">
      <c r="D1288" s="11"/>
      <c r="F1288" s="11"/>
      <c r="G1288" s="11"/>
      <c r="H1288" s="11"/>
      <c r="I1288" s="11"/>
      <c r="J1288" s="11"/>
      <c r="L1288" s="11"/>
      <c r="M1288" s="11"/>
      <c r="R1288" s="11"/>
      <c r="AJ1288" s="11"/>
      <c r="AL1288" s="11"/>
      <c r="AM1288" s="11"/>
      <c r="BD1288" s="11"/>
    </row>
    <row r="1289" spans="4:56" x14ac:dyDescent="0.2">
      <c r="D1289" s="11"/>
      <c r="F1289" s="11"/>
      <c r="G1289" s="11"/>
      <c r="H1289" s="11"/>
      <c r="I1289" s="11"/>
      <c r="J1289" s="11"/>
      <c r="L1289" s="11"/>
      <c r="M1289" s="11"/>
      <c r="R1289" s="11"/>
      <c r="AJ1289" s="11"/>
      <c r="AL1289" s="11"/>
      <c r="AM1289" s="11"/>
      <c r="BD1289" s="11"/>
    </row>
    <row r="1290" spans="4:56" x14ac:dyDescent="0.2">
      <c r="D1290" s="11"/>
      <c r="F1290" s="11"/>
      <c r="G1290" s="11"/>
      <c r="H1290" s="11"/>
      <c r="I1290" s="11"/>
      <c r="J1290" s="11"/>
      <c r="L1290" s="11"/>
      <c r="M1290" s="11"/>
      <c r="R1290" s="11"/>
      <c r="AJ1290" s="11"/>
      <c r="AL1290" s="11"/>
      <c r="AM1290" s="11"/>
      <c r="BD1290" s="11"/>
    </row>
    <row r="1291" spans="4:56" x14ac:dyDescent="0.2">
      <c r="D1291" s="11"/>
      <c r="F1291" s="11"/>
      <c r="G1291" s="11"/>
      <c r="H1291" s="11"/>
      <c r="I1291" s="11"/>
      <c r="J1291" s="11"/>
      <c r="L1291" s="11"/>
      <c r="M1291" s="11"/>
      <c r="R1291" s="11"/>
      <c r="AJ1291" s="11"/>
      <c r="AL1291" s="11"/>
      <c r="AM1291" s="11"/>
      <c r="BD1291" s="11"/>
    </row>
    <row r="1292" spans="4:56" x14ac:dyDescent="0.2">
      <c r="D1292" s="11"/>
      <c r="F1292" s="11"/>
      <c r="G1292" s="11"/>
      <c r="H1292" s="11"/>
      <c r="I1292" s="11"/>
      <c r="J1292" s="11"/>
      <c r="L1292" s="11"/>
      <c r="M1292" s="11"/>
      <c r="R1292" s="11"/>
      <c r="AJ1292" s="11"/>
      <c r="AL1292" s="11"/>
      <c r="AM1292" s="11"/>
      <c r="BD1292" s="11"/>
    </row>
    <row r="1293" spans="4:56" x14ac:dyDescent="0.2">
      <c r="D1293" s="11"/>
      <c r="F1293" s="11"/>
      <c r="G1293" s="11"/>
      <c r="H1293" s="11"/>
      <c r="I1293" s="11"/>
      <c r="J1293" s="11"/>
      <c r="L1293" s="11"/>
      <c r="M1293" s="11"/>
      <c r="R1293" s="11"/>
      <c r="AJ1293" s="11"/>
      <c r="AL1293" s="11"/>
      <c r="AM1293" s="11"/>
      <c r="BD1293" s="11"/>
    </row>
    <row r="1294" spans="4:56" x14ac:dyDescent="0.2">
      <c r="D1294" s="11"/>
      <c r="F1294" s="11"/>
      <c r="G1294" s="11"/>
      <c r="H1294" s="11"/>
      <c r="I1294" s="11"/>
      <c r="J1294" s="11"/>
      <c r="L1294" s="11"/>
      <c r="M1294" s="11"/>
      <c r="R1294" s="11"/>
      <c r="AJ1294" s="11"/>
      <c r="AL1294" s="11"/>
      <c r="AM1294" s="11"/>
      <c r="BD1294" s="11"/>
    </row>
    <row r="1295" spans="4:56" x14ac:dyDescent="0.2">
      <c r="D1295" s="11"/>
      <c r="F1295" s="11"/>
      <c r="G1295" s="11"/>
      <c r="H1295" s="11"/>
      <c r="I1295" s="11"/>
      <c r="J1295" s="11"/>
      <c r="L1295" s="11"/>
      <c r="M1295" s="11"/>
      <c r="R1295" s="11"/>
      <c r="AJ1295" s="11"/>
      <c r="AL1295" s="11"/>
      <c r="AM1295" s="11"/>
      <c r="BD1295" s="11"/>
    </row>
    <row r="1296" spans="4:56" x14ac:dyDescent="0.2">
      <c r="D1296" s="11"/>
      <c r="F1296" s="11"/>
      <c r="G1296" s="11"/>
      <c r="H1296" s="11"/>
      <c r="I1296" s="11"/>
      <c r="J1296" s="11"/>
      <c r="L1296" s="11"/>
      <c r="M1296" s="11"/>
      <c r="R1296" s="11"/>
      <c r="AJ1296" s="11"/>
      <c r="AL1296" s="11"/>
      <c r="AM1296" s="11"/>
      <c r="BD1296" s="11"/>
    </row>
    <row r="1297" spans="4:56" x14ac:dyDescent="0.2">
      <c r="D1297" s="11"/>
      <c r="F1297" s="11"/>
      <c r="G1297" s="11"/>
      <c r="H1297" s="11"/>
      <c r="I1297" s="11"/>
      <c r="J1297" s="11"/>
      <c r="L1297" s="11"/>
      <c r="M1297" s="11"/>
      <c r="R1297" s="11"/>
      <c r="AJ1297" s="11"/>
      <c r="AL1297" s="11"/>
      <c r="AM1297" s="11"/>
      <c r="BD1297" s="11"/>
    </row>
    <row r="1298" spans="4:56" x14ac:dyDescent="0.2">
      <c r="D1298" s="11"/>
      <c r="F1298" s="11"/>
      <c r="G1298" s="11"/>
      <c r="H1298" s="11"/>
      <c r="I1298" s="11"/>
      <c r="J1298" s="11"/>
      <c r="L1298" s="11"/>
      <c r="M1298" s="11"/>
      <c r="R1298" s="11"/>
      <c r="AJ1298" s="11"/>
      <c r="AL1298" s="11"/>
      <c r="AM1298" s="11"/>
      <c r="BD1298" s="11"/>
    </row>
    <row r="1299" spans="4:56" x14ac:dyDescent="0.2">
      <c r="D1299" s="11"/>
      <c r="F1299" s="11"/>
      <c r="G1299" s="11"/>
      <c r="H1299" s="11"/>
      <c r="I1299" s="11"/>
      <c r="J1299" s="11"/>
      <c r="L1299" s="11"/>
      <c r="M1299" s="11"/>
      <c r="R1299" s="11"/>
      <c r="AJ1299" s="11"/>
      <c r="AL1299" s="11"/>
      <c r="AM1299" s="11"/>
      <c r="BD1299" s="11"/>
    </row>
    <row r="1300" spans="4:56" x14ac:dyDescent="0.2">
      <c r="D1300" s="11"/>
      <c r="F1300" s="11"/>
      <c r="G1300" s="11"/>
      <c r="H1300" s="11"/>
      <c r="I1300" s="11"/>
      <c r="J1300" s="11"/>
      <c r="L1300" s="11"/>
      <c r="M1300" s="11"/>
      <c r="R1300" s="11"/>
      <c r="AJ1300" s="11"/>
      <c r="AL1300" s="11"/>
      <c r="AM1300" s="11"/>
      <c r="BD1300" s="11"/>
    </row>
    <row r="1301" spans="4:56" x14ac:dyDescent="0.2">
      <c r="D1301" s="11"/>
      <c r="F1301" s="11"/>
      <c r="G1301" s="11"/>
      <c r="H1301" s="11"/>
      <c r="I1301" s="11"/>
      <c r="J1301" s="11"/>
      <c r="L1301" s="11"/>
      <c r="M1301" s="11"/>
      <c r="R1301" s="11"/>
      <c r="AJ1301" s="11"/>
      <c r="AL1301" s="11"/>
      <c r="AM1301" s="11"/>
      <c r="BD1301" s="11"/>
    </row>
    <row r="1302" spans="4:56" x14ac:dyDescent="0.2">
      <c r="D1302" s="11"/>
      <c r="F1302" s="11"/>
      <c r="G1302" s="11"/>
      <c r="H1302" s="11"/>
      <c r="I1302" s="11"/>
      <c r="J1302" s="11"/>
      <c r="L1302" s="11"/>
      <c r="M1302" s="11"/>
      <c r="R1302" s="11"/>
      <c r="AJ1302" s="11"/>
      <c r="AL1302" s="11"/>
      <c r="AM1302" s="11"/>
      <c r="BD1302" s="11"/>
    </row>
    <row r="1303" spans="4:56" x14ac:dyDescent="0.2">
      <c r="D1303" s="11"/>
      <c r="F1303" s="11"/>
      <c r="G1303" s="11"/>
      <c r="H1303" s="11"/>
      <c r="I1303" s="11"/>
      <c r="J1303" s="11"/>
      <c r="L1303" s="11"/>
      <c r="M1303" s="11"/>
      <c r="R1303" s="11"/>
      <c r="AJ1303" s="11"/>
      <c r="AL1303" s="11"/>
      <c r="AM1303" s="11"/>
      <c r="BD1303" s="11"/>
    </row>
    <row r="1304" spans="4:56" x14ac:dyDescent="0.2">
      <c r="D1304" s="11"/>
      <c r="F1304" s="11"/>
      <c r="G1304" s="11"/>
      <c r="H1304" s="11"/>
      <c r="I1304" s="11"/>
      <c r="J1304" s="11"/>
      <c r="L1304" s="11"/>
      <c r="M1304" s="11"/>
      <c r="R1304" s="11"/>
      <c r="AJ1304" s="11"/>
      <c r="AL1304" s="11"/>
      <c r="AM1304" s="11"/>
      <c r="BD1304" s="11"/>
    </row>
    <row r="1305" spans="4:56" x14ac:dyDescent="0.2">
      <c r="D1305" s="11"/>
      <c r="F1305" s="11"/>
      <c r="G1305" s="11"/>
      <c r="H1305" s="11"/>
      <c r="I1305" s="11"/>
      <c r="J1305" s="11"/>
      <c r="L1305" s="11"/>
      <c r="M1305" s="11"/>
      <c r="R1305" s="11"/>
      <c r="AJ1305" s="11"/>
      <c r="AL1305" s="11"/>
      <c r="AM1305" s="11"/>
      <c r="BD1305" s="11"/>
    </row>
    <row r="1306" spans="4:56" x14ac:dyDescent="0.2">
      <c r="D1306" s="11"/>
      <c r="F1306" s="11"/>
      <c r="G1306" s="11"/>
      <c r="H1306" s="11"/>
      <c r="I1306" s="11"/>
      <c r="J1306" s="11"/>
      <c r="L1306" s="11"/>
      <c r="M1306" s="11"/>
      <c r="R1306" s="11"/>
      <c r="AJ1306" s="11"/>
      <c r="AL1306" s="11"/>
      <c r="AM1306" s="11"/>
      <c r="BD1306" s="11"/>
    </row>
    <row r="1307" spans="4:56" x14ac:dyDescent="0.2">
      <c r="D1307" s="11"/>
      <c r="F1307" s="11"/>
      <c r="G1307" s="11"/>
      <c r="H1307" s="11"/>
      <c r="I1307" s="11"/>
      <c r="J1307" s="11"/>
      <c r="L1307" s="11"/>
      <c r="M1307" s="11"/>
      <c r="R1307" s="11"/>
      <c r="AJ1307" s="11"/>
      <c r="AL1307" s="11"/>
      <c r="AM1307" s="11"/>
      <c r="BD1307" s="11"/>
    </row>
    <row r="1308" spans="4:56" x14ac:dyDescent="0.2">
      <c r="D1308" s="11"/>
      <c r="F1308" s="11"/>
      <c r="G1308" s="11"/>
      <c r="H1308" s="11"/>
      <c r="I1308" s="11"/>
      <c r="J1308" s="11"/>
      <c r="L1308" s="11"/>
      <c r="M1308" s="11"/>
      <c r="R1308" s="11"/>
      <c r="AJ1308" s="11"/>
      <c r="AL1308" s="11"/>
      <c r="AM1308" s="11"/>
      <c r="BD1308" s="11"/>
    </row>
    <row r="1309" spans="4:56" x14ac:dyDescent="0.2">
      <c r="D1309" s="11"/>
      <c r="F1309" s="11"/>
      <c r="G1309" s="11"/>
      <c r="H1309" s="11"/>
      <c r="I1309" s="11"/>
      <c r="J1309" s="11"/>
      <c r="L1309" s="11"/>
      <c r="M1309" s="11"/>
      <c r="R1309" s="11"/>
      <c r="AJ1309" s="11"/>
      <c r="AL1309" s="11"/>
      <c r="AM1309" s="11"/>
      <c r="BD1309" s="11"/>
    </row>
    <row r="1310" spans="4:56" x14ac:dyDescent="0.2">
      <c r="D1310" s="11"/>
      <c r="F1310" s="11"/>
      <c r="G1310" s="11"/>
      <c r="H1310" s="11"/>
      <c r="I1310" s="11"/>
      <c r="J1310" s="11"/>
      <c r="L1310" s="11"/>
      <c r="M1310" s="11"/>
      <c r="R1310" s="11"/>
      <c r="AJ1310" s="11"/>
      <c r="AL1310" s="11"/>
      <c r="AM1310" s="11"/>
      <c r="BD1310" s="11"/>
    </row>
    <row r="1311" spans="4:56" x14ac:dyDescent="0.2">
      <c r="D1311" s="11"/>
      <c r="F1311" s="11"/>
      <c r="G1311" s="11"/>
      <c r="H1311" s="11"/>
      <c r="I1311" s="11"/>
      <c r="J1311" s="11"/>
      <c r="L1311" s="11"/>
      <c r="M1311" s="11"/>
      <c r="R1311" s="11"/>
      <c r="AJ1311" s="11"/>
      <c r="AL1311" s="11"/>
      <c r="AM1311" s="11"/>
      <c r="BD1311" s="11"/>
    </row>
    <row r="1312" spans="4:56" x14ac:dyDescent="0.2">
      <c r="D1312" s="11"/>
      <c r="F1312" s="11"/>
      <c r="G1312" s="11"/>
      <c r="H1312" s="11"/>
      <c r="I1312" s="11"/>
      <c r="J1312" s="11"/>
      <c r="L1312" s="11"/>
      <c r="M1312" s="11"/>
      <c r="R1312" s="11"/>
      <c r="AJ1312" s="11"/>
      <c r="AL1312" s="11"/>
      <c r="AM1312" s="11"/>
      <c r="BD1312" s="11"/>
    </row>
    <row r="1313" spans="4:56" x14ac:dyDescent="0.2">
      <c r="D1313" s="11"/>
      <c r="F1313" s="11"/>
      <c r="G1313" s="11"/>
      <c r="H1313" s="11"/>
      <c r="I1313" s="11"/>
      <c r="J1313" s="11"/>
      <c r="L1313" s="11"/>
      <c r="M1313" s="11"/>
      <c r="R1313" s="11"/>
      <c r="AJ1313" s="11"/>
      <c r="AL1313" s="11"/>
      <c r="AM1313" s="11"/>
      <c r="BD1313" s="11"/>
    </row>
    <row r="1314" spans="4:56" x14ac:dyDescent="0.2">
      <c r="D1314" s="11"/>
      <c r="F1314" s="11"/>
      <c r="G1314" s="11"/>
      <c r="H1314" s="11"/>
      <c r="I1314" s="11"/>
      <c r="J1314" s="11"/>
      <c r="L1314" s="11"/>
      <c r="M1314" s="11"/>
      <c r="R1314" s="11"/>
      <c r="AJ1314" s="11"/>
      <c r="AL1314" s="11"/>
      <c r="AM1314" s="11"/>
      <c r="BD1314" s="11"/>
    </row>
    <row r="1315" spans="4:56" x14ac:dyDescent="0.2">
      <c r="D1315" s="11"/>
      <c r="F1315" s="11"/>
      <c r="G1315" s="11"/>
      <c r="H1315" s="11"/>
      <c r="I1315" s="11"/>
      <c r="J1315" s="11"/>
      <c r="L1315" s="11"/>
      <c r="M1315" s="11"/>
      <c r="R1315" s="11"/>
      <c r="AJ1315" s="11"/>
      <c r="AL1315" s="11"/>
      <c r="AM1315" s="11"/>
      <c r="BD1315" s="11"/>
    </row>
    <row r="1316" spans="4:56" x14ac:dyDescent="0.2">
      <c r="D1316" s="11"/>
      <c r="F1316" s="11"/>
      <c r="G1316" s="11"/>
      <c r="H1316" s="11"/>
      <c r="I1316" s="11"/>
      <c r="J1316" s="11"/>
      <c r="L1316" s="11"/>
      <c r="M1316" s="11"/>
      <c r="R1316" s="11"/>
      <c r="AJ1316" s="11"/>
      <c r="AL1316" s="11"/>
      <c r="AM1316" s="11"/>
      <c r="BD1316" s="11"/>
    </row>
    <row r="1317" spans="4:56" x14ac:dyDescent="0.2">
      <c r="D1317" s="11"/>
      <c r="F1317" s="11"/>
      <c r="G1317" s="11"/>
      <c r="H1317" s="11"/>
      <c r="I1317" s="11"/>
      <c r="J1317" s="11"/>
      <c r="L1317" s="11"/>
      <c r="M1317" s="11"/>
      <c r="R1317" s="11"/>
      <c r="AJ1317" s="11"/>
      <c r="AL1317" s="11"/>
      <c r="AM1317" s="11"/>
      <c r="BD1317" s="11"/>
    </row>
    <row r="1318" spans="4:56" x14ac:dyDescent="0.2">
      <c r="D1318" s="11"/>
      <c r="F1318" s="11"/>
      <c r="G1318" s="11"/>
      <c r="H1318" s="11"/>
      <c r="I1318" s="11"/>
      <c r="J1318" s="11"/>
      <c r="L1318" s="11"/>
      <c r="M1318" s="11"/>
      <c r="R1318" s="11"/>
      <c r="AJ1318" s="11"/>
      <c r="AL1318" s="11"/>
      <c r="AM1318" s="11"/>
      <c r="BD1318" s="11"/>
    </row>
    <row r="1319" spans="4:56" x14ac:dyDescent="0.2">
      <c r="D1319" s="11"/>
      <c r="F1319" s="11"/>
      <c r="G1319" s="11"/>
      <c r="H1319" s="11"/>
      <c r="I1319" s="11"/>
      <c r="J1319" s="11"/>
      <c r="L1319" s="11"/>
      <c r="M1319" s="11"/>
      <c r="R1319" s="11"/>
      <c r="AJ1319" s="11"/>
      <c r="AL1319" s="11"/>
      <c r="AM1319" s="11"/>
      <c r="BD1319" s="11"/>
    </row>
    <row r="1320" spans="4:56" x14ac:dyDescent="0.2">
      <c r="D1320" s="11"/>
      <c r="F1320" s="11"/>
      <c r="G1320" s="11"/>
      <c r="H1320" s="11"/>
      <c r="I1320" s="11"/>
      <c r="J1320" s="11"/>
      <c r="L1320" s="11"/>
      <c r="M1320" s="11"/>
      <c r="R1320" s="11"/>
      <c r="AJ1320" s="11"/>
      <c r="AL1320" s="11"/>
      <c r="AM1320" s="11"/>
      <c r="BD1320" s="11"/>
    </row>
    <row r="1321" spans="4:56" x14ac:dyDescent="0.2">
      <c r="D1321" s="11"/>
      <c r="F1321" s="11"/>
      <c r="G1321" s="11"/>
      <c r="H1321" s="11"/>
      <c r="I1321" s="11"/>
      <c r="J1321" s="11"/>
      <c r="L1321" s="11"/>
      <c r="M1321" s="11"/>
      <c r="R1321" s="11"/>
      <c r="AJ1321" s="11"/>
      <c r="AL1321" s="11"/>
      <c r="AM1321" s="11"/>
      <c r="BD1321" s="11"/>
    </row>
    <row r="1322" spans="4:56" x14ac:dyDescent="0.2">
      <c r="D1322" s="11"/>
      <c r="F1322" s="11"/>
      <c r="G1322" s="11"/>
      <c r="H1322" s="11"/>
      <c r="I1322" s="11"/>
      <c r="J1322" s="11"/>
      <c r="L1322" s="11"/>
      <c r="M1322" s="11"/>
      <c r="R1322" s="11"/>
      <c r="AJ1322" s="11"/>
      <c r="AL1322" s="11"/>
      <c r="AM1322" s="11"/>
      <c r="BD1322" s="11"/>
    </row>
    <row r="1323" spans="4:56" x14ac:dyDescent="0.2">
      <c r="D1323" s="11"/>
      <c r="F1323" s="11"/>
      <c r="G1323" s="11"/>
      <c r="H1323" s="11"/>
      <c r="I1323" s="11"/>
      <c r="J1323" s="11"/>
      <c r="L1323" s="11"/>
      <c r="M1323" s="11"/>
      <c r="R1323" s="11"/>
      <c r="AJ1323" s="11"/>
      <c r="AL1323" s="11"/>
      <c r="AM1323" s="11"/>
      <c r="BD1323" s="11"/>
    </row>
    <row r="1324" spans="4:56" x14ac:dyDescent="0.2">
      <c r="D1324" s="11"/>
      <c r="F1324" s="11"/>
      <c r="G1324" s="11"/>
      <c r="H1324" s="11"/>
      <c r="I1324" s="11"/>
      <c r="J1324" s="11"/>
      <c r="L1324" s="11"/>
      <c r="M1324" s="11"/>
      <c r="R1324" s="11"/>
      <c r="AJ1324" s="11"/>
      <c r="AL1324" s="11"/>
      <c r="AM1324" s="11"/>
      <c r="BD1324" s="11"/>
    </row>
    <row r="1325" spans="4:56" x14ac:dyDescent="0.2">
      <c r="D1325" s="11"/>
      <c r="F1325" s="11"/>
      <c r="G1325" s="11"/>
      <c r="H1325" s="11"/>
      <c r="I1325" s="11"/>
      <c r="J1325" s="11"/>
      <c r="L1325" s="11"/>
      <c r="M1325" s="11"/>
      <c r="R1325" s="11"/>
      <c r="AJ1325" s="11"/>
      <c r="AL1325" s="11"/>
      <c r="AM1325" s="11"/>
      <c r="BD1325" s="11"/>
    </row>
    <row r="1326" spans="4:56" x14ac:dyDescent="0.2">
      <c r="D1326" s="11"/>
      <c r="F1326" s="11"/>
      <c r="G1326" s="11"/>
      <c r="H1326" s="11"/>
      <c r="I1326" s="11"/>
      <c r="J1326" s="11"/>
      <c r="L1326" s="11"/>
      <c r="M1326" s="11"/>
      <c r="R1326" s="11"/>
      <c r="AJ1326" s="11"/>
      <c r="AL1326" s="11"/>
      <c r="AM1326" s="11"/>
      <c r="BD1326" s="11"/>
    </row>
    <row r="1327" spans="4:56" x14ac:dyDescent="0.2">
      <c r="D1327" s="11"/>
      <c r="F1327" s="11"/>
      <c r="G1327" s="11"/>
      <c r="H1327" s="11"/>
      <c r="I1327" s="11"/>
      <c r="J1327" s="11"/>
      <c r="L1327" s="11"/>
      <c r="M1327" s="11"/>
      <c r="R1327" s="11"/>
      <c r="AJ1327" s="11"/>
      <c r="AL1327" s="11"/>
      <c r="AM1327" s="11"/>
      <c r="BD1327" s="11"/>
    </row>
    <row r="1328" spans="4:56" x14ac:dyDescent="0.2">
      <c r="D1328" s="11"/>
      <c r="F1328" s="11"/>
      <c r="G1328" s="11"/>
      <c r="H1328" s="11"/>
      <c r="I1328" s="11"/>
      <c r="J1328" s="11"/>
      <c r="L1328" s="11"/>
      <c r="M1328" s="11"/>
      <c r="R1328" s="11"/>
      <c r="AJ1328" s="11"/>
      <c r="AL1328" s="11"/>
      <c r="AM1328" s="11"/>
      <c r="BD1328" s="11"/>
    </row>
    <row r="1329" spans="4:56" x14ac:dyDescent="0.2">
      <c r="D1329" s="11"/>
      <c r="F1329" s="11"/>
      <c r="G1329" s="11"/>
      <c r="H1329" s="11"/>
      <c r="I1329" s="11"/>
      <c r="J1329" s="11"/>
      <c r="L1329" s="11"/>
      <c r="M1329" s="11"/>
      <c r="R1329" s="11"/>
      <c r="AJ1329" s="11"/>
      <c r="AL1329" s="11"/>
      <c r="AM1329" s="11"/>
      <c r="BD1329" s="11"/>
    </row>
    <row r="1330" spans="4:56" x14ac:dyDescent="0.2">
      <c r="D1330" s="11"/>
      <c r="F1330" s="11"/>
      <c r="G1330" s="11"/>
      <c r="H1330" s="11"/>
      <c r="I1330" s="11"/>
      <c r="J1330" s="11"/>
      <c r="L1330" s="11"/>
      <c r="M1330" s="11"/>
      <c r="R1330" s="11"/>
      <c r="AJ1330" s="11"/>
      <c r="AL1330" s="11"/>
      <c r="AM1330" s="11"/>
      <c r="BD1330" s="11"/>
    </row>
    <row r="1331" spans="4:56" x14ac:dyDescent="0.2">
      <c r="D1331" s="11"/>
      <c r="F1331" s="11"/>
      <c r="G1331" s="11"/>
      <c r="H1331" s="11"/>
      <c r="I1331" s="11"/>
      <c r="J1331" s="11"/>
      <c r="L1331" s="11"/>
      <c r="M1331" s="11"/>
      <c r="R1331" s="11"/>
      <c r="AJ1331" s="11"/>
      <c r="AL1331" s="11"/>
      <c r="AM1331" s="11"/>
      <c r="BD1331" s="11"/>
    </row>
    <row r="1332" spans="4:56" x14ac:dyDescent="0.2">
      <c r="D1332" s="11"/>
      <c r="F1332" s="11"/>
      <c r="G1332" s="11"/>
      <c r="H1332" s="11"/>
      <c r="I1332" s="11"/>
      <c r="J1332" s="11"/>
      <c r="L1332" s="11"/>
      <c r="M1332" s="11"/>
      <c r="R1332" s="11"/>
      <c r="AJ1332" s="11"/>
      <c r="AL1332" s="11"/>
      <c r="AM1332" s="11"/>
      <c r="BD1332" s="11"/>
    </row>
    <row r="1333" spans="4:56" x14ac:dyDescent="0.2">
      <c r="D1333" s="11"/>
      <c r="F1333" s="11"/>
      <c r="G1333" s="11"/>
      <c r="H1333" s="11"/>
      <c r="I1333" s="11"/>
      <c r="J1333" s="11"/>
      <c r="L1333" s="11"/>
      <c r="M1333" s="11"/>
      <c r="R1333" s="11"/>
      <c r="AJ1333" s="11"/>
      <c r="AL1333" s="11"/>
      <c r="AM1333" s="11"/>
      <c r="BD1333" s="11"/>
    </row>
    <row r="1334" spans="4:56" x14ac:dyDescent="0.2">
      <c r="D1334" s="11"/>
      <c r="F1334" s="11"/>
      <c r="G1334" s="11"/>
      <c r="H1334" s="11"/>
      <c r="I1334" s="11"/>
      <c r="J1334" s="11"/>
      <c r="L1334" s="11"/>
      <c r="M1334" s="11"/>
      <c r="R1334" s="11"/>
      <c r="AJ1334" s="11"/>
      <c r="AL1334" s="11"/>
      <c r="AM1334" s="11"/>
      <c r="BD1334" s="11"/>
    </row>
    <row r="1335" spans="4:56" x14ac:dyDescent="0.2">
      <c r="D1335" s="11"/>
      <c r="F1335" s="11"/>
      <c r="G1335" s="11"/>
      <c r="H1335" s="11"/>
      <c r="I1335" s="11"/>
      <c r="J1335" s="11"/>
      <c r="L1335" s="11"/>
      <c r="M1335" s="11"/>
      <c r="R1335" s="11"/>
      <c r="AJ1335" s="11"/>
      <c r="AL1335" s="11"/>
      <c r="AM1335" s="11"/>
      <c r="BD1335" s="11"/>
    </row>
    <row r="1336" spans="4:56" x14ac:dyDescent="0.2">
      <c r="D1336" s="11"/>
      <c r="F1336" s="11"/>
      <c r="G1336" s="11"/>
      <c r="H1336" s="11"/>
      <c r="I1336" s="11"/>
      <c r="J1336" s="11"/>
      <c r="L1336" s="11"/>
      <c r="M1336" s="11"/>
      <c r="R1336" s="11"/>
      <c r="AJ1336" s="11"/>
      <c r="AL1336" s="11"/>
      <c r="AM1336" s="11"/>
      <c r="BD1336" s="11"/>
    </row>
    <row r="1337" spans="4:56" x14ac:dyDescent="0.2">
      <c r="D1337" s="11"/>
      <c r="F1337" s="11"/>
      <c r="G1337" s="11"/>
      <c r="H1337" s="11"/>
      <c r="I1337" s="11"/>
      <c r="J1337" s="11"/>
      <c r="L1337" s="11"/>
      <c r="M1337" s="11"/>
      <c r="R1337" s="11"/>
      <c r="AJ1337" s="11"/>
      <c r="AL1337" s="11"/>
      <c r="AM1337" s="11"/>
      <c r="BD1337" s="11"/>
    </row>
    <row r="1338" spans="4:56" x14ac:dyDescent="0.2">
      <c r="D1338" s="11"/>
      <c r="F1338" s="11"/>
      <c r="G1338" s="11"/>
      <c r="H1338" s="11"/>
      <c r="I1338" s="11"/>
      <c r="J1338" s="11"/>
      <c r="L1338" s="11"/>
      <c r="M1338" s="11"/>
      <c r="R1338" s="11"/>
      <c r="AJ1338" s="11"/>
      <c r="AL1338" s="11"/>
      <c r="AM1338" s="11"/>
      <c r="BD1338" s="11"/>
    </row>
    <row r="1339" spans="4:56" x14ac:dyDescent="0.2">
      <c r="D1339" s="11"/>
      <c r="F1339" s="11"/>
      <c r="G1339" s="11"/>
      <c r="H1339" s="11"/>
      <c r="I1339" s="11"/>
      <c r="J1339" s="11"/>
      <c r="L1339" s="11"/>
      <c r="M1339" s="11"/>
      <c r="R1339" s="11"/>
      <c r="AJ1339" s="11"/>
      <c r="AL1339" s="11"/>
      <c r="AM1339" s="11"/>
      <c r="BD1339" s="11"/>
    </row>
    <row r="1340" spans="4:56" x14ac:dyDescent="0.2">
      <c r="D1340" s="11"/>
      <c r="F1340" s="11"/>
      <c r="G1340" s="11"/>
      <c r="H1340" s="11"/>
      <c r="I1340" s="11"/>
      <c r="J1340" s="11"/>
      <c r="L1340" s="11"/>
      <c r="M1340" s="11"/>
      <c r="R1340" s="11"/>
      <c r="AJ1340" s="11"/>
      <c r="AL1340" s="11"/>
      <c r="AM1340" s="11"/>
      <c r="BD1340" s="11"/>
    </row>
    <row r="1341" spans="4:56" x14ac:dyDescent="0.2">
      <c r="D1341" s="11"/>
      <c r="F1341" s="11"/>
      <c r="G1341" s="11"/>
      <c r="H1341" s="11"/>
      <c r="I1341" s="11"/>
      <c r="J1341" s="11"/>
      <c r="L1341" s="11"/>
      <c r="M1341" s="11"/>
      <c r="R1341" s="11"/>
      <c r="AJ1341" s="11"/>
      <c r="AL1341" s="11"/>
      <c r="AM1341" s="11"/>
      <c r="BD1341" s="11"/>
    </row>
    <row r="1342" spans="4:56" x14ac:dyDescent="0.2">
      <c r="D1342" s="11"/>
      <c r="F1342" s="11"/>
      <c r="G1342" s="11"/>
      <c r="H1342" s="11"/>
      <c r="I1342" s="11"/>
      <c r="J1342" s="11"/>
      <c r="L1342" s="11"/>
      <c r="M1342" s="11"/>
      <c r="R1342" s="11"/>
      <c r="AJ1342" s="11"/>
      <c r="AL1342" s="11"/>
      <c r="AM1342" s="11"/>
      <c r="BD1342" s="11"/>
    </row>
    <row r="1343" spans="4:56" x14ac:dyDescent="0.2">
      <c r="D1343" s="11"/>
      <c r="F1343" s="11"/>
      <c r="G1343" s="11"/>
      <c r="H1343" s="11"/>
      <c r="I1343" s="11"/>
      <c r="J1343" s="11"/>
      <c r="L1343" s="11"/>
      <c r="M1343" s="11"/>
      <c r="R1343" s="11"/>
      <c r="AJ1343" s="11"/>
      <c r="AL1343" s="11"/>
      <c r="AM1343" s="11"/>
      <c r="BD1343" s="11"/>
    </row>
    <row r="1344" spans="4:56" x14ac:dyDescent="0.2">
      <c r="D1344" s="11"/>
      <c r="F1344" s="11"/>
      <c r="G1344" s="11"/>
      <c r="H1344" s="11"/>
      <c r="I1344" s="11"/>
      <c r="J1344" s="11"/>
      <c r="L1344" s="11"/>
      <c r="M1344" s="11"/>
      <c r="R1344" s="11"/>
      <c r="AJ1344" s="11"/>
      <c r="AL1344" s="11"/>
      <c r="AM1344" s="11"/>
      <c r="BD1344" s="11"/>
    </row>
    <row r="1345" spans="4:56" x14ac:dyDescent="0.2">
      <c r="D1345" s="11"/>
      <c r="F1345" s="11"/>
      <c r="G1345" s="11"/>
      <c r="H1345" s="11"/>
      <c r="I1345" s="11"/>
      <c r="J1345" s="11"/>
      <c r="L1345" s="11"/>
      <c r="M1345" s="11"/>
      <c r="R1345" s="11"/>
      <c r="AJ1345" s="11"/>
      <c r="AL1345" s="11"/>
      <c r="AM1345" s="11"/>
      <c r="BD1345" s="11"/>
    </row>
    <row r="1346" spans="4:56" x14ac:dyDescent="0.2">
      <c r="D1346" s="11"/>
      <c r="F1346" s="11"/>
      <c r="G1346" s="11"/>
      <c r="H1346" s="11"/>
      <c r="I1346" s="11"/>
      <c r="J1346" s="11"/>
      <c r="L1346" s="11"/>
      <c r="M1346" s="11"/>
      <c r="R1346" s="11"/>
      <c r="AJ1346" s="11"/>
      <c r="AL1346" s="11"/>
      <c r="AM1346" s="11"/>
      <c r="BD1346" s="11"/>
    </row>
    <row r="1347" spans="4:56" x14ac:dyDescent="0.2">
      <c r="D1347" s="11"/>
      <c r="F1347" s="11"/>
      <c r="G1347" s="11"/>
      <c r="H1347" s="11"/>
      <c r="I1347" s="11"/>
      <c r="J1347" s="11"/>
      <c r="L1347" s="11"/>
      <c r="M1347" s="11"/>
      <c r="R1347" s="11"/>
      <c r="AJ1347" s="11"/>
      <c r="AL1347" s="11"/>
      <c r="AM1347" s="11"/>
      <c r="BD1347" s="11"/>
    </row>
    <row r="1348" spans="4:56" x14ac:dyDescent="0.2">
      <c r="D1348" s="11"/>
      <c r="F1348" s="11"/>
      <c r="G1348" s="11"/>
      <c r="H1348" s="11"/>
      <c r="I1348" s="11"/>
      <c r="J1348" s="11"/>
      <c r="L1348" s="11"/>
      <c r="M1348" s="11"/>
      <c r="R1348" s="11"/>
      <c r="AJ1348" s="11"/>
      <c r="AL1348" s="11"/>
      <c r="AM1348" s="11"/>
      <c r="BD1348" s="11"/>
    </row>
    <row r="1349" spans="4:56" x14ac:dyDescent="0.2">
      <c r="D1349" s="11"/>
      <c r="F1349" s="11"/>
      <c r="G1349" s="11"/>
      <c r="H1349" s="11"/>
      <c r="I1349" s="11"/>
      <c r="J1349" s="11"/>
      <c r="L1349" s="11"/>
      <c r="M1349" s="11"/>
      <c r="R1349" s="11"/>
      <c r="AJ1349" s="11"/>
      <c r="AL1349" s="11"/>
      <c r="AM1349" s="11"/>
      <c r="BD1349" s="11"/>
    </row>
    <row r="1350" spans="4:56" x14ac:dyDescent="0.2">
      <c r="D1350" s="11"/>
      <c r="F1350" s="11"/>
      <c r="G1350" s="11"/>
      <c r="H1350" s="11"/>
      <c r="I1350" s="11"/>
      <c r="J1350" s="11"/>
      <c r="L1350" s="11"/>
      <c r="M1350" s="11"/>
      <c r="R1350" s="11"/>
      <c r="AJ1350" s="11"/>
      <c r="AL1350" s="11"/>
      <c r="AM1350" s="11"/>
      <c r="BD1350" s="11"/>
    </row>
    <row r="1351" spans="4:56" x14ac:dyDescent="0.2">
      <c r="D1351" s="11"/>
      <c r="F1351" s="11"/>
      <c r="G1351" s="11"/>
      <c r="H1351" s="11"/>
      <c r="I1351" s="11"/>
      <c r="J1351" s="11"/>
      <c r="L1351" s="11"/>
      <c r="M1351" s="11"/>
      <c r="R1351" s="11"/>
      <c r="AJ1351" s="11"/>
      <c r="AL1351" s="11"/>
      <c r="AM1351" s="11"/>
      <c r="BD1351" s="11"/>
    </row>
    <row r="1352" spans="4:56" x14ac:dyDescent="0.2">
      <c r="D1352" s="11"/>
      <c r="F1352" s="11"/>
      <c r="G1352" s="11"/>
      <c r="H1352" s="11"/>
      <c r="I1352" s="11"/>
      <c r="J1352" s="11"/>
      <c r="L1352" s="11"/>
      <c r="M1352" s="11"/>
      <c r="R1352" s="11"/>
      <c r="AJ1352" s="11"/>
      <c r="AL1352" s="11"/>
      <c r="AM1352" s="11"/>
      <c r="BD1352" s="11"/>
    </row>
    <row r="1353" spans="4:56" x14ac:dyDescent="0.2">
      <c r="D1353" s="11"/>
      <c r="F1353" s="11"/>
      <c r="G1353" s="11"/>
      <c r="H1353" s="11"/>
      <c r="I1353" s="11"/>
      <c r="J1353" s="11"/>
      <c r="L1353" s="11"/>
      <c r="M1353" s="11"/>
      <c r="R1353" s="11"/>
      <c r="AJ1353" s="11"/>
      <c r="AL1353" s="11"/>
      <c r="AM1353" s="11"/>
      <c r="BD1353" s="11"/>
    </row>
    <row r="1354" spans="4:56" x14ac:dyDescent="0.2">
      <c r="D1354" s="11"/>
      <c r="F1354" s="11"/>
      <c r="G1354" s="11"/>
      <c r="H1354" s="11"/>
      <c r="I1354" s="11"/>
      <c r="J1354" s="11"/>
      <c r="L1354" s="11"/>
      <c r="M1354" s="11"/>
      <c r="R1354" s="11"/>
      <c r="AJ1354" s="11"/>
      <c r="AL1354" s="11"/>
      <c r="AM1354" s="11"/>
      <c r="BD1354" s="11"/>
    </row>
    <row r="1355" spans="4:56" x14ac:dyDescent="0.2">
      <c r="D1355" s="11"/>
      <c r="F1355" s="11"/>
      <c r="G1355" s="11"/>
      <c r="H1355" s="11"/>
      <c r="I1355" s="11"/>
      <c r="J1355" s="11"/>
      <c r="L1355" s="11"/>
      <c r="M1355" s="11"/>
      <c r="R1355" s="11"/>
      <c r="AJ1355" s="11"/>
      <c r="AL1355" s="11"/>
      <c r="AM1355" s="11"/>
      <c r="BD1355" s="11"/>
    </row>
    <row r="1356" spans="4:56" x14ac:dyDescent="0.2">
      <c r="D1356" s="11"/>
      <c r="F1356" s="11"/>
      <c r="G1356" s="11"/>
      <c r="H1356" s="11"/>
      <c r="I1356" s="11"/>
      <c r="J1356" s="11"/>
      <c r="L1356" s="11"/>
      <c r="M1356" s="11"/>
      <c r="R1356" s="11"/>
      <c r="AJ1356" s="11"/>
      <c r="AL1356" s="11"/>
      <c r="AM1356" s="11"/>
      <c r="BD1356" s="11"/>
    </row>
    <row r="1357" spans="4:56" x14ac:dyDescent="0.2">
      <c r="D1357" s="11"/>
      <c r="F1357" s="11"/>
      <c r="G1357" s="11"/>
      <c r="H1357" s="11"/>
      <c r="I1357" s="11"/>
      <c r="J1357" s="11"/>
      <c r="L1357" s="11"/>
      <c r="M1357" s="11"/>
      <c r="R1357" s="11"/>
      <c r="AJ1357" s="11"/>
      <c r="AL1357" s="11"/>
      <c r="AM1357" s="11"/>
      <c r="BD1357" s="11"/>
    </row>
    <row r="1358" spans="4:56" x14ac:dyDescent="0.2">
      <c r="D1358" s="11"/>
      <c r="F1358" s="11"/>
      <c r="G1358" s="11"/>
      <c r="H1358" s="11"/>
      <c r="I1358" s="11"/>
      <c r="J1358" s="11"/>
      <c r="L1358" s="11"/>
      <c r="M1358" s="11"/>
      <c r="R1358" s="11"/>
      <c r="AJ1358" s="11"/>
      <c r="AL1358" s="11"/>
      <c r="AM1358" s="11"/>
      <c r="BD1358" s="11"/>
    </row>
    <row r="1359" spans="4:56" x14ac:dyDescent="0.2">
      <c r="D1359" s="11"/>
      <c r="F1359" s="11"/>
      <c r="G1359" s="11"/>
      <c r="H1359" s="11"/>
      <c r="I1359" s="11"/>
      <c r="J1359" s="11"/>
      <c r="L1359" s="11"/>
      <c r="M1359" s="11"/>
      <c r="R1359" s="11"/>
      <c r="AJ1359" s="11"/>
      <c r="AL1359" s="11"/>
      <c r="AM1359" s="11"/>
      <c r="BD1359" s="11"/>
    </row>
    <row r="1360" spans="4:56" x14ac:dyDescent="0.2">
      <c r="D1360" s="11"/>
      <c r="F1360" s="11"/>
      <c r="G1360" s="11"/>
      <c r="H1360" s="11"/>
      <c r="I1360" s="11"/>
      <c r="J1360" s="11"/>
      <c r="L1360" s="11"/>
      <c r="M1360" s="11"/>
      <c r="R1360" s="11"/>
      <c r="AJ1360" s="11"/>
      <c r="AL1360" s="11"/>
      <c r="AM1360" s="11"/>
      <c r="BD1360" s="11"/>
    </row>
    <row r="1361" spans="4:56" x14ac:dyDescent="0.2">
      <c r="D1361" s="11"/>
      <c r="F1361" s="11"/>
      <c r="G1361" s="11"/>
      <c r="H1361" s="11"/>
      <c r="I1361" s="11"/>
      <c r="J1361" s="11"/>
      <c r="L1361" s="11"/>
      <c r="M1361" s="11"/>
      <c r="R1361" s="11"/>
      <c r="AJ1361" s="11"/>
      <c r="AL1361" s="11"/>
      <c r="AM1361" s="11"/>
      <c r="BD1361" s="11"/>
    </row>
    <row r="1362" spans="4:56" x14ac:dyDescent="0.2">
      <c r="D1362" s="11"/>
      <c r="F1362" s="11"/>
      <c r="G1362" s="11"/>
      <c r="H1362" s="11"/>
      <c r="I1362" s="11"/>
      <c r="J1362" s="11"/>
      <c r="L1362" s="11"/>
      <c r="M1362" s="11"/>
      <c r="R1362" s="11"/>
      <c r="AJ1362" s="11"/>
      <c r="AL1362" s="11"/>
      <c r="AM1362" s="11"/>
      <c r="BD1362" s="11"/>
    </row>
    <row r="1363" spans="4:56" x14ac:dyDescent="0.2">
      <c r="D1363" s="11"/>
      <c r="F1363" s="11"/>
      <c r="G1363" s="11"/>
      <c r="H1363" s="11"/>
      <c r="I1363" s="11"/>
      <c r="J1363" s="11"/>
      <c r="L1363" s="11"/>
      <c r="M1363" s="11"/>
      <c r="R1363" s="11"/>
      <c r="AJ1363" s="11"/>
      <c r="AL1363" s="11"/>
      <c r="AM1363" s="11"/>
      <c r="BD1363" s="11"/>
    </row>
    <row r="1364" spans="4:56" x14ac:dyDescent="0.2">
      <c r="D1364" s="11"/>
      <c r="F1364" s="11"/>
      <c r="G1364" s="11"/>
      <c r="H1364" s="11"/>
      <c r="I1364" s="11"/>
      <c r="J1364" s="11"/>
      <c r="L1364" s="11"/>
      <c r="M1364" s="11"/>
      <c r="R1364" s="11"/>
      <c r="AJ1364" s="11"/>
      <c r="AL1364" s="11"/>
      <c r="AM1364" s="11"/>
      <c r="BD1364" s="11"/>
    </row>
    <row r="1365" spans="4:56" x14ac:dyDescent="0.2">
      <c r="D1365" s="11"/>
      <c r="F1365" s="11"/>
      <c r="G1365" s="11"/>
      <c r="H1365" s="11"/>
      <c r="I1365" s="11"/>
      <c r="J1365" s="11"/>
      <c r="L1365" s="11"/>
      <c r="M1365" s="11"/>
      <c r="R1365" s="11"/>
      <c r="AJ1365" s="11"/>
      <c r="AL1365" s="11"/>
      <c r="AM1365" s="11"/>
      <c r="BD1365" s="11"/>
    </row>
    <row r="1366" spans="4:56" x14ac:dyDescent="0.2">
      <c r="D1366" s="11"/>
      <c r="F1366" s="11"/>
      <c r="G1366" s="11"/>
      <c r="H1366" s="11"/>
      <c r="I1366" s="11"/>
      <c r="J1366" s="11"/>
      <c r="L1366" s="11"/>
      <c r="M1366" s="11"/>
      <c r="R1366" s="11"/>
      <c r="AJ1366" s="11"/>
      <c r="AL1366" s="11"/>
      <c r="AM1366" s="11"/>
      <c r="BD1366" s="11"/>
    </row>
    <row r="1367" spans="4:56" x14ac:dyDescent="0.2">
      <c r="D1367" s="11"/>
      <c r="F1367" s="11"/>
      <c r="G1367" s="11"/>
      <c r="H1367" s="11"/>
      <c r="I1367" s="11"/>
      <c r="J1367" s="11"/>
      <c r="L1367" s="11"/>
      <c r="M1367" s="11"/>
      <c r="R1367" s="11"/>
      <c r="AJ1367" s="11"/>
      <c r="AL1367" s="11"/>
      <c r="AM1367" s="11"/>
      <c r="BD1367" s="11"/>
    </row>
    <row r="1368" spans="4:56" x14ac:dyDescent="0.2">
      <c r="D1368" s="11"/>
      <c r="F1368" s="11"/>
      <c r="G1368" s="11"/>
      <c r="H1368" s="11"/>
      <c r="I1368" s="11"/>
      <c r="J1368" s="11"/>
      <c r="L1368" s="11"/>
      <c r="M1368" s="11"/>
      <c r="R1368" s="11"/>
      <c r="AJ1368" s="11"/>
      <c r="AL1368" s="11"/>
      <c r="AM1368" s="11"/>
      <c r="BD1368" s="11"/>
    </row>
    <row r="1369" spans="4:56" x14ac:dyDescent="0.2">
      <c r="D1369" s="11"/>
      <c r="F1369" s="11"/>
      <c r="G1369" s="11"/>
      <c r="H1369" s="11"/>
      <c r="I1369" s="11"/>
      <c r="J1369" s="11"/>
      <c r="L1369" s="11"/>
      <c r="M1369" s="11"/>
      <c r="R1369" s="11"/>
      <c r="AJ1369" s="11"/>
      <c r="AL1369" s="11"/>
      <c r="AM1369" s="11"/>
      <c r="BD1369" s="11"/>
    </row>
    <row r="1370" spans="4:56" x14ac:dyDescent="0.2">
      <c r="D1370" s="11"/>
      <c r="F1370" s="11"/>
      <c r="G1370" s="11"/>
      <c r="H1370" s="11"/>
      <c r="I1370" s="11"/>
      <c r="J1370" s="11"/>
      <c r="L1370" s="11"/>
      <c r="M1370" s="11"/>
      <c r="R1370" s="11"/>
      <c r="AJ1370" s="11"/>
      <c r="AL1370" s="11"/>
      <c r="AM1370" s="11"/>
      <c r="BD1370" s="11"/>
    </row>
    <row r="1371" spans="4:56" x14ac:dyDescent="0.2">
      <c r="D1371" s="11"/>
      <c r="F1371" s="11"/>
      <c r="G1371" s="11"/>
      <c r="H1371" s="11"/>
      <c r="I1371" s="11"/>
      <c r="J1371" s="11"/>
      <c r="L1371" s="11"/>
      <c r="M1371" s="11"/>
      <c r="R1371" s="11"/>
      <c r="AJ1371" s="11"/>
      <c r="AL1371" s="11"/>
      <c r="AM1371" s="11"/>
      <c r="BD1371" s="11"/>
    </row>
    <row r="1372" spans="4:56" x14ac:dyDescent="0.2">
      <c r="D1372" s="11"/>
      <c r="F1372" s="11"/>
      <c r="G1372" s="11"/>
      <c r="H1372" s="11"/>
      <c r="I1372" s="11"/>
      <c r="J1372" s="11"/>
      <c r="L1372" s="11"/>
      <c r="M1372" s="11"/>
      <c r="R1372" s="11"/>
      <c r="AJ1372" s="11"/>
      <c r="AL1372" s="11"/>
      <c r="AM1372" s="11"/>
      <c r="BD1372" s="11"/>
    </row>
    <row r="1373" spans="4:56" x14ac:dyDescent="0.2">
      <c r="D1373" s="11"/>
      <c r="F1373" s="11"/>
      <c r="G1373" s="11"/>
      <c r="H1373" s="11"/>
      <c r="I1373" s="11"/>
      <c r="J1373" s="11"/>
      <c r="L1373" s="11"/>
      <c r="M1373" s="11"/>
      <c r="R1373" s="11"/>
      <c r="AJ1373" s="11"/>
      <c r="AL1373" s="11"/>
      <c r="AM1373" s="11"/>
      <c r="BD1373" s="11"/>
    </row>
    <row r="1374" spans="4:56" x14ac:dyDescent="0.2">
      <c r="D1374" s="11"/>
      <c r="F1374" s="11"/>
      <c r="G1374" s="11"/>
      <c r="H1374" s="11"/>
      <c r="I1374" s="11"/>
      <c r="J1374" s="11"/>
      <c r="L1374" s="11"/>
      <c r="M1374" s="11"/>
      <c r="R1374" s="11"/>
      <c r="AJ1374" s="11"/>
      <c r="AL1374" s="11"/>
      <c r="AM1374" s="11"/>
      <c r="BD1374" s="11"/>
    </row>
    <row r="1375" spans="4:56" x14ac:dyDescent="0.2">
      <c r="D1375" s="11"/>
      <c r="F1375" s="11"/>
      <c r="G1375" s="11"/>
      <c r="H1375" s="11"/>
      <c r="I1375" s="11"/>
      <c r="J1375" s="11"/>
      <c r="L1375" s="11"/>
      <c r="M1375" s="11"/>
      <c r="R1375" s="11"/>
      <c r="AJ1375" s="11"/>
      <c r="AL1375" s="11"/>
      <c r="AM1375" s="11"/>
      <c r="BD1375" s="11"/>
    </row>
    <row r="1376" spans="4:56" x14ac:dyDescent="0.2">
      <c r="D1376" s="11"/>
      <c r="F1376" s="11"/>
      <c r="G1376" s="11"/>
      <c r="H1376" s="11"/>
      <c r="I1376" s="11"/>
      <c r="J1376" s="11"/>
      <c r="L1376" s="11"/>
      <c r="M1376" s="11"/>
      <c r="R1376" s="11"/>
      <c r="AJ1376" s="11"/>
      <c r="AL1376" s="11"/>
      <c r="AM1376" s="11"/>
      <c r="BD1376" s="11"/>
    </row>
    <row r="1377" spans="4:56" x14ac:dyDescent="0.2">
      <c r="D1377" s="11"/>
      <c r="F1377" s="11"/>
      <c r="G1377" s="11"/>
      <c r="H1377" s="11"/>
      <c r="I1377" s="11"/>
      <c r="J1377" s="11"/>
      <c r="L1377" s="11"/>
      <c r="M1377" s="11"/>
      <c r="R1377" s="11"/>
      <c r="AJ1377" s="11"/>
      <c r="AL1377" s="11"/>
      <c r="AM1377" s="11"/>
      <c r="BD1377" s="11"/>
    </row>
    <row r="1378" spans="4:56" x14ac:dyDescent="0.2">
      <c r="D1378" s="11"/>
      <c r="F1378" s="11"/>
      <c r="G1378" s="11"/>
      <c r="H1378" s="11"/>
      <c r="I1378" s="11"/>
      <c r="J1378" s="11"/>
      <c r="L1378" s="11"/>
      <c r="M1378" s="11"/>
      <c r="R1378" s="11"/>
      <c r="AJ1378" s="11"/>
      <c r="AL1378" s="11"/>
      <c r="AM1378" s="11"/>
      <c r="BD1378" s="11"/>
    </row>
    <row r="1379" spans="4:56" x14ac:dyDescent="0.2">
      <c r="D1379" s="11"/>
      <c r="F1379" s="11"/>
      <c r="G1379" s="11"/>
      <c r="H1379" s="11"/>
      <c r="I1379" s="11"/>
      <c r="J1379" s="11"/>
      <c r="L1379" s="11"/>
      <c r="M1379" s="11"/>
      <c r="R1379" s="11"/>
      <c r="AJ1379" s="11"/>
      <c r="AL1379" s="11"/>
      <c r="AM1379" s="11"/>
      <c r="BD1379" s="11"/>
    </row>
    <row r="1380" spans="4:56" x14ac:dyDescent="0.2">
      <c r="D1380" s="11"/>
      <c r="F1380" s="11"/>
      <c r="G1380" s="11"/>
      <c r="H1380" s="11"/>
      <c r="I1380" s="11"/>
      <c r="J1380" s="11"/>
      <c r="L1380" s="11"/>
      <c r="M1380" s="11"/>
      <c r="R1380" s="11"/>
      <c r="AJ1380" s="11"/>
      <c r="AL1380" s="11"/>
      <c r="AM1380" s="11"/>
      <c r="BD1380" s="11"/>
    </row>
    <row r="1381" spans="4:56" x14ac:dyDescent="0.2">
      <c r="D1381" s="11"/>
      <c r="F1381" s="11"/>
      <c r="G1381" s="11"/>
      <c r="H1381" s="11"/>
      <c r="I1381" s="11"/>
      <c r="J1381" s="11"/>
      <c r="L1381" s="11"/>
      <c r="M1381" s="11"/>
      <c r="R1381" s="11"/>
      <c r="AJ1381" s="11"/>
      <c r="AL1381" s="11"/>
      <c r="AM1381" s="11"/>
      <c r="BD1381" s="11"/>
    </row>
    <row r="1382" spans="4:56" x14ac:dyDescent="0.2">
      <c r="D1382" s="11"/>
      <c r="F1382" s="11"/>
      <c r="G1382" s="11"/>
      <c r="H1382" s="11"/>
      <c r="I1382" s="11"/>
      <c r="J1382" s="11"/>
      <c r="L1382" s="11"/>
      <c r="M1382" s="11"/>
      <c r="R1382" s="11"/>
      <c r="AJ1382" s="11"/>
      <c r="AL1382" s="11"/>
      <c r="AM1382" s="11"/>
      <c r="BD1382" s="11"/>
    </row>
    <row r="1383" spans="4:56" x14ac:dyDescent="0.2">
      <c r="D1383" s="11"/>
      <c r="F1383" s="11"/>
      <c r="G1383" s="11"/>
      <c r="H1383" s="11"/>
      <c r="I1383" s="11"/>
      <c r="J1383" s="11"/>
      <c r="L1383" s="11"/>
      <c r="M1383" s="11"/>
      <c r="R1383" s="11"/>
      <c r="AJ1383" s="11"/>
      <c r="AL1383" s="11"/>
      <c r="AM1383" s="11"/>
      <c r="BD1383" s="11"/>
    </row>
    <row r="1384" spans="4:56" x14ac:dyDescent="0.2">
      <c r="D1384" s="11"/>
      <c r="F1384" s="11"/>
      <c r="G1384" s="11"/>
      <c r="H1384" s="11"/>
      <c r="I1384" s="11"/>
      <c r="J1384" s="11"/>
      <c r="L1384" s="11"/>
      <c r="M1384" s="11"/>
      <c r="R1384" s="11"/>
      <c r="AJ1384" s="11"/>
      <c r="AL1384" s="11"/>
      <c r="AM1384" s="11"/>
      <c r="BD1384" s="11"/>
    </row>
    <row r="1385" spans="4:56" x14ac:dyDescent="0.2">
      <c r="D1385" s="11"/>
      <c r="F1385" s="11"/>
      <c r="G1385" s="11"/>
      <c r="H1385" s="11"/>
      <c r="I1385" s="11"/>
      <c r="J1385" s="11"/>
      <c r="L1385" s="11"/>
      <c r="M1385" s="11"/>
      <c r="R1385" s="11"/>
      <c r="AJ1385" s="11"/>
      <c r="AL1385" s="11"/>
      <c r="AM1385" s="11"/>
      <c r="BD1385" s="11"/>
    </row>
    <row r="1386" spans="4:56" x14ac:dyDescent="0.2">
      <c r="D1386" s="11"/>
      <c r="F1386" s="11"/>
      <c r="G1386" s="11"/>
      <c r="H1386" s="11"/>
      <c r="I1386" s="11"/>
      <c r="J1386" s="11"/>
      <c r="L1386" s="11"/>
      <c r="M1386" s="11"/>
      <c r="R1386" s="11"/>
      <c r="AJ1386" s="11"/>
      <c r="AL1386" s="11"/>
      <c r="AM1386" s="11"/>
      <c r="BD1386" s="11"/>
    </row>
    <row r="1387" spans="4:56" x14ac:dyDescent="0.2">
      <c r="D1387" s="11"/>
      <c r="F1387" s="11"/>
      <c r="G1387" s="11"/>
      <c r="H1387" s="11"/>
      <c r="I1387" s="11"/>
      <c r="J1387" s="11"/>
      <c r="L1387" s="11"/>
      <c r="M1387" s="11"/>
      <c r="R1387" s="11"/>
      <c r="AJ1387" s="11"/>
      <c r="AL1387" s="11"/>
      <c r="AM1387" s="11"/>
      <c r="BD1387" s="11"/>
    </row>
    <row r="1388" spans="4:56" x14ac:dyDescent="0.2">
      <c r="D1388" s="11"/>
      <c r="F1388" s="11"/>
      <c r="G1388" s="11"/>
      <c r="H1388" s="11"/>
      <c r="I1388" s="11"/>
      <c r="J1388" s="11"/>
      <c r="L1388" s="11"/>
      <c r="M1388" s="11"/>
      <c r="R1388" s="11"/>
      <c r="AJ1388" s="11"/>
      <c r="AL1388" s="11"/>
      <c r="AM1388" s="11"/>
      <c r="BD1388" s="11"/>
    </row>
    <row r="1389" spans="4:56" x14ac:dyDescent="0.2">
      <c r="D1389" s="11"/>
      <c r="F1389" s="11"/>
      <c r="G1389" s="11"/>
      <c r="H1389" s="11"/>
      <c r="I1389" s="11"/>
      <c r="J1389" s="11"/>
      <c r="L1389" s="11"/>
      <c r="M1389" s="11"/>
      <c r="R1389" s="11"/>
      <c r="AJ1389" s="11"/>
      <c r="AL1389" s="11"/>
      <c r="AM1389" s="11"/>
      <c r="BD1389" s="11"/>
    </row>
    <row r="1390" spans="4:56" x14ac:dyDescent="0.2">
      <c r="D1390" s="11"/>
      <c r="F1390" s="11"/>
      <c r="G1390" s="11"/>
      <c r="H1390" s="11"/>
      <c r="I1390" s="11"/>
      <c r="J1390" s="11"/>
      <c r="L1390" s="11"/>
      <c r="M1390" s="11"/>
      <c r="R1390" s="11"/>
      <c r="AJ1390" s="11"/>
      <c r="AL1390" s="11"/>
      <c r="AM1390" s="11"/>
      <c r="BD1390" s="11"/>
    </row>
    <row r="1391" spans="4:56" x14ac:dyDescent="0.2">
      <c r="D1391" s="11"/>
      <c r="F1391" s="11"/>
      <c r="G1391" s="11"/>
      <c r="H1391" s="11"/>
      <c r="I1391" s="11"/>
      <c r="J1391" s="11"/>
      <c r="L1391" s="11"/>
      <c r="M1391" s="11"/>
      <c r="R1391" s="11"/>
      <c r="AJ1391" s="11"/>
      <c r="AL1391" s="11"/>
      <c r="AM1391" s="11"/>
      <c r="BD1391" s="11"/>
    </row>
    <row r="1392" spans="4:56" x14ac:dyDescent="0.2">
      <c r="D1392" s="11"/>
      <c r="F1392" s="11"/>
      <c r="G1392" s="11"/>
      <c r="H1392" s="11"/>
      <c r="I1392" s="11"/>
      <c r="J1392" s="11"/>
      <c r="L1392" s="11"/>
      <c r="M1392" s="11"/>
      <c r="R1392" s="11"/>
      <c r="AJ1392" s="11"/>
      <c r="AL1392" s="11"/>
      <c r="AM1392" s="11"/>
      <c r="BD1392" s="11"/>
    </row>
    <row r="1393" spans="4:56" x14ac:dyDescent="0.2">
      <c r="D1393" s="11"/>
      <c r="F1393" s="11"/>
      <c r="G1393" s="11"/>
      <c r="H1393" s="11"/>
      <c r="I1393" s="11"/>
      <c r="J1393" s="11"/>
      <c r="L1393" s="11"/>
      <c r="M1393" s="11"/>
      <c r="R1393" s="11"/>
      <c r="AJ1393" s="11"/>
      <c r="AL1393" s="11"/>
      <c r="AM1393" s="11"/>
      <c r="BD1393" s="11"/>
    </row>
    <row r="1394" spans="4:56" x14ac:dyDescent="0.2">
      <c r="D1394" s="11"/>
      <c r="F1394" s="11"/>
      <c r="G1394" s="11"/>
      <c r="H1394" s="11"/>
      <c r="I1394" s="11"/>
      <c r="J1394" s="11"/>
      <c r="L1394" s="11"/>
      <c r="M1394" s="11"/>
      <c r="R1394" s="11"/>
      <c r="AJ1394" s="11"/>
      <c r="AL1394" s="11"/>
      <c r="AM1394" s="11"/>
      <c r="BD1394" s="11"/>
    </row>
    <row r="1395" spans="4:56" x14ac:dyDescent="0.2">
      <c r="D1395" s="11"/>
      <c r="F1395" s="11"/>
      <c r="G1395" s="11"/>
      <c r="H1395" s="11"/>
      <c r="I1395" s="11"/>
      <c r="J1395" s="11"/>
      <c r="L1395" s="11"/>
      <c r="M1395" s="11"/>
      <c r="R1395" s="11"/>
      <c r="AJ1395" s="11"/>
      <c r="AL1395" s="11"/>
      <c r="AM1395" s="11"/>
      <c r="BD1395" s="11"/>
    </row>
    <row r="1396" spans="4:56" x14ac:dyDescent="0.2">
      <c r="D1396" s="11"/>
      <c r="F1396" s="11"/>
      <c r="G1396" s="11"/>
      <c r="H1396" s="11"/>
      <c r="I1396" s="11"/>
      <c r="J1396" s="11"/>
      <c r="L1396" s="11"/>
      <c r="M1396" s="11"/>
      <c r="R1396" s="11"/>
      <c r="AJ1396" s="11"/>
      <c r="AL1396" s="11"/>
      <c r="AM1396" s="11"/>
      <c r="BD1396" s="11"/>
    </row>
    <row r="1397" spans="4:56" x14ac:dyDescent="0.2">
      <c r="D1397" s="11"/>
      <c r="F1397" s="11"/>
      <c r="G1397" s="11"/>
      <c r="H1397" s="11"/>
      <c r="I1397" s="11"/>
      <c r="J1397" s="11"/>
      <c r="L1397" s="11"/>
      <c r="M1397" s="11"/>
      <c r="R1397" s="11"/>
      <c r="AJ1397" s="11"/>
      <c r="AL1397" s="11"/>
      <c r="AM1397" s="11"/>
      <c r="BD1397" s="11"/>
    </row>
    <row r="1398" spans="4:56" x14ac:dyDescent="0.2">
      <c r="D1398" s="11"/>
      <c r="F1398" s="11"/>
      <c r="G1398" s="11"/>
      <c r="H1398" s="11"/>
      <c r="I1398" s="11"/>
      <c r="J1398" s="11"/>
      <c r="L1398" s="11"/>
      <c r="M1398" s="11"/>
      <c r="R1398" s="11"/>
      <c r="AJ1398" s="11"/>
      <c r="AL1398" s="11"/>
      <c r="AM1398" s="11"/>
      <c r="BD1398" s="11"/>
    </row>
    <row r="1399" spans="4:56" x14ac:dyDescent="0.2">
      <c r="D1399" s="11"/>
      <c r="F1399" s="11"/>
      <c r="G1399" s="11"/>
      <c r="H1399" s="11"/>
      <c r="I1399" s="11"/>
      <c r="J1399" s="11"/>
      <c r="L1399" s="11"/>
      <c r="M1399" s="11"/>
      <c r="R1399" s="11"/>
      <c r="AJ1399" s="11"/>
      <c r="AL1399" s="11"/>
      <c r="AM1399" s="11"/>
      <c r="BD1399" s="11"/>
    </row>
    <row r="1400" spans="4:56" x14ac:dyDescent="0.2">
      <c r="D1400" s="11"/>
      <c r="F1400" s="11"/>
      <c r="G1400" s="11"/>
      <c r="H1400" s="11"/>
      <c r="I1400" s="11"/>
      <c r="J1400" s="11"/>
      <c r="L1400" s="11"/>
      <c r="M1400" s="11"/>
      <c r="R1400" s="11"/>
      <c r="AJ1400" s="11"/>
      <c r="AL1400" s="11"/>
      <c r="AM1400" s="11"/>
      <c r="BD1400" s="11"/>
    </row>
    <row r="1401" spans="4:56" x14ac:dyDescent="0.2">
      <c r="D1401" s="11"/>
      <c r="F1401" s="11"/>
      <c r="G1401" s="11"/>
      <c r="H1401" s="11"/>
      <c r="I1401" s="11"/>
      <c r="J1401" s="11"/>
      <c r="L1401" s="11"/>
      <c r="M1401" s="11"/>
      <c r="R1401" s="11"/>
      <c r="AJ1401" s="11"/>
      <c r="AL1401" s="11"/>
      <c r="AM1401" s="11"/>
      <c r="BD1401" s="11"/>
    </row>
    <row r="1402" spans="4:56" x14ac:dyDescent="0.2">
      <c r="D1402" s="11"/>
      <c r="F1402" s="11"/>
      <c r="G1402" s="11"/>
      <c r="H1402" s="11"/>
      <c r="I1402" s="11"/>
      <c r="J1402" s="11"/>
      <c r="L1402" s="11"/>
      <c r="M1402" s="11"/>
      <c r="R1402" s="11"/>
      <c r="AJ1402" s="11"/>
      <c r="AL1402" s="11"/>
      <c r="AM1402" s="11"/>
      <c r="BD1402" s="11"/>
    </row>
    <row r="1403" spans="4:56" x14ac:dyDescent="0.2">
      <c r="D1403" s="11"/>
      <c r="F1403" s="11"/>
      <c r="G1403" s="11"/>
      <c r="H1403" s="11"/>
      <c r="I1403" s="11"/>
      <c r="J1403" s="11"/>
      <c r="L1403" s="11"/>
      <c r="M1403" s="11"/>
      <c r="R1403" s="11"/>
      <c r="AJ1403" s="11"/>
      <c r="AL1403" s="11"/>
      <c r="AM1403" s="11"/>
      <c r="BD1403" s="11"/>
    </row>
    <row r="1404" spans="4:56" x14ac:dyDescent="0.2">
      <c r="D1404" s="11"/>
      <c r="F1404" s="11"/>
      <c r="G1404" s="11"/>
      <c r="H1404" s="11"/>
      <c r="I1404" s="11"/>
      <c r="J1404" s="11"/>
      <c r="L1404" s="11"/>
      <c r="M1404" s="11"/>
      <c r="R1404" s="11"/>
      <c r="AJ1404" s="11"/>
      <c r="AL1404" s="11"/>
      <c r="AM1404" s="11"/>
      <c r="BD1404" s="11"/>
    </row>
    <row r="1405" spans="4:56" x14ac:dyDescent="0.2">
      <c r="D1405" s="11"/>
      <c r="F1405" s="11"/>
      <c r="G1405" s="11"/>
      <c r="H1405" s="11"/>
      <c r="I1405" s="11"/>
      <c r="J1405" s="11"/>
      <c r="L1405" s="11"/>
      <c r="M1405" s="11"/>
      <c r="R1405" s="11"/>
      <c r="AJ1405" s="11"/>
      <c r="AL1405" s="11"/>
      <c r="AM1405" s="11"/>
      <c r="BD1405" s="11"/>
    </row>
    <row r="1406" spans="4:56" x14ac:dyDescent="0.2">
      <c r="D1406" s="11"/>
      <c r="F1406" s="11"/>
      <c r="G1406" s="11"/>
      <c r="H1406" s="11"/>
      <c r="I1406" s="11"/>
      <c r="J1406" s="11"/>
      <c r="L1406" s="11"/>
      <c r="M1406" s="11"/>
      <c r="R1406" s="11"/>
      <c r="AJ1406" s="11"/>
      <c r="AL1406" s="11"/>
      <c r="AM1406" s="11"/>
      <c r="BD1406" s="11"/>
    </row>
    <row r="1407" spans="4:56" x14ac:dyDescent="0.2">
      <c r="D1407" s="11"/>
      <c r="F1407" s="11"/>
      <c r="G1407" s="11"/>
      <c r="H1407" s="11"/>
      <c r="I1407" s="11"/>
      <c r="J1407" s="11"/>
      <c r="L1407" s="11"/>
      <c r="M1407" s="11"/>
      <c r="R1407" s="11"/>
      <c r="AJ1407" s="11"/>
      <c r="AL1407" s="11"/>
      <c r="AM1407" s="11"/>
      <c r="BD1407" s="11"/>
    </row>
    <row r="1408" spans="4:56" x14ac:dyDescent="0.2">
      <c r="D1408" s="11"/>
      <c r="F1408" s="11"/>
      <c r="G1408" s="11"/>
      <c r="H1408" s="11"/>
      <c r="I1408" s="11"/>
      <c r="J1408" s="11"/>
      <c r="L1408" s="11"/>
      <c r="M1408" s="11"/>
      <c r="R1408" s="11"/>
      <c r="AJ1408" s="11"/>
      <c r="AL1408" s="11"/>
      <c r="AM1408" s="11"/>
      <c r="BD1408" s="11"/>
    </row>
    <row r="1409" spans="4:56" x14ac:dyDescent="0.2">
      <c r="D1409" s="11"/>
      <c r="F1409" s="11"/>
      <c r="G1409" s="11"/>
      <c r="H1409" s="11"/>
      <c r="I1409" s="11"/>
      <c r="J1409" s="11"/>
      <c r="L1409" s="11"/>
      <c r="M1409" s="11"/>
      <c r="R1409" s="11"/>
      <c r="AJ1409" s="11"/>
      <c r="AL1409" s="11"/>
      <c r="AM1409" s="11"/>
      <c r="BD1409" s="11"/>
    </row>
    <row r="1410" spans="4:56" x14ac:dyDescent="0.2">
      <c r="D1410" s="11"/>
      <c r="F1410" s="11"/>
      <c r="G1410" s="11"/>
      <c r="H1410" s="11"/>
      <c r="I1410" s="11"/>
      <c r="J1410" s="11"/>
      <c r="L1410" s="11"/>
      <c r="M1410" s="11"/>
      <c r="R1410" s="11"/>
      <c r="AJ1410" s="11"/>
      <c r="AL1410" s="11"/>
      <c r="AM1410" s="11"/>
      <c r="BD1410" s="11"/>
    </row>
    <row r="1411" spans="4:56" x14ac:dyDescent="0.2">
      <c r="D1411" s="11"/>
      <c r="F1411" s="11"/>
      <c r="G1411" s="11"/>
      <c r="H1411" s="11"/>
      <c r="I1411" s="11"/>
      <c r="J1411" s="11"/>
      <c r="L1411" s="11"/>
      <c r="M1411" s="11"/>
      <c r="R1411" s="11"/>
      <c r="AJ1411" s="11"/>
      <c r="AL1411" s="11"/>
      <c r="AM1411" s="11"/>
      <c r="BD1411" s="11"/>
    </row>
    <row r="1412" spans="4:56" x14ac:dyDescent="0.2">
      <c r="D1412" s="11"/>
      <c r="F1412" s="11"/>
      <c r="G1412" s="11"/>
      <c r="H1412" s="11"/>
      <c r="I1412" s="11"/>
      <c r="J1412" s="11"/>
      <c r="L1412" s="11"/>
      <c r="M1412" s="11"/>
      <c r="R1412" s="11"/>
      <c r="AJ1412" s="11"/>
      <c r="AL1412" s="11"/>
      <c r="AM1412" s="11"/>
      <c r="BD1412" s="11"/>
    </row>
    <row r="1413" spans="4:56" x14ac:dyDescent="0.2">
      <c r="D1413" s="11"/>
      <c r="F1413" s="11"/>
      <c r="G1413" s="11"/>
      <c r="H1413" s="11"/>
      <c r="I1413" s="11"/>
      <c r="J1413" s="11"/>
      <c r="L1413" s="11"/>
      <c r="M1413" s="11"/>
      <c r="R1413" s="11"/>
      <c r="AJ1413" s="11"/>
      <c r="AL1413" s="11"/>
      <c r="AM1413" s="11"/>
      <c r="BD1413" s="11"/>
    </row>
    <row r="1414" spans="4:56" x14ac:dyDescent="0.2">
      <c r="D1414" s="11"/>
      <c r="F1414" s="11"/>
      <c r="G1414" s="11"/>
      <c r="H1414" s="11"/>
      <c r="I1414" s="11"/>
      <c r="J1414" s="11"/>
      <c r="L1414" s="11"/>
      <c r="M1414" s="11"/>
      <c r="R1414" s="11"/>
      <c r="AJ1414" s="11"/>
      <c r="AL1414" s="11"/>
      <c r="AM1414" s="11"/>
      <c r="BD1414" s="11"/>
    </row>
    <row r="1415" spans="4:56" x14ac:dyDescent="0.2">
      <c r="D1415" s="11"/>
      <c r="F1415" s="11"/>
      <c r="G1415" s="11"/>
      <c r="H1415" s="11"/>
      <c r="I1415" s="11"/>
      <c r="J1415" s="11"/>
      <c r="L1415" s="11"/>
      <c r="M1415" s="11"/>
      <c r="R1415" s="11"/>
      <c r="AJ1415" s="11"/>
      <c r="AL1415" s="11"/>
      <c r="AM1415" s="11"/>
      <c r="BD1415" s="11"/>
    </row>
    <row r="1416" spans="4:56" x14ac:dyDescent="0.2">
      <c r="D1416" s="11"/>
      <c r="F1416" s="11"/>
      <c r="G1416" s="11"/>
      <c r="H1416" s="11"/>
      <c r="I1416" s="11"/>
      <c r="J1416" s="11"/>
      <c r="L1416" s="11"/>
      <c r="M1416" s="11"/>
      <c r="R1416" s="11"/>
      <c r="AJ1416" s="11"/>
      <c r="AL1416" s="11"/>
      <c r="AM1416" s="11"/>
      <c r="BD1416" s="11"/>
    </row>
    <row r="1417" spans="4:56" x14ac:dyDescent="0.2">
      <c r="D1417" s="11"/>
      <c r="F1417" s="11"/>
      <c r="G1417" s="11"/>
      <c r="H1417" s="11"/>
      <c r="I1417" s="11"/>
      <c r="J1417" s="11"/>
      <c r="L1417" s="11"/>
      <c r="M1417" s="11"/>
      <c r="R1417" s="11"/>
      <c r="AJ1417" s="11"/>
      <c r="AL1417" s="11"/>
      <c r="AM1417" s="11"/>
      <c r="BD1417" s="11"/>
    </row>
    <row r="1418" spans="4:56" x14ac:dyDescent="0.2">
      <c r="D1418" s="11"/>
      <c r="F1418" s="11"/>
      <c r="G1418" s="11"/>
      <c r="H1418" s="11"/>
      <c r="I1418" s="11"/>
      <c r="J1418" s="11"/>
      <c r="L1418" s="11"/>
      <c r="M1418" s="11"/>
      <c r="R1418" s="11"/>
      <c r="AJ1418" s="11"/>
      <c r="AL1418" s="11"/>
      <c r="AM1418" s="11"/>
      <c r="BD1418" s="11"/>
    </row>
    <row r="1419" spans="4:56" x14ac:dyDescent="0.2">
      <c r="D1419" s="11"/>
      <c r="F1419" s="11"/>
      <c r="G1419" s="11"/>
      <c r="H1419" s="11"/>
      <c r="I1419" s="11"/>
      <c r="J1419" s="11"/>
      <c r="L1419" s="11"/>
      <c r="M1419" s="11"/>
      <c r="R1419" s="11"/>
      <c r="AJ1419" s="11"/>
      <c r="AL1419" s="11"/>
      <c r="AM1419" s="11"/>
      <c r="BD1419" s="11"/>
    </row>
    <row r="1420" spans="4:56" x14ac:dyDescent="0.2">
      <c r="D1420" s="11"/>
      <c r="F1420" s="11"/>
      <c r="G1420" s="11"/>
      <c r="H1420" s="11"/>
      <c r="I1420" s="11"/>
      <c r="J1420" s="11"/>
      <c r="L1420" s="11"/>
      <c r="M1420" s="11"/>
      <c r="R1420" s="11"/>
      <c r="AJ1420" s="11"/>
      <c r="AL1420" s="11"/>
      <c r="AM1420" s="11"/>
      <c r="BD1420" s="11"/>
    </row>
    <row r="1421" spans="4:56" x14ac:dyDescent="0.2">
      <c r="D1421" s="11"/>
      <c r="F1421" s="11"/>
      <c r="G1421" s="11"/>
      <c r="H1421" s="11"/>
      <c r="I1421" s="11"/>
      <c r="J1421" s="11"/>
      <c r="L1421" s="11"/>
      <c r="M1421" s="11"/>
      <c r="R1421" s="11"/>
      <c r="AJ1421" s="11"/>
      <c r="AL1421" s="11"/>
      <c r="AM1421" s="11"/>
      <c r="BD1421" s="11"/>
    </row>
    <row r="1422" spans="4:56" x14ac:dyDescent="0.2">
      <c r="D1422" s="11"/>
      <c r="F1422" s="11"/>
      <c r="G1422" s="11"/>
      <c r="H1422" s="11"/>
      <c r="I1422" s="11"/>
      <c r="J1422" s="11"/>
      <c r="L1422" s="11"/>
      <c r="M1422" s="11"/>
      <c r="R1422" s="11"/>
      <c r="AJ1422" s="11"/>
      <c r="AL1422" s="11"/>
      <c r="AM1422" s="11"/>
      <c r="BD1422" s="11"/>
    </row>
    <row r="1423" spans="4:56" x14ac:dyDescent="0.2">
      <c r="D1423" s="11"/>
      <c r="F1423" s="11"/>
      <c r="G1423" s="11"/>
      <c r="H1423" s="11"/>
      <c r="I1423" s="11"/>
      <c r="J1423" s="11"/>
      <c r="L1423" s="11"/>
      <c r="M1423" s="11"/>
      <c r="R1423" s="11"/>
      <c r="AJ1423" s="11"/>
      <c r="AL1423" s="11"/>
      <c r="AM1423" s="11"/>
      <c r="BD1423" s="11"/>
    </row>
    <row r="1424" spans="4:56" x14ac:dyDescent="0.2">
      <c r="D1424" s="11"/>
      <c r="F1424" s="11"/>
      <c r="G1424" s="11"/>
      <c r="H1424" s="11"/>
      <c r="I1424" s="11"/>
      <c r="J1424" s="11"/>
      <c r="L1424" s="11"/>
      <c r="M1424" s="11"/>
      <c r="R1424" s="11"/>
      <c r="AJ1424" s="11"/>
      <c r="AL1424" s="11"/>
      <c r="AM1424" s="11"/>
      <c r="BD1424" s="11"/>
    </row>
    <row r="1425" spans="4:56" x14ac:dyDescent="0.2">
      <c r="D1425" s="11"/>
      <c r="F1425" s="11"/>
      <c r="G1425" s="11"/>
      <c r="H1425" s="11"/>
      <c r="I1425" s="11"/>
      <c r="J1425" s="11"/>
      <c r="L1425" s="11"/>
      <c r="M1425" s="11"/>
      <c r="R1425" s="11"/>
      <c r="AJ1425" s="11"/>
      <c r="AL1425" s="11"/>
      <c r="AM1425" s="11"/>
      <c r="BD1425" s="11"/>
    </row>
    <row r="1426" spans="4:56" x14ac:dyDescent="0.2">
      <c r="D1426" s="11"/>
      <c r="F1426" s="11"/>
      <c r="G1426" s="11"/>
      <c r="H1426" s="11"/>
      <c r="I1426" s="11"/>
      <c r="J1426" s="11"/>
      <c r="L1426" s="11"/>
      <c r="M1426" s="11"/>
      <c r="R1426" s="11"/>
      <c r="AJ1426" s="11"/>
      <c r="AL1426" s="11"/>
      <c r="AM1426" s="11"/>
      <c r="BD1426" s="11"/>
    </row>
    <row r="1427" spans="4:56" x14ac:dyDescent="0.2">
      <c r="D1427" s="11"/>
      <c r="F1427" s="11"/>
      <c r="G1427" s="11"/>
      <c r="H1427" s="11"/>
      <c r="I1427" s="11"/>
      <c r="J1427" s="11"/>
      <c r="L1427" s="11"/>
      <c r="M1427" s="11"/>
      <c r="R1427" s="11"/>
      <c r="AJ1427" s="11"/>
      <c r="AL1427" s="11"/>
      <c r="AM1427" s="11"/>
      <c r="BD1427" s="11"/>
    </row>
    <row r="1428" spans="4:56" x14ac:dyDescent="0.2">
      <c r="D1428" s="11"/>
      <c r="F1428" s="11"/>
      <c r="G1428" s="11"/>
      <c r="H1428" s="11"/>
      <c r="I1428" s="11"/>
      <c r="J1428" s="11"/>
      <c r="L1428" s="11"/>
      <c r="M1428" s="11"/>
      <c r="R1428" s="11"/>
      <c r="AJ1428" s="11"/>
      <c r="AL1428" s="11"/>
      <c r="AM1428" s="11"/>
      <c r="BD1428" s="11"/>
    </row>
    <row r="1429" spans="4:56" x14ac:dyDescent="0.2">
      <c r="D1429" s="11"/>
      <c r="F1429" s="11"/>
      <c r="G1429" s="11"/>
      <c r="H1429" s="11"/>
      <c r="I1429" s="11"/>
      <c r="J1429" s="11"/>
      <c r="L1429" s="11"/>
      <c r="M1429" s="11"/>
      <c r="R1429" s="11"/>
      <c r="AJ1429" s="11"/>
      <c r="AL1429" s="11"/>
      <c r="AM1429" s="11"/>
      <c r="BD1429" s="11"/>
    </row>
    <row r="1430" spans="4:56" x14ac:dyDescent="0.2">
      <c r="D1430" s="11"/>
      <c r="F1430" s="11"/>
      <c r="G1430" s="11"/>
      <c r="H1430" s="11"/>
      <c r="I1430" s="11"/>
      <c r="J1430" s="11"/>
      <c r="L1430" s="11"/>
      <c r="M1430" s="11"/>
      <c r="R1430" s="11"/>
      <c r="AJ1430" s="11"/>
      <c r="AL1430" s="11"/>
      <c r="AM1430" s="11"/>
      <c r="BD1430" s="11"/>
    </row>
    <row r="1431" spans="4:56" x14ac:dyDescent="0.2">
      <c r="D1431" s="11"/>
      <c r="F1431" s="11"/>
      <c r="G1431" s="11"/>
      <c r="H1431" s="11"/>
      <c r="I1431" s="11"/>
      <c r="J1431" s="11"/>
      <c r="L1431" s="11"/>
      <c r="M1431" s="11"/>
      <c r="R1431" s="11"/>
      <c r="AJ1431" s="11"/>
      <c r="AL1431" s="11"/>
      <c r="AM1431" s="11"/>
      <c r="BD1431" s="11"/>
    </row>
    <row r="1432" spans="4:56" x14ac:dyDescent="0.2">
      <c r="D1432" s="11"/>
      <c r="F1432" s="11"/>
      <c r="G1432" s="11"/>
      <c r="H1432" s="11"/>
      <c r="I1432" s="11"/>
      <c r="J1432" s="11"/>
      <c r="L1432" s="11"/>
      <c r="M1432" s="11"/>
      <c r="R1432" s="11"/>
      <c r="AJ1432" s="11"/>
      <c r="AL1432" s="11"/>
      <c r="AM1432" s="11"/>
      <c r="BD1432" s="11"/>
    </row>
    <row r="1433" spans="4:56" x14ac:dyDescent="0.2">
      <c r="D1433" s="11"/>
      <c r="F1433" s="11"/>
      <c r="G1433" s="11"/>
      <c r="H1433" s="11"/>
      <c r="I1433" s="11"/>
      <c r="J1433" s="11"/>
      <c r="L1433" s="11"/>
      <c r="M1433" s="11"/>
      <c r="R1433" s="11"/>
      <c r="AJ1433" s="11"/>
      <c r="AL1433" s="11"/>
      <c r="AM1433" s="11"/>
      <c r="BD1433" s="11"/>
    </row>
    <row r="1434" spans="4:56" x14ac:dyDescent="0.2">
      <c r="D1434" s="11"/>
      <c r="F1434" s="11"/>
      <c r="G1434" s="11"/>
      <c r="H1434" s="11"/>
      <c r="I1434" s="11"/>
      <c r="J1434" s="11"/>
      <c r="L1434" s="11"/>
      <c r="M1434" s="11"/>
      <c r="R1434" s="11"/>
      <c r="AJ1434" s="11"/>
      <c r="AL1434" s="11"/>
      <c r="AM1434" s="11"/>
      <c r="BD1434" s="11"/>
    </row>
    <row r="1435" spans="4:56" x14ac:dyDescent="0.2">
      <c r="D1435" s="11"/>
      <c r="F1435" s="11"/>
      <c r="G1435" s="11"/>
      <c r="H1435" s="11"/>
      <c r="I1435" s="11"/>
      <c r="J1435" s="11"/>
      <c r="L1435" s="11"/>
      <c r="M1435" s="11"/>
      <c r="R1435" s="11"/>
      <c r="AJ1435" s="11"/>
      <c r="AL1435" s="11"/>
      <c r="AM1435" s="11"/>
      <c r="BD1435" s="11"/>
    </row>
    <row r="1436" spans="4:56" x14ac:dyDescent="0.2">
      <c r="D1436" s="11"/>
      <c r="F1436" s="11"/>
      <c r="G1436" s="11"/>
      <c r="H1436" s="11"/>
      <c r="I1436" s="11"/>
      <c r="J1436" s="11"/>
      <c r="L1436" s="11"/>
      <c r="M1436" s="11"/>
      <c r="R1436" s="11"/>
      <c r="AJ1436" s="11"/>
      <c r="AL1436" s="11"/>
      <c r="AM1436" s="11"/>
      <c r="BD1436" s="11"/>
    </row>
    <row r="1437" spans="4:56" x14ac:dyDescent="0.2">
      <c r="D1437" s="11"/>
      <c r="F1437" s="11"/>
      <c r="G1437" s="11"/>
      <c r="H1437" s="11"/>
      <c r="I1437" s="11"/>
      <c r="J1437" s="11"/>
      <c r="L1437" s="11"/>
      <c r="M1437" s="11"/>
      <c r="R1437" s="11"/>
      <c r="AJ1437" s="11"/>
      <c r="AL1437" s="11"/>
      <c r="AM1437" s="11"/>
      <c r="BD1437" s="11"/>
    </row>
    <row r="1438" spans="4:56" x14ac:dyDescent="0.2">
      <c r="D1438" s="11"/>
      <c r="F1438" s="11"/>
      <c r="G1438" s="11"/>
      <c r="H1438" s="11"/>
      <c r="I1438" s="11"/>
      <c r="J1438" s="11"/>
      <c r="L1438" s="11"/>
      <c r="M1438" s="11"/>
      <c r="R1438" s="11"/>
      <c r="AJ1438" s="11"/>
      <c r="AL1438" s="11"/>
      <c r="AM1438" s="11"/>
      <c r="BD1438" s="11"/>
    </row>
    <row r="1439" spans="4:56" x14ac:dyDescent="0.2">
      <c r="D1439" s="11"/>
      <c r="F1439" s="11"/>
      <c r="G1439" s="11"/>
      <c r="H1439" s="11"/>
      <c r="I1439" s="11"/>
      <c r="J1439" s="11"/>
      <c r="L1439" s="11"/>
      <c r="M1439" s="11"/>
      <c r="R1439" s="11"/>
      <c r="AJ1439" s="11"/>
      <c r="AL1439" s="11"/>
      <c r="AM1439" s="11"/>
      <c r="BD1439" s="11"/>
    </row>
    <row r="1440" spans="4:56" x14ac:dyDescent="0.2">
      <c r="D1440" s="11"/>
      <c r="F1440" s="11"/>
      <c r="G1440" s="11"/>
      <c r="H1440" s="11"/>
      <c r="I1440" s="11"/>
      <c r="J1440" s="11"/>
      <c r="L1440" s="11"/>
      <c r="M1440" s="11"/>
      <c r="R1440" s="11"/>
      <c r="AJ1440" s="11"/>
      <c r="AL1440" s="11"/>
      <c r="AM1440" s="11"/>
      <c r="BD1440" s="11"/>
    </row>
    <row r="1441" spans="4:56" x14ac:dyDescent="0.2">
      <c r="D1441" s="11"/>
      <c r="F1441" s="11"/>
      <c r="G1441" s="11"/>
      <c r="H1441" s="11"/>
      <c r="I1441" s="11"/>
      <c r="J1441" s="11"/>
      <c r="L1441" s="11"/>
      <c r="M1441" s="11"/>
      <c r="R1441" s="11"/>
      <c r="AJ1441" s="11"/>
      <c r="AL1441" s="11"/>
      <c r="AM1441" s="11"/>
      <c r="BD1441" s="11"/>
    </row>
    <row r="1442" spans="4:56" x14ac:dyDescent="0.2">
      <c r="D1442" s="11"/>
      <c r="F1442" s="11"/>
      <c r="G1442" s="11"/>
      <c r="H1442" s="11"/>
      <c r="I1442" s="11"/>
      <c r="J1442" s="11"/>
      <c r="L1442" s="11"/>
      <c r="M1442" s="11"/>
      <c r="R1442" s="11"/>
      <c r="AJ1442" s="11"/>
      <c r="AL1442" s="11"/>
      <c r="AM1442" s="11"/>
      <c r="BD1442" s="11"/>
    </row>
    <row r="1443" spans="4:56" x14ac:dyDescent="0.2">
      <c r="D1443" s="11"/>
      <c r="F1443" s="11"/>
      <c r="G1443" s="11"/>
      <c r="H1443" s="11"/>
      <c r="I1443" s="11"/>
      <c r="J1443" s="11"/>
      <c r="L1443" s="11"/>
      <c r="M1443" s="11"/>
      <c r="R1443" s="11"/>
      <c r="AJ1443" s="11"/>
      <c r="AL1443" s="11"/>
      <c r="AM1443" s="11"/>
      <c r="BD1443" s="11"/>
    </row>
    <row r="1444" spans="4:56" x14ac:dyDescent="0.2">
      <c r="D1444" s="11"/>
      <c r="F1444" s="11"/>
      <c r="G1444" s="11"/>
      <c r="H1444" s="11"/>
      <c r="I1444" s="11"/>
      <c r="J1444" s="11"/>
      <c r="L1444" s="11"/>
      <c r="M1444" s="11"/>
      <c r="R1444" s="11"/>
      <c r="AJ1444" s="11"/>
      <c r="AL1444" s="11"/>
      <c r="AM1444" s="11"/>
      <c r="BD1444" s="11"/>
    </row>
    <row r="1445" spans="4:56" x14ac:dyDescent="0.2">
      <c r="D1445" s="11"/>
      <c r="F1445" s="11"/>
      <c r="G1445" s="11"/>
      <c r="H1445" s="11"/>
      <c r="I1445" s="11"/>
      <c r="J1445" s="11"/>
      <c r="L1445" s="11"/>
      <c r="M1445" s="11"/>
      <c r="R1445" s="11"/>
      <c r="AJ1445" s="11"/>
      <c r="AL1445" s="11"/>
      <c r="AM1445" s="11"/>
      <c r="BD1445" s="11"/>
    </row>
    <row r="1446" spans="4:56" x14ac:dyDescent="0.2">
      <c r="D1446" s="11"/>
      <c r="F1446" s="11"/>
      <c r="G1446" s="11"/>
      <c r="H1446" s="11"/>
      <c r="I1446" s="11"/>
      <c r="J1446" s="11"/>
      <c r="L1446" s="11"/>
      <c r="M1446" s="11"/>
      <c r="R1446" s="11"/>
      <c r="AJ1446" s="11"/>
      <c r="AL1446" s="11"/>
      <c r="AM1446" s="11"/>
      <c r="BD1446" s="11"/>
    </row>
    <row r="1447" spans="4:56" x14ac:dyDescent="0.2">
      <c r="D1447" s="11"/>
      <c r="F1447" s="11"/>
      <c r="G1447" s="11"/>
      <c r="H1447" s="11"/>
      <c r="I1447" s="11"/>
      <c r="J1447" s="11"/>
      <c r="L1447" s="11"/>
      <c r="M1447" s="11"/>
      <c r="R1447" s="11"/>
      <c r="AJ1447" s="11"/>
      <c r="AL1447" s="11"/>
      <c r="AM1447" s="11"/>
      <c r="BD1447" s="11"/>
    </row>
    <row r="1448" spans="4:56" x14ac:dyDescent="0.2">
      <c r="D1448" s="11"/>
      <c r="F1448" s="11"/>
      <c r="G1448" s="11"/>
      <c r="H1448" s="11"/>
      <c r="I1448" s="11"/>
      <c r="J1448" s="11"/>
      <c r="L1448" s="11"/>
      <c r="M1448" s="11"/>
      <c r="R1448" s="11"/>
      <c r="AJ1448" s="11"/>
      <c r="AL1448" s="11"/>
      <c r="AM1448" s="11"/>
      <c r="BD1448" s="11"/>
    </row>
    <row r="1449" spans="4:56" x14ac:dyDescent="0.2">
      <c r="D1449" s="11"/>
      <c r="F1449" s="11"/>
      <c r="G1449" s="11"/>
      <c r="H1449" s="11"/>
      <c r="I1449" s="11"/>
      <c r="J1449" s="11"/>
      <c r="L1449" s="11"/>
      <c r="M1449" s="11"/>
      <c r="R1449" s="11"/>
      <c r="AJ1449" s="11"/>
      <c r="AL1449" s="11"/>
      <c r="AM1449" s="11"/>
      <c r="BD1449" s="11"/>
    </row>
    <row r="1450" spans="4:56" x14ac:dyDescent="0.2">
      <c r="D1450" s="11"/>
      <c r="F1450" s="11"/>
      <c r="G1450" s="11"/>
      <c r="H1450" s="11"/>
      <c r="I1450" s="11"/>
      <c r="J1450" s="11"/>
      <c r="L1450" s="11"/>
      <c r="M1450" s="11"/>
      <c r="R1450" s="11"/>
      <c r="AJ1450" s="11"/>
      <c r="AL1450" s="11"/>
      <c r="AM1450" s="11"/>
      <c r="BD1450" s="11"/>
    </row>
    <row r="1451" spans="4:56" x14ac:dyDescent="0.2">
      <c r="D1451" s="11"/>
      <c r="F1451" s="11"/>
      <c r="G1451" s="11"/>
      <c r="H1451" s="11"/>
      <c r="I1451" s="11"/>
      <c r="J1451" s="11"/>
      <c r="L1451" s="11"/>
      <c r="M1451" s="11"/>
      <c r="R1451" s="11"/>
      <c r="AJ1451" s="11"/>
      <c r="AL1451" s="11"/>
      <c r="AM1451" s="11"/>
      <c r="BD1451" s="11"/>
    </row>
    <row r="1452" spans="4:56" x14ac:dyDescent="0.2">
      <c r="D1452" s="11"/>
      <c r="F1452" s="11"/>
      <c r="G1452" s="11"/>
      <c r="H1452" s="11"/>
      <c r="I1452" s="11"/>
      <c r="J1452" s="11"/>
      <c r="L1452" s="11"/>
      <c r="M1452" s="11"/>
      <c r="R1452" s="11"/>
      <c r="AJ1452" s="11"/>
      <c r="AL1452" s="11"/>
      <c r="AM1452" s="11"/>
      <c r="BD1452" s="11"/>
    </row>
    <row r="1453" spans="4:56" x14ac:dyDescent="0.2">
      <c r="D1453" s="11"/>
      <c r="F1453" s="11"/>
      <c r="G1453" s="11"/>
      <c r="H1453" s="11"/>
      <c r="I1453" s="11"/>
      <c r="J1453" s="11"/>
      <c r="L1453" s="11"/>
      <c r="M1453" s="11"/>
      <c r="R1453" s="11"/>
      <c r="AJ1453" s="11"/>
      <c r="AL1453" s="11"/>
      <c r="AM1453" s="11"/>
      <c r="BD1453" s="11"/>
    </row>
    <row r="1454" spans="4:56" x14ac:dyDescent="0.2">
      <c r="D1454" s="11"/>
      <c r="F1454" s="11"/>
      <c r="G1454" s="11"/>
      <c r="H1454" s="11"/>
      <c r="I1454" s="11"/>
      <c r="J1454" s="11"/>
      <c r="L1454" s="11"/>
      <c r="M1454" s="11"/>
      <c r="R1454" s="11"/>
      <c r="AJ1454" s="11"/>
      <c r="AL1454" s="11"/>
      <c r="AM1454" s="11"/>
      <c r="BD1454" s="11"/>
    </row>
  </sheetData>
  <mergeCells count="2">
    <mergeCell ref="B149:D149"/>
    <mergeCell ref="B150:AT150"/>
  </mergeCells>
  <printOptions horizontalCentered="1"/>
  <pageMargins left="0.38" right="0.23" top="0.91" bottom="0.59" header="0.42" footer="0.21"/>
  <pageSetup scale="56" orientation="landscape" r:id="rId1"/>
  <headerFooter alignWithMargins="0">
    <oddHeader>&amp;L&amp;"Arial,Bold"&amp;12Department of Corrections&amp;R&amp;"Arial,Bold"&amp;12Justice System Appropriations Subcommittee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DOC</vt:lpstr>
      <vt:lpstr>DOC!Print_Area</vt:lpstr>
      <vt:lpstr>DOC!Print_Titles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Barnabo, Dalton [LEGIS]</dc:creator>
  <cp:lastModifiedBy>Barnabo, Dalton [LEGIS]</cp:lastModifiedBy>
  <dcterms:created xsi:type="dcterms:W3CDTF">2020-08-31T20:46:49Z</dcterms:created>
  <dcterms:modified xsi:type="dcterms:W3CDTF">2020-08-31T20:47:02Z</dcterms:modified>
</cp:coreProperties>
</file>