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328"/>
  <workbookPr/>
  <mc:AlternateContent>
    <mc:Choice Requires="x15">
      <x15ac:absPath xmlns:x15ac="http://schemas.microsoft.com/office/spreadsheetml/2010/11/ac" url="C:\Users\nathan.moore\AppData\Local\linc\"/>
    </mc:Choice>
  </mc:AlternateContent>
  <xr:revisionPtr documentId="13_ncr:1_{0DCA8BB7-AFB2-436B-95FC-EF5975EC38CA}" revIDLastSave="0" xr10:uidLastSave="{00000000-0000-0000-0000-000000000000}" xr6:coauthVersionLast="47" xr6:coauthVersionMax="47"/>
  <bookViews>
    <workbookView windowHeight="13095" windowWidth="21600" xWindow="31170" xr2:uid="{00000000-000D-0000-FFFF-FFFF00000000}" yWindow="1140" activeTab="0"/>
  </bookViews>
  <sheets>
    <sheet name="Data" r:id="rId2" sheetId="2"/>
  </sheets>
  <definedNames>
    <definedName name="CY">OFFSET(Data!$A$2,0,0,COUNTA(Data!$A:$A)-1)</definedName>
    <definedName name="Expenses">OFFSET(Data!$C$2,0,0,COUNTA(Data!$A:$A)-1)</definedName>
    <definedName name="Gross">OFFSET(Data!$B$2,0,0,COUNTA(Data!$A:$A)-1)</definedName>
    <definedName name="Net_Income">OFFSET(Data!$D$2,0,0,COUNTA(Data!$A:$A)-1)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<sst xmlns="http://schemas.openxmlformats.org/spreadsheetml/2006/main" count="39" uniqueCount="22">
  <si>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 xml:space="preserve"> </t>
  </si>
  <si>
    <t xml:space="preserve">  </t>
  </si>
  <si>
    <t>Recommended Sources:</t>
  </si>
  <si>
    <t>General Link</t>
  </si>
  <si>
    <t>Notes:</t>
  </si>
  <si>
    <t>Contact the HSEMD Liaison</t>
  </si>
  <si>
    <t>Data is resourced by the 911 Program Manager</t>
  </si>
  <si>
    <t>https://homelandsecurity.iowa.gov/programs/911-program</t>
  </si>
  <si>
    <t>FiscalYear</t>
  </si>
  <si>
    <t>TotalRevenue</t>
  </si>
  <si>
    <t>TotalExpenditures</t>
  </si>
  <si>
    <r>
      <t xml:space="preserve">911 Surcharge Revenue and Expenditures </t>
    </r>
    <r>
      <rPr>
        <b/>
        <sz val="9"/>
        <rFont val="Arial"/>
        <family val="2"/>
      </rPr>
      <t>(in Millions)</t>
    </r>
  </si>
  <si>
    <t>TotalNetDifference</t>
  </si>
  <si>
    <t>Iowa 911 Wireless Surcharge Revenue and Expenditures</t>
  </si>
  <si>
    <t>Fiscal Year</t>
  </si>
  <si>
    <t>Note:  Numbers are rounded to the nearest decimal point in millions</t>
  </si>
  <si>
    <t>Graph</t>
  </si>
  <si>
    <t>Million</t>
  </si>
  <si>
    <t>Net Revenue</t>
  </si>
  <si>
    <t xml:space="preserve"> Expenditures </t>
  </si>
  <si>
    <t xml:space="preserve"> Revenue </t>
  </si>
  <si>
    <t xml:space="preserve">Fiscal Year 2016 –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</si>
</sst>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3" formatCode="_(* #,##0.00_);_(* \(#,##0.00\);_(* &quot;-&quot;??_);_(@_)"/>
    <numFmt numFmtId="164" formatCode="&quot;$&quot;* #,##0;\(&quot;$&quot;#,##0\)"/>
    <numFmt numFmtId="165" formatCode="_(* #,##0.0_);_(* \(#,##0.0\);_(* &quot;-&quot;?_);_(@_)"/>
    <numFmt numFmtId="166" formatCode="_(&quot;$&quot;* #,##0.0_);_(&quot;$&quot;* \(#,##0.0\);_(&quot;$&quot;* &quot;-&quot;?_);_(@_)"/>
    <numFmt numFmtId="167" formatCode="#.#,,"/>
    <numFmt numFmtId="168" formatCode="&quot;$&quot;* #.#,,"/>
    <numFmt numFmtId="169" formatCode="#.0,,"/>
    <numFmt numFmtId="170" formatCode="&quot;$&quot;* #.#,,;&quot;$&quot;* \(#,###.0,,\);&quot;–&quot;"/>
    <numFmt numFmtId="171" formatCode="#.#,,;\(#,###.0,,\)"/>
    <numFmt numFmtId="172" formatCode="0#.#,,;\(#,0##,,\)"/>
    <numFmt numFmtId="173" formatCode="0#.#,,;\(#,0##,,\);&quot;–&quot;"/>
    <numFmt numFmtId="175" formatCode="#.#.0,,;\(#,###.0,,\);\–"/>
    <numFmt numFmtId="176" formatCode="#,##0.0"/>
    <numFmt numFmtId="177" formatCode="0.0,,"/>
  </numFmts>
  <fonts count="9" x14ac:knownFonts="1">
    <font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  <border>
      <left/>
      <right/>
      <top/>
      <bottom style="dashDot">
        <color theme="0" tint="-0.249977111117893"/>
      </bottom>
      <diagonal/>
    </border>
    <border>
      <left/>
      <right/>
      <top/>
      <bottom style="dashDot">
        <color theme="0" tint="-0.14996795556505021"/>
      </bottom>
      <diagonal/>
    </border>
    <border>
      <left/>
      <right/>
      <top/>
      <bottom style="dashDot">
        <color theme="0" tint="-0.24994659260841701"/>
      </bottom>
      <diagonal/>
    </border>
  </borders>
  <cellStyleXfs count="4">
    <xf borderId="0" fillId="0" fontId="0" numFmtId="0"/>
    <xf borderId="0" fillId="0" fontId="5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7" numFmtId="0"/>
  </cellStyleXfs>
  <cellXfs count="69">
    <xf borderId="0" fillId="0" fontId="0" numFmtId="0" xfId="0"/>
    <xf applyFont="1" borderId="0" fillId="0" fontId="2" numFmtId="0" xfId="0"/>
    <xf applyAlignment="1" applyFont="1" borderId="0" fillId="0" fontId="2" numFmtId="0" xfId="0">
      <alignment horizontal="center"/>
    </xf>
    <xf applyFont="1" borderId="0" fillId="0" fontId="4" numFmtId="0" xfId="0"/>
    <xf applyFont="1" applyNumberFormat="1" borderId="0" fillId="0" fontId="4" numFmtId="164" xfId="0"/>
    <xf applyFont="1" applyNumberFormat="1" borderId="0" fillId="0" fontId="4" numFmtId="3" xfId="0"/>
    <xf applyFont="1" applyProtection="1" borderId="0" fillId="0" fontId="4" numFmtId="0" xfId="0">
      <protection locked="0"/>
    </xf>
    <xf applyFont="1" applyNumberFormat="1" applyProtection="1" borderId="0" fillId="0" fontId="4" numFmtId="7" xfId="0">
      <protection locked="0"/>
    </xf>
    <xf applyFont="1" applyNumberFormat="1" applyProtection="1" borderId="0" fillId="0" fontId="4" numFmtId="3" xfId="0">
      <protection locked="0"/>
    </xf>
    <xf applyAlignment="1" applyFont="1" borderId="0" fillId="0" fontId="4" numFmtId="0" xfId="0">
      <alignment horizontal="center"/>
    </xf>
    <xf applyAlignment="1" applyFont="1" applyNumberFormat="1" applyProtection="1" borderId="0" fillId="0" fontId="4" numFmtId="3" xfId="0">
      <alignment horizontal="left"/>
      <protection locked="0"/>
    </xf>
    <xf applyAlignment="1" applyFont="1" applyProtection="1" borderId="0" fillId="0" fontId="4" numFmtId="0" xfId="0">
      <alignment horizontal="left"/>
      <protection locked="0"/>
    </xf>
    <xf applyAlignment="1" applyFont="1" borderId="0" fillId="0" fontId="1" numFmtId="0" xfId="0">
      <alignment vertical="center"/>
    </xf>
    <xf applyAlignment="1" applyFont="1" borderId="0" fillId="0" fontId="3" numFmtId="0" xfId="0">
      <alignment vertical="center"/>
    </xf>
    <xf applyAlignment="1" applyFont="1" borderId="0" fillId="0" fontId="2" numFmtId="0" xfId="0">
      <alignment vertical="center"/>
    </xf>
    <xf applyBorder="1" applyFont="1" applyNumberFormat="1" applyProtection="1" borderId="2" fillId="0" fontId="4" numFmtId="3" xfId="0">
      <protection locked="0"/>
    </xf>
    <xf applyAlignment="1" applyFont="1" applyProtection="1" borderId="0" fillId="0" fontId="4" numFmtId="0" xfId="0">
      <alignment horizontal="center"/>
      <protection locked="0"/>
    </xf>
    <xf applyFont="1" applyNumberFormat="1" borderId="0" fillId="0" fontId="4" numFmtId="1" xfId="0"/>
    <xf applyNumberFormat="1" borderId="0" fillId="0" fontId="5" numFmtId="3" xfId="1"/>
    <xf applyAlignment="1" applyProtection="1" borderId="0" fillId="0" fontId="0" numFmtId="0" xfId="0">
      <alignment horizontal="left"/>
      <protection locked="0"/>
    </xf>
    <xf applyAlignment="1" applyFont="1" applyProtection="1" borderId="0" fillId="0" fontId="2" numFmtId="0" xfId="0">
      <alignment horizontal="center" vertical="center"/>
      <protection hidden="1"/>
    </xf>
    <xf applyAlignment="1" applyFont="1" applyProtection="1" borderId="0" fillId="0" fontId="4" numFmtId="0" xfId="0">
      <alignment horizontal="center"/>
      <protection hidden="1"/>
    </xf>
    <xf applyFont="1" applyNumberFormat="1" applyProtection="1" borderId="0" fillId="0" fontId="4" numFmtId="7" xfId="0">
      <protection hidden="1"/>
    </xf>
    <xf applyFont="1" applyNumberFormat="1" applyProtection="1" borderId="0" fillId="0" fontId="4" numFmtId="3" xfId="0">
      <protection hidden="1"/>
    </xf>
    <xf applyAlignment="1" applyBorder="1" applyFont="1" applyProtection="1" borderId="3" fillId="0" fontId="4" numFmtId="0" xfId="0">
      <alignment horizontal="center"/>
      <protection hidden="1"/>
    </xf>
    <xf applyBorder="1" applyFont="1" applyNumberFormat="1" applyProtection="1" borderId="3" fillId="0" fontId="4" numFmtId="7" xfId="0">
      <protection hidden="1"/>
    </xf>
    <xf applyBorder="1" applyFont="1" applyNumberFormat="1" applyProtection="1" borderId="3" fillId="0" fontId="4" numFmtId="3" xfId="0">
      <protection hidden="1"/>
    </xf>
    <xf applyAlignment="1" applyFont="1" applyNumberFormat="1" borderId="0" fillId="0" fontId="2" numFmtId="1" xfId="0">
      <alignment horizontal="left" vertical="center"/>
    </xf>
    <xf applyAlignment="1" applyNumberFormat="1" borderId="0" fillId="0" fontId="0" numFmtId="3" xfId="0">
      <alignment horizontal="left" vertical="center"/>
    </xf>
    <xf applyAlignment="1" applyFont="1" borderId="0" fillId="0" fontId="2" numFmtId="0" xfId="0">
      <alignment horizontal="left" vertical="center"/>
    </xf>
    <xf applyAlignment="1" applyNumberFormat="1" borderId="0" fillId="0" fontId="0" numFmtId="1" xfId="0">
      <alignment horizontal="right"/>
    </xf>
    <xf applyAlignment="1" applyNumberFormat="1" borderId="0" fillId="0" fontId="0" numFmtId="3" xfId="0">
      <alignment horizontal="right"/>
    </xf>
    <xf applyNumberFormat="1" borderId="0" fillId="0" fontId="0" numFmtId="4" xfId="0"/>
    <xf applyNumberFormat="1" borderId="0" fillId="0" fontId="0" numFmtId="3" xfId="0"/>
    <xf applyAlignment="1" applyFont="1" applyNumberFormat="1" applyProtection="1" borderId="0" fillId="0" fontId="2" numFmtId="1" xfId="0">
      <alignment horizontal="right"/>
      <protection locked="0"/>
    </xf>
    <xf applyFont="1" applyNumberFormat="1" applyProtection="1" borderId="0" fillId="0" fontId="4" numFmtId="165" xfId="0">
      <protection hidden="1"/>
    </xf>
    <xf applyBorder="1" applyFont="1" applyNumberFormat="1" applyProtection="1" borderId="3" fillId="0" fontId="4" numFmtId="165" xfId="0">
      <protection hidden="1"/>
    </xf>
    <xf applyFont="1" applyNumberFormat="1" applyProtection="1" borderId="0" fillId="0" fontId="4" numFmtId="166" xfId="0">
      <protection hidden="1"/>
    </xf>
    <xf applyAlignment="1" applyFont="1" applyNumberFormat="1" borderId="0" fillId="0" fontId="2" numFmtId="167" xfId="0">
      <alignment horizontal="right"/>
    </xf>
    <xf applyAlignment="1" applyNumberFormat="1" borderId="0" fillId="0" fontId="0" numFmtId="167" xfId="0">
      <alignment horizontal="right"/>
    </xf>
    <xf applyFont="1" applyNumberFormat="1" applyProtection="1" borderId="0" fillId="0" fontId="4" numFmtId="167" xfId="0">
      <protection hidden="1"/>
    </xf>
    <xf applyBorder="1" applyFont="1" applyNumberFormat="1" applyProtection="1" borderId="3" fillId="0" fontId="4" numFmtId="167" xfId="0">
      <protection hidden="1"/>
    </xf>
    <xf applyFont="1" applyNumberFormat="1" applyProtection="1" borderId="0" fillId="0" fontId="4" numFmtId="168" xfId="0">
      <protection hidden="1"/>
    </xf>
    <xf applyAlignment="1" applyBorder="1" applyFont="1" applyNumberFormat="1" borderId="0" fillId="0" fontId="2" numFmtId="167" xfId="2">
      <alignment horizontal="right"/>
    </xf>
    <xf applyAlignment="1" applyFont="1" applyNumberFormat="1" applyProtection="1" borderId="0" fillId="0" fontId="2" numFmtId="167" xfId="0">
      <alignment horizontal="right"/>
      <protection locked="0"/>
    </xf>
    <xf applyAlignment="1" applyBorder="1" applyProtection="1" borderId="1" fillId="0" fontId="0" numFmtId="0" xfId="0">
      <alignment horizontal="center" vertical="center" wrapText="1"/>
      <protection hidden="1"/>
    </xf>
    <xf applyBorder="1" applyFont="1" applyNumberFormat="1" applyProtection="1" borderId="3" fillId="0" fontId="4" numFmtId="169" xfId="0">
      <protection hidden="1"/>
    </xf>
    <xf applyAlignment="1" borderId="0" fillId="0" fontId="0" numFmtId="0" xfId="0">
      <alignment horizontal="left" vertical="center"/>
    </xf>
    <xf applyFont="1" applyNumberFormat="1" borderId="0" fillId="0" fontId="4" numFmtId="176" xfId="0"/>
    <xf applyFont="1" applyNumberFormat="1" applyProtection="1" borderId="0" fillId="0" fontId="4" numFmtId="169" xfId="0">
      <protection hidden="1"/>
    </xf>
    <xf applyBorder="1" applyFont="1" applyNumberFormat="1" applyProtection="1" borderId="5" fillId="0" fontId="4" numFmtId="165" xfId="0">
      <protection hidden="1"/>
    </xf>
    <xf applyBorder="1" applyFont="1" applyNumberFormat="1" applyProtection="1" borderId="5" fillId="0" fontId="4" numFmtId="3" xfId="0">
      <protection hidden="1"/>
    </xf>
    <xf applyAlignment="1" applyBorder="1" applyProtection="1" borderId="1" fillId="0" fontId="0" numFmtId="0" xfId="0">
      <alignment horizontal="center"/>
      <protection hidden="1"/>
    </xf>
    <xf applyAlignment="1" applyFont="1" applyProtection="1" borderId="0" fillId="0" fontId="8" numFmtId="0" xfId="0">
      <alignment horizontal="left"/>
      <protection locked="0"/>
    </xf>
    <xf applyAlignment="1" applyFont="1" borderId="0" fillId="0" fontId="3" numFmtId="0" xfId="0">
      <alignment horizontal="left" vertical="center"/>
    </xf>
    <xf applyAlignment="1" applyFont="1" borderId="0" fillId="0" fontId="6" numFmtId="0" xfId="0">
      <alignment horizontal="left" textRotation="90" vertical="center" wrapText="1"/>
    </xf>
    <xf applyFont="1" borderId="0" fillId="0" fontId="3" numFmtId="0" xfId="0"/>
    <xf applyAlignment="1" applyFont="1" borderId="0" fillId="0" fontId="1" numFmtId="0" xfId="0">
      <alignment horizontal="left" vertical="center"/>
    </xf>
    <xf borderId="0" fillId="0" fontId="0" numFmtId="0" xfId="0"/>
    <xf borderId="0" fillId="0" fontId="7" numFmtId="0" xfId="3"/>
    <xf applyAlignment="1" applyBorder="1" applyFont="1" applyNumberFormat="1" borderId="0" fillId="0" fontId="2" numFmtId="177" xfId="2">
      <alignment horizontal="right"/>
    </xf>
    <xf applyBorder="1" applyFont="1" applyNumberFormat="1" applyProtection="1" borderId="0" fillId="0" fontId="4" numFmtId="3" xfId="0">
      <protection hidden="1"/>
    </xf>
    <xf applyAlignment="1" applyFont="1" applyNumberFormat="1" applyProtection="1" borderId="0" fillId="0" fontId="4" numFmtId="170" xfId="0">
      <alignment horizontal="right"/>
      <protection hidden="1"/>
    </xf>
    <xf applyAlignment="1" applyBorder="1" applyFont="1" applyNumberFormat="1" applyProtection="1" borderId="4" fillId="0" fontId="4" numFmtId="173" xfId="0">
      <alignment horizontal="right"/>
      <protection hidden="1"/>
    </xf>
    <xf applyAlignment="1" applyBorder="1" applyFont="1" applyNumberFormat="1" applyProtection="1" borderId="0" fillId="0" fontId="4" numFmtId="177" xfId="0">
      <alignment horizontal="right"/>
      <protection hidden="1"/>
    </xf>
    <xf applyAlignment="1" applyFont="1" applyNumberFormat="1" applyProtection="1" borderId="0" fillId="0" fontId="4" numFmtId="171" xfId="0">
      <alignment horizontal="right"/>
      <protection hidden="1"/>
    </xf>
    <xf applyAlignment="1" applyBorder="1" applyFont="1" applyNumberFormat="1" applyProtection="1" borderId="4" fillId="0" fontId="4" numFmtId="172" xfId="0">
      <alignment horizontal="right"/>
      <protection hidden="1"/>
    </xf>
    <xf applyAlignment="1" applyFont="1" applyNumberFormat="1" applyProtection="1" borderId="0" fillId="0" fontId="4" numFmtId="175" xfId="0">
      <alignment horizontal="right"/>
      <protection hidden="1"/>
    </xf>
    <xf applyAlignment="1" applyBorder="1" applyFont="1" applyNumberFormat="1" applyProtection="1" borderId="5" fillId="0" fontId="4" numFmtId="175" xfId="0">
      <alignment horizontal="right"/>
      <protection hidden="1"/>
    </xf>
  </cellXfs>
  <cellStyles count="4">
    <cellStyle builtinId="3" name="Comma" xfId="2"/>
    <cellStyle builtinId="8" name="Hyperlink" xfId="3"/>
    <cellStyle builtinId="0" name="Normal" xfId="0"/>
    <cellStyle name="Normal 2" xfId="1" xr:uid="{00000000-0005-0000-0000-000001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8" Target="../customXml/item1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44731666614428E-2"/>
          <c:y val="5.1394814364352899E-2"/>
          <c:w val="0.89100921508898989"/>
          <c:h val="0.8585183781943575"/>
        </c:manualLayout>
      </c:layout>
      <c:lineChart>
        <c:grouping val="standard"/>
        <c:varyColors val="0"/>
        <c:ser>
          <c:idx val="1"/>
          <c:order val="0"/>
          <c:tx>
            <c:strRef>
              <c:f> </c:f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30"/>
              <c:layout>
                <c:manualLayout>
                  <c:x val="1.6876943205414441E-2"/>
                  <c:y val="-0.1104265091863517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45-4024-A5C0-FADBB0CDB97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[0]!CY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Data!$B$2:$B$11</c:f>
              <c:numCache>
                <c:formatCode>#.#,,</c:formatCode>
                <c:ptCount val="10"/>
                <c:pt idx="0">
                  <c:v>26561064.719999999</c:v>
                </c:pt>
                <c:pt idx="1">
                  <c:v>23171029.91</c:v>
                </c:pt>
                <c:pt idx="2">
                  <c:v>30754063.030000001</c:v>
                </c:pt>
                <c:pt idx="3">
                  <c:v>25318334.829999998</c:v>
                </c:pt>
                <c:pt idx="4">
                  <c:v>31281050.690000001</c:v>
                </c:pt>
                <c:pt idx="5">
                  <c:v>29648093.109999999</c:v>
                </c:pt>
                <c:pt idx="6">
                  <c:v>29906237.25</c:v>
                </c:pt>
                <c:pt idx="7">
                  <c:v>30774868.079999998</c:v>
                </c:pt>
                <c:pt idx="8">
                  <c:v>31776444.940000001</c:v>
                </c:pt>
                <c:pt idx="9">
                  <c:v>32342028.27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D12-9DDC-03FECF05BDD9}"/>
            </c:ext>
          </c:extLst>
        </c:ser>
        <c:ser>
          <c:idx val="0"/>
          <c:order val="1"/>
          <c:tx>
            <c:strRef>
              <c:f> </c:f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F8-46F8-9B61-C37D1EEC1A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F8-46F8-9B61-C37D1EEC1A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F8-46F8-9B61-C37D1EEC1A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F8-46F8-9B61-C37D1EEC1A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F8-46F8-9B61-C37D1EEC1AF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8-46F8-9B61-C37D1EEC1AF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F8-46F8-9B61-C37D1EEC1A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F8-46F8-9B61-C37D1EEC1AF5}"/>
                </c:ext>
              </c:extLst>
            </c:dLbl>
            <c:dLbl>
              <c:idx val="8"/>
              <c:layout>
                <c:manualLayout>
                  <c:x val="-1.8051538456326548E-2"/>
                  <c:y val="-0.10977508342430647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 sz="800" b="0"/>
                    </a:pPr>
                    <a:r>
                      <a:rPr lang="en-US" sz="800" b="0"/>
                      <a:t>Expenditures</a:t>
                    </a:r>
                  </a:p>
                </c:rich>
              </c:tx>
              <c:spPr/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FF8-46F8-9B61-C37D1EEC1AF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F8-46F8-9B61-C37D1EEC1A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ln>
                      <a:noFill/>
                    </a:ln>
                    <a:solidFill>
                      <a:schemeClr val="accent2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[0]!Expenses</c:f>
              <c:numCache>
                <c:formatCode>#.#,,</c:formatCode>
                <c:ptCount val="10"/>
                <c:pt idx="0">
                  <c:v>28875011.100000001</c:v>
                </c:pt>
                <c:pt idx="1">
                  <c:v>22940122.739999998</c:v>
                </c:pt>
                <c:pt idx="2">
                  <c:v>30791641.640000001</c:v>
                </c:pt>
                <c:pt idx="3">
                  <c:v>30411828.5</c:v>
                </c:pt>
                <c:pt idx="4">
                  <c:v>31009317.760000002</c:v>
                </c:pt>
                <c:pt idx="5">
                  <c:v>33123873.170000002</c:v>
                </c:pt>
                <c:pt idx="6">
                  <c:v>34212374.140000001</c:v>
                </c:pt>
                <c:pt idx="7">
                  <c:v>35899294.759999998</c:v>
                </c:pt>
                <c:pt idx="8">
                  <c:v>35459252.850000001</c:v>
                </c:pt>
                <c:pt idx="9">
                  <c:v>38023443.439999998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024-A5C0-FADBB0CDB975}"/>
            </c:ext>
          </c:extLst>
        </c:ser>
        <c:ser>
          <c:idx val="2"/>
          <c:order val="2"/>
          <c:tx>
            <c:strRef>
              <c:f> </c:f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F8-46F8-9B61-C37D1EEC1A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F8-46F8-9B61-C37D1EEC1A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F8-46F8-9B61-C37D1EEC1A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F8-46F8-9B61-C37D1EEC1AF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F8-46F8-9B61-C37D1EEC1AF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F8-46F8-9B61-C37D1EEC1AF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F8-46F8-9B61-C37D1EEC1A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F8-46F8-9B61-C37D1EEC1AF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F8-46F8-9B61-C37D1EEC1AF5}"/>
                </c:ext>
              </c:extLst>
            </c:dLbl>
            <c:dLbl>
              <c:idx val="9"/>
              <c:layout>
                <c:manualLayout>
                  <c:x val="-2.5102955508560964E-2"/>
                  <c:y val="6.967706268411533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Revenue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FF8-46F8-9B61-C37D1EEC1AF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45-4024-A5C0-FADBB0CDB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[0]!Gross</c:f>
              <c:numCache>
                <c:formatCode>#.#,,</c:formatCode>
                <c:ptCount val="10"/>
                <c:pt idx="0">
                  <c:v>26561064.719999999</c:v>
                </c:pt>
                <c:pt idx="1">
                  <c:v>23171029.91</c:v>
                </c:pt>
                <c:pt idx="2">
                  <c:v>30754063.030000001</c:v>
                </c:pt>
                <c:pt idx="3">
                  <c:v>25318334.829999998</c:v>
                </c:pt>
                <c:pt idx="4">
                  <c:v>31281050.690000001</c:v>
                </c:pt>
                <c:pt idx="5">
                  <c:v>29648093.109999999</c:v>
                </c:pt>
                <c:pt idx="6">
                  <c:v>29906237.25</c:v>
                </c:pt>
                <c:pt idx="7">
                  <c:v>30774868.079999998</c:v>
                </c:pt>
                <c:pt idx="8">
                  <c:v>31776444.940000001</c:v>
                </c:pt>
                <c:pt idx="9">
                  <c:v>32342028.27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5-4024-A5C0-FADBB0CDB975}"/>
            </c:ext>
          </c:extLst>
        </c:ser>
        <c:ser>
          <c:idx val="3"/>
          <c:order val="3"/>
          <c:tx>
            <c:strRef>
              <c:f>Factbook!$G$27</c:f>
              <c:strCache>
                <c:ptCount val="1"/>
                <c:pt idx="0">
                  <c:v>Net Revenue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D2-46DF-930A-19317C0E87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D2-46DF-930A-19317C0E87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D2-46DF-930A-19317C0E87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D2-46DF-930A-19317C0E87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D2-46DF-930A-19317C0E87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D2-46DF-930A-19317C0E87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D2-46DF-930A-19317C0E87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D2-46DF-930A-19317C0E87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D2-46DF-930A-19317C0E87A7}"/>
                </c:ext>
              </c:extLst>
            </c:dLbl>
            <c:dLbl>
              <c:idx val="9"/>
              <c:layout>
                <c:manualLayout>
                  <c:x val="-1.9925996910656065E-3"/>
                  <c:y val="-5.845473428158490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0"/>
                    </a:pPr>
                    <a:r>
                      <a:rPr lang="en-US" b="0"/>
                      <a:t>Net Revenue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3D2-46DF-930A-19317C0E8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Data!$E$2:$E$11</c:f>
              <c:numCache>
                <c:formatCode>#,##0.0</c:formatCode>
                <c:ptCount val="10"/>
                <c:pt idx="0">
                  <c:v>-2313946.3800000027</c:v>
                </c:pt>
                <c:pt idx="1">
                  <c:v>230907.17000000179</c:v>
                </c:pt>
                <c:pt idx="2">
                  <c:v>-37578.609999999404</c:v>
                </c:pt>
                <c:pt idx="3">
                  <c:v>-5093493.6700000018</c:v>
                </c:pt>
                <c:pt idx="4">
                  <c:v>271732.9299999997</c:v>
                </c:pt>
                <c:pt idx="5">
                  <c:v>-3475780.0600000024</c:v>
                </c:pt>
                <c:pt idx="6">
                  <c:v>-4306136.8900000006</c:v>
                </c:pt>
                <c:pt idx="7">
                  <c:v>-5124426.68</c:v>
                </c:pt>
                <c:pt idx="8">
                  <c:v>-3682807.91</c:v>
                </c:pt>
                <c:pt idx="9">
                  <c:v>-5681415.1699999981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2-46DF-930A-19317C0E8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089536"/>
        <c:axId val="193091456"/>
      </c:lineChart>
      <c:dateAx>
        <c:axId val="193089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3091456"/>
        <c:crosses val="autoZero"/>
        <c:auto val="0"/>
        <c:lblOffset val="100"/>
        <c:baseTimeUnit val="days"/>
        <c:majorUnit val="1"/>
      </c:dateAx>
      <c:valAx>
        <c:axId val="19309145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089536"/>
        <c:crosses val="autoZero"/>
        <c:crossBetween val="midCat"/>
        <c:dispUnits>
          <c:builtInUnit val="millions"/>
          <c:dispUnitsLbl/>
        </c:dispUnits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theme/theme1.xml><?xml version="1.0" encoding="utf-8"?>
<a:theme xmlns:a="http://schemas.openxmlformats.org/drawingml/2006/main" name="Office Theme">
  <a:themeElements>
    <a:clrScheme name="Bold and cultured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C3F54"/>
      </a:accent1>
      <a:accent2>
        <a:srgbClr val="D13525"/>
      </a:accent2>
      <a:accent3>
        <a:srgbClr val="F2C057"/>
      </a:accent3>
      <a:accent4>
        <a:srgbClr val="486824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workbookViewId="0">
      <pane activePane="bottomLeft" state="frozen" topLeftCell="A2" ySplit="1"/>
      <selection activeCell="F26" pane="bottomLeft" sqref="F26"/>
    </sheetView>
  </sheetViews>
  <sheetFormatPr defaultColWidth="9" defaultRowHeight="12" x14ac:dyDescent="0.2"/>
  <cols>
    <col min="1" max="1" bestFit="true" customWidth="true" style="30" width="12.0" collapsed="false"/>
    <col min="2" max="2" bestFit="true" customWidth="true" style="31" width="16.42578125" collapsed="false"/>
    <col min="3" max="3" bestFit="true" customWidth="true" style="31" width="22.42578125" collapsed="false"/>
    <col min="4" max="4" bestFit="true" customWidth="true" style="31" width="18.28515625" collapsed="false"/>
    <col min="5" max="5" customWidth="true" width="12.42578125" collapsed="false"/>
    <col min="6" max="6" customWidth="true" width="19.0" collapsed="false"/>
    <col min="7" max="254" customWidth="true" width="8.85546875" collapsed="false"/>
  </cols>
  <sheetData>
    <row customFormat="1" customHeight="1" ht="11.45" r="1" s="29" spans="1:8" x14ac:dyDescent="0.2">
      <c r="A1" s="27" t="s">
        <v>8</v>
      </c>
      <c r="B1" s="28" t="s">
        <v>9</v>
      </c>
      <c r="C1" s="28" t="s">
        <v>10</v>
      </c>
      <c r="D1" s="28" t="s">
        <v>12</v>
      </c>
      <c r="E1" s="47" t="s">
        <v>16</v>
      </c>
    </row>
    <row customFormat="1" customHeight="1" ht="12.6" r="2" s="3" spans="1:8" x14ac:dyDescent="0.2">
      <c r="A2" s="34">
        <v>2016</v>
      </c>
      <c r="B2" s="38">
        <v>26561064.719999999</v>
      </c>
      <c r="C2" s="38">
        <v>28875011.100000001</v>
      </c>
      <c r="D2" s="43">
        <f>C2-B2</f>
        <v>2313946.3800000027</v>
      </c>
      <c r="E2" s="48">
        <f>D2*(-1)</f>
        <v>-2313946.3800000027</v>
      </c>
      <c r="G2" s="5"/>
      <c r="H2" s="5"/>
    </row>
    <row customFormat="1" customHeight="1" ht="12.6" r="3" s="3" spans="1:8" x14ac:dyDescent="0.2">
      <c r="A3" s="34">
        <v>2017</v>
      </c>
      <c r="B3" s="38">
        <v>23171029.91</v>
      </c>
      <c r="C3" s="38">
        <v>22940122.739999998</v>
      </c>
      <c r="D3" s="43">
        <f ref="D3:D65" si="0" t="shared">C3-B3</f>
        <v>-230907.17000000179</v>
      </c>
      <c r="E3" s="48">
        <f ref="E3:E66" si="1" t="shared">D3*-1</f>
        <v>230907.17000000179</v>
      </c>
      <c r="G3" s="5"/>
      <c r="H3" s="5"/>
    </row>
    <row customFormat="1" customHeight="1" ht="12.6" r="4" s="3" spans="1:8" x14ac:dyDescent="0.2">
      <c r="A4" s="34">
        <v>2018</v>
      </c>
      <c r="B4" s="38">
        <v>30754063.030000001</v>
      </c>
      <c r="C4" s="38">
        <v>30791641.640000001</v>
      </c>
      <c r="D4" s="60">
        <f si="0" t="shared"/>
        <v>37578.609999999404</v>
      </c>
      <c r="E4" s="48">
        <f si="1" t="shared"/>
        <v>-37578.609999999404</v>
      </c>
      <c r="G4" s="5"/>
      <c r="H4" s="5"/>
    </row>
    <row customFormat="1" customHeight="1" ht="12.6" r="5" s="3" spans="1:8" x14ac:dyDescent="0.2">
      <c r="A5" s="34">
        <v>2019</v>
      </c>
      <c r="B5" s="38">
        <v>25318334.829999998</v>
      </c>
      <c r="C5" s="38">
        <v>30411828.5</v>
      </c>
      <c r="D5" s="43">
        <f>C5-B5</f>
        <v>5093493.6700000018</v>
      </c>
      <c r="E5" s="48">
        <f si="1" t="shared"/>
        <v>-5093493.6700000018</v>
      </c>
      <c r="G5" s="5"/>
      <c r="H5" s="5"/>
    </row>
    <row customFormat="1" customHeight="1" ht="12.6" r="6" s="3" spans="1:8" x14ac:dyDescent="0.2">
      <c r="A6" s="34">
        <v>2020</v>
      </c>
      <c r="B6" s="38">
        <v>31281050.690000001</v>
      </c>
      <c r="C6" s="38">
        <v>31009317.760000002</v>
      </c>
      <c r="D6" s="43">
        <f si="0" t="shared"/>
        <v>-271732.9299999997</v>
      </c>
      <c r="E6" s="48">
        <f si="1" t="shared"/>
        <v>271732.9299999997</v>
      </c>
      <c r="G6" s="5"/>
      <c r="H6" s="5"/>
    </row>
    <row customFormat="1" customHeight="1" ht="12.6" r="7" s="3" spans="1:8" x14ac:dyDescent="0.2">
      <c r="A7" s="34">
        <v>2021</v>
      </c>
      <c r="B7" s="38">
        <v>29648093.109999999</v>
      </c>
      <c r="C7" s="38">
        <v>33123873.170000002</v>
      </c>
      <c r="D7" s="43">
        <f si="0" t="shared"/>
        <v>3475780.0600000024</v>
      </c>
      <c r="E7" s="48">
        <f si="1" t="shared"/>
        <v>-3475780.0600000024</v>
      </c>
      <c r="G7" s="5"/>
      <c r="H7" s="5"/>
    </row>
    <row customFormat="1" customHeight="1" ht="12.6" r="8" s="3" spans="1:8" x14ac:dyDescent="0.2">
      <c r="A8" s="34">
        <v>2022</v>
      </c>
      <c r="B8" s="38">
        <v>29906237.25</v>
      </c>
      <c r="C8" s="38">
        <v>34212374.140000001</v>
      </c>
      <c r="D8" s="43">
        <f si="0" t="shared"/>
        <v>4306136.8900000006</v>
      </c>
      <c r="E8" s="48">
        <f si="1" t="shared"/>
        <v>-4306136.8900000006</v>
      </c>
      <c r="G8" s="5"/>
      <c r="H8" s="5"/>
    </row>
    <row customFormat="1" customHeight="1" ht="12.6" r="9" s="3" spans="1:8" x14ac:dyDescent="0.2">
      <c r="A9" s="34">
        <v>2023</v>
      </c>
      <c r="B9" s="38">
        <v>30774868.079999998</v>
      </c>
      <c r="C9" s="38">
        <v>35899294.759999998</v>
      </c>
      <c r="D9" s="43">
        <f si="0" t="shared"/>
        <v>5124426.68</v>
      </c>
      <c r="E9" s="48">
        <f si="1" t="shared"/>
        <v>-5124426.68</v>
      </c>
      <c r="G9" s="5"/>
      <c r="H9" s="5"/>
    </row>
    <row customFormat="1" customHeight="1" ht="12.6" r="10" s="3" spans="1:8" x14ac:dyDescent="0.2">
      <c r="A10" s="34">
        <v>2024</v>
      </c>
      <c r="B10" s="38">
        <v>31776444.940000001</v>
      </c>
      <c r="C10" s="38">
        <v>35459252.850000001</v>
      </c>
      <c r="D10" s="43">
        <f si="0" t="shared"/>
        <v>3682807.91</v>
      </c>
      <c r="E10" s="48">
        <f si="1" t="shared"/>
        <v>-3682807.91</v>
      </c>
      <c r="G10" s="5"/>
      <c r="H10" s="5"/>
    </row>
    <row customFormat="1" customHeight="1" ht="12.6" r="11" s="3" spans="1:8" x14ac:dyDescent="0.2">
      <c r="A11" s="34">
        <v>2025</v>
      </c>
      <c r="B11" s="38">
        <v>32342028.27</v>
      </c>
      <c r="C11" s="38">
        <v>38023443.439999998</v>
      </c>
      <c r="D11" s="43">
        <f si="0" t="shared"/>
        <v>5681415.1699999981</v>
      </c>
      <c r="E11" s="48">
        <f si="1" t="shared"/>
        <v>-5681415.1699999981</v>
      </c>
      <c r="G11" s="5"/>
      <c r="H11" s="5"/>
    </row>
    <row customFormat="1" customHeight="1" ht="12.6" r="12" s="3" spans="1:8" x14ac:dyDescent="0.2">
      <c r="A12" s="34"/>
      <c r="B12" s="38"/>
      <c r="C12" s="38"/>
      <c r="D12" s="43">
        <f si="0" t="shared"/>
        <v>0</v>
      </c>
      <c r="E12" s="48">
        <f si="1" t="shared"/>
        <v>0</v>
      </c>
      <c r="G12" s="5"/>
      <c r="H12" s="5"/>
    </row>
    <row customFormat="1" customHeight="1" ht="12.6" r="13" s="3" spans="1:8" x14ac:dyDescent="0.2">
      <c r="A13" s="34"/>
      <c r="B13" s="38"/>
      <c r="C13" s="38"/>
      <c r="D13" s="43">
        <f si="0" t="shared"/>
        <v>0</v>
      </c>
      <c r="E13" s="48">
        <f si="1" t="shared"/>
        <v>0</v>
      </c>
      <c r="G13" s="5"/>
      <c r="H13" s="5"/>
    </row>
    <row customFormat="1" customHeight="1" ht="12.6" r="14" s="3" spans="1:8" x14ac:dyDescent="0.2">
      <c r="A14" s="34"/>
      <c r="B14" s="38"/>
      <c r="C14" s="38"/>
      <c r="D14" s="43">
        <f si="0" t="shared"/>
        <v>0</v>
      </c>
      <c r="E14" s="48">
        <f si="1" t="shared"/>
        <v>0</v>
      </c>
      <c r="G14" s="5"/>
      <c r="H14" s="5"/>
    </row>
    <row customFormat="1" customHeight="1" ht="12.6" r="15" s="3" spans="1:8" x14ac:dyDescent="0.2">
      <c r="A15" s="34"/>
      <c r="B15" s="38"/>
      <c r="C15" s="38"/>
      <c r="D15" s="43">
        <f si="0" t="shared"/>
        <v>0</v>
      </c>
      <c r="E15" s="48">
        <f si="1" t="shared"/>
        <v>0</v>
      </c>
      <c r="G15" s="5"/>
      <c r="H15" s="5"/>
    </row>
    <row customFormat="1" customHeight="1" ht="12.6" r="16" s="3" spans="1:8" x14ac:dyDescent="0.2">
      <c r="A16" s="34"/>
      <c r="B16" s="38"/>
      <c r="C16" s="38"/>
      <c r="D16" s="43">
        <f si="0" t="shared"/>
        <v>0</v>
      </c>
      <c r="E16" s="48">
        <f si="1" t="shared"/>
        <v>0</v>
      </c>
      <c r="G16" s="5"/>
      <c r="H16" s="5"/>
    </row>
    <row customFormat="1" customHeight="1" ht="12.6" r="17" s="3" spans="1:8" x14ac:dyDescent="0.2">
      <c r="A17" s="34"/>
      <c r="B17" s="38"/>
      <c r="C17" s="38"/>
      <c r="D17" s="43">
        <f si="0" t="shared"/>
        <v>0</v>
      </c>
      <c r="E17" s="48">
        <f si="1" t="shared"/>
        <v>0</v>
      </c>
      <c r="G17" s="5"/>
      <c r="H17" s="5"/>
    </row>
    <row customFormat="1" customHeight="1" ht="12.6" r="18" s="3" spans="1:8" x14ac:dyDescent="0.2">
      <c r="A18" s="34"/>
      <c r="B18" s="38"/>
      <c r="C18" s="44"/>
      <c r="D18" s="43">
        <f si="0" t="shared"/>
        <v>0</v>
      </c>
      <c r="E18" s="48">
        <f si="1" t="shared"/>
        <v>0</v>
      </c>
      <c r="G18" s="5"/>
      <c r="H18" s="5"/>
    </row>
    <row customFormat="1" customHeight="1" ht="12.6" r="19" s="3" spans="1:8" x14ac:dyDescent="0.2">
      <c r="A19" s="34"/>
      <c r="B19" s="38"/>
      <c r="C19" s="44"/>
      <c r="D19" s="43">
        <f si="0" t="shared"/>
        <v>0</v>
      </c>
      <c r="E19" s="48">
        <f si="1" t="shared"/>
        <v>0</v>
      </c>
      <c r="G19" s="5"/>
      <c r="H19" s="5"/>
    </row>
    <row customFormat="1" customHeight="1" ht="12.6" r="20" s="3" spans="1:8" x14ac:dyDescent="0.2">
      <c r="A20" s="34"/>
      <c r="B20" s="38"/>
      <c r="C20" s="44"/>
      <c r="D20" s="43">
        <f si="0" t="shared"/>
        <v>0</v>
      </c>
      <c r="E20" s="48">
        <f si="1" t="shared"/>
        <v>0</v>
      </c>
      <c r="G20" s="5"/>
      <c r="H20" s="5"/>
    </row>
    <row customFormat="1" customHeight="1" ht="12.6" r="21" s="3" spans="1:8" x14ac:dyDescent="0.2">
      <c r="A21" s="34"/>
      <c r="B21" s="38"/>
      <c r="C21" s="44"/>
      <c r="D21" s="43">
        <f si="0" t="shared"/>
        <v>0</v>
      </c>
      <c r="E21" s="48">
        <f si="1" t="shared"/>
        <v>0</v>
      </c>
      <c r="G21" s="5"/>
      <c r="H21" s="5"/>
    </row>
    <row customFormat="1" customHeight="1" ht="12.6" r="22" s="3" spans="1:8" x14ac:dyDescent="0.2">
      <c r="A22" s="34"/>
      <c r="B22" s="38"/>
      <c r="C22" s="44"/>
      <c r="D22" s="43">
        <f si="0" t="shared"/>
        <v>0</v>
      </c>
      <c r="E22" s="48">
        <f si="1" t="shared"/>
        <v>0</v>
      </c>
      <c r="G22" s="5"/>
      <c r="H22" s="5"/>
    </row>
    <row customFormat="1" customHeight="1" ht="12.95" r="23" s="3" spans="1:8" x14ac:dyDescent="0.2">
      <c r="A23" s="34"/>
      <c r="B23" s="38"/>
      <c r="C23" s="44"/>
      <c r="D23" s="43">
        <f si="0" t="shared"/>
        <v>0</v>
      </c>
      <c r="E23" s="48">
        <f si="1" t="shared"/>
        <v>0</v>
      </c>
      <c r="G23" s="5"/>
      <c r="H23" s="5"/>
    </row>
    <row customFormat="1" customHeight="1" ht="12.95" r="24" s="3" spans="1:8" x14ac:dyDescent="0.2">
      <c r="A24" s="34"/>
      <c r="B24" s="38"/>
      <c r="C24" s="44"/>
      <c r="D24" s="43">
        <f si="0" t="shared"/>
        <v>0</v>
      </c>
      <c r="E24" s="48">
        <f si="1" t="shared"/>
        <v>0</v>
      </c>
      <c r="G24" s="5"/>
      <c r="H24" s="5"/>
    </row>
    <row customFormat="1" customHeight="1" ht="12.95" r="25" s="3" spans="1:8" x14ac:dyDescent="0.2">
      <c r="A25" s="34"/>
      <c r="B25" s="38"/>
      <c r="C25" s="44"/>
      <c r="D25" s="43">
        <f si="0" t="shared"/>
        <v>0</v>
      </c>
      <c r="E25" s="48">
        <f si="1" t="shared"/>
        <v>0</v>
      </c>
      <c r="G25" s="5"/>
      <c r="H25" s="5"/>
    </row>
    <row customFormat="1" customHeight="1" ht="12.95" r="26" s="3" spans="1:8" x14ac:dyDescent="0.2">
      <c r="A26" s="34"/>
      <c r="B26" s="38"/>
      <c r="C26" s="44"/>
      <c r="D26" s="43">
        <f si="0" t="shared"/>
        <v>0</v>
      </c>
      <c r="E26" s="48">
        <f si="1" t="shared"/>
        <v>0</v>
      </c>
      <c r="F26" s="31"/>
      <c r="G26" s="5"/>
      <c r="H26" s="5"/>
    </row>
    <row customFormat="1" customHeight="1" ht="12.95" r="27" s="3" spans="1:8" x14ac:dyDescent="0.2">
      <c r="A27" s="34"/>
      <c r="B27" s="38"/>
      <c r="C27" s="44"/>
      <c r="D27" s="43">
        <f si="0" t="shared"/>
        <v>0</v>
      </c>
      <c r="E27" s="48">
        <f si="1" t="shared"/>
        <v>0</v>
      </c>
      <c r="G27" s="5"/>
      <c r="H27" s="5"/>
    </row>
    <row customFormat="1" customHeight="1" ht="12.95" r="28" s="3" spans="1:8" x14ac:dyDescent="0.2">
      <c r="A28" s="34"/>
      <c r="B28" s="38"/>
      <c r="C28" s="44"/>
      <c r="D28" s="43">
        <f si="0" t="shared"/>
        <v>0</v>
      </c>
      <c r="E28" s="48">
        <f si="1" t="shared"/>
        <v>0</v>
      </c>
      <c r="G28" s="5"/>
      <c r="H28" s="5"/>
    </row>
    <row customFormat="1" customHeight="1" ht="12.95" r="29" s="3" spans="1:8" x14ac:dyDescent="0.2">
      <c r="A29" s="34"/>
      <c r="B29" s="38"/>
      <c r="C29" s="44"/>
      <c r="D29" s="43">
        <f si="0" t="shared"/>
        <v>0</v>
      </c>
      <c r="E29" s="48">
        <f si="1" t="shared"/>
        <v>0</v>
      </c>
      <c r="G29" s="5"/>
      <c r="H29" s="5"/>
    </row>
    <row customFormat="1" customHeight="1" ht="12.75" r="30" s="3" spans="1:8" x14ac:dyDescent="0.2">
      <c r="A30" s="34"/>
      <c r="B30" s="38"/>
      <c r="C30" s="44"/>
      <c r="D30" s="43">
        <f si="0" t="shared"/>
        <v>0</v>
      </c>
      <c r="E30" s="48">
        <f si="1" t="shared"/>
        <v>0</v>
      </c>
      <c r="G30" s="5"/>
      <c r="H30" s="5"/>
    </row>
    <row customFormat="1" customHeight="1" ht="12.75" r="31" s="3" spans="1:8" x14ac:dyDescent="0.2">
      <c r="A31" s="34"/>
      <c r="B31" s="38"/>
      <c r="C31" s="44"/>
      <c r="D31" s="43">
        <f si="0" t="shared"/>
        <v>0</v>
      </c>
      <c r="E31" s="48">
        <f si="1" t="shared"/>
        <v>0</v>
      </c>
      <c r="G31" s="5"/>
      <c r="H31" s="5"/>
    </row>
    <row customFormat="1" customHeight="1" ht="12.75" r="32" s="3" spans="1:8" x14ac:dyDescent="0.2">
      <c r="A32" s="34"/>
      <c r="B32" s="38"/>
      <c r="C32" s="44"/>
      <c r="D32" s="43">
        <f si="0" t="shared"/>
        <v>0</v>
      </c>
      <c r="E32" s="48">
        <f si="1" t="shared"/>
        <v>0</v>
      </c>
      <c r="G32" s="5"/>
      <c r="H32" s="5"/>
    </row>
    <row customFormat="1" customHeight="1" ht="12.75" r="33" s="3" spans="1:8" x14ac:dyDescent="0.2">
      <c r="A33" s="34"/>
      <c r="B33" s="38"/>
      <c r="C33" s="44"/>
      <c r="D33" s="43">
        <f si="0" t="shared"/>
        <v>0</v>
      </c>
      <c r="E33" s="48">
        <f si="1" t="shared"/>
        <v>0</v>
      </c>
      <c r="G33" s="5"/>
      <c r="H33" s="5"/>
    </row>
    <row customFormat="1" customHeight="1" ht="12.75" r="34" s="3" spans="1:8" x14ac:dyDescent="0.2">
      <c r="A34" s="34"/>
      <c r="B34" s="38"/>
      <c r="C34" s="44"/>
      <c r="D34" s="43">
        <f si="0" t="shared"/>
        <v>0</v>
      </c>
      <c r="E34" s="48">
        <f si="1" t="shared"/>
        <v>0</v>
      </c>
      <c r="G34" s="5"/>
      <c r="H34" s="5"/>
    </row>
    <row customFormat="1" customHeight="1" ht="12.75" r="35" s="3" spans="1:8" x14ac:dyDescent="0.2">
      <c r="A35" s="34"/>
      <c r="B35" s="38"/>
      <c r="C35" s="44"/>
      <c r="D35" s="43">
        <f si="0" t="shared"/>
        <v>0</v>
      </c>
      <c r="E35" s="48">
        <f si="1" t="shared"/>
        <v>0</v>
      </c>
      <c r="G35" s="5"/>
      <c r="H35" s="5"/>
    </row>
    <row customFormat="1" customHeight="1" ht="12.75" r="36" s="3" spans="1:8" x14ac:dyDescent="0.2">
      <c r="A36" s="34"/>
      <c r="B36" s="38"/>
      <c r="C36" s="44"/>
      <c r="D36" s="43">
        <f si="0" t="shared"/>
        <v>0</v>
      </c>
      <c r="E36" s="48">
        <f si="1" t="shared"/>
        <v>0</v>
      </c>
      <c r="F36" t="s">
        <v>1</v>
      </c>
      <c r="H36" s="5"/>
    </row>
    <row r="37" spans="1:8" x14ac:dyDescent="0.2">
      <c r="A37" s="34"/>
      <c r="B37" s="38"/>
      <c r="C37" s="44"/>
      <c r="D37" s="43">
        <f si="0" t="shared"/>
        <v>0</v>
      </c>
      <c r="E37" s="48">
        <f si="1" t="shared"/>
        <v>0</v>
      </c>
      <c r="F37" t="s">
        <v>0</v>
      </c>
      <c r="H37" s="5"/>
    </row>
    <row r="38" spans="1:8" x14ac:dyDescent="0.2">
      <c r="B38" s="38"/>
      <c r="C38" s="44"/>
      <c r="D38" s="43">
        <f si="0" t="shared"/>
        <v>0</v>
      </c>
      <c r="E38" s="48">
        <f si="1" t="shared"/>
        <v>0</v>
      </c>
      <c r="F38" t="s">
        <v>0</v>
      </c>
      <c r="H38" s="5"/>
    </row>
    <row r="39" spans="1:8" x14ac:dyDescent="0.2">
      <c r="B39" s="38"/>
      <c r="C39" s="39"/>
      <c r="D39" s="43">
        <f si="0" t="shared"/>
        <v>0</v>
      </c>
      <c r="E39" s="48">
        <f si="1" t="shared"/>
        <v>0</v>
      </c>
      <c r="F39" t="s">
        <v>0</v>
      </c>
      <c r="H39" s="5"/>
    </row>
    <row r="40" spans="1:8" x14ac:dyDescent="0.2">
      <c r="B40" s="38"/>
      <c r="C40" s="39"/>
      <c r="D40" s="43">
        <f si="0" t="shared"/>
        <v>0</v>
      </c>
      <c r="E40" s="48">
        <f si="1" t="shared"/>
        <v>0</v>
      </c>
      <c r="F40" s="32"/>
      <c r="H40" s="5"/>
    </row>
    <row r="41" spans="1:8" x14ac:dyDescent="0.2">
      <c r="B41" s="38"/>
      <c r="C41" s="39"/>
      <c r="D41" s="43">
        <f si="0" t="shared"/>
        <v>0</v>
      </c>
      <c r="E41" s="48">
        <f si="1" t="shared"/>
        <v>0</v>
      </c>
      <c r="F41" t="s">
        <v>0</v>
      </c>
      <c r="H41" s="5"/>
    </row>
    <row r="42" spans="1:8" x14ac:dyDescent="0.2">
      <c r="B42" s="38"/>
      <c r="C42" s="39"/>
      <c r="D42" s="43">
        <f si="0" t="shared"/>
        <v>0</v>
      </c>
      <c r="E42" s="48">
        <f si="1" t="shared"/>
        <v>0</v>
      </c>
      <c r="F42" s="32" t="s">
        <v>0</v>
      </c>
      <c r="H42" s="5"/>
    </row>
    <row r="43" spans="1:8" x14ac:dyDescent="0.2">
      <c r="B43" s="39"/>
      <c r="C43" s="39"/>
      <c r="D43" s="43">
        <f si="0" t="shared"/>
        <v>0</v>
      </c>
      <c r="E43" s="48">
        <f si="1" t="shared"/>
        <v>0</v>
      </c>
      <c r="H43" s="5"/>
    </row>
    <row r="44" spans="1:8" x14ac:dyDescent="0.2">
      <c r="B44" s="39"/>
      <c r="C44" s="39"/>
      <c r="D44" s="43">
        <f si="0" t="shared"/>
        <v>0</v>
      </c>
      <c r="E44" s="48">
        <f si="1" t="shared"/>
        <v>0</v>
      </c>
      <c r="H44" s="5"/>
    </row>
    <row r="45" spans="1:8" x14ac:dyDescent="0.2">
      <c r="B45" s="39"/>
      <c r="C45" s="39"/>
      <c r="D45" s="43">
        <f si="0" t="shared"/>
        <v>0</v>
      </c>
      <c r="E45" s="48">
        <f si="1" t="shared"/>
        <v>0</v>
      </c>
    </row>
    <row r="46" spans="1:8" x14ac:dyDescent="0.2">
      <c r="B46" s="39"/>
      <c r="C46" s="39"/>
      <c r="D46" s="43">
        <f si="0" t="shared"/>
        <v>0</v>
      </c>
      <c r="E46" s="48">
        <f si="1" t="shared"/>
        <v>0</v>
      </c>
    </row>
    <row r="47" spans="1:8" x14ac:dyDescent="0.2">
      <c r="B47" s="39"/>
      <c r="C47" s="39"/>
      <c r="D47" s="43">
        <f si="0" t="shared"/>
        <v>0</v>
      </c>
      <c r="E47" s="48">
        <f si="1" t="shared"/>
        <v>0</v>
      </c>
    </row>
    <row r="48" spans="1:8" x14ac:dyDescent="0.2">
      <c r="B48" s="39"/>
      <c r="C48" s="39"/>
      <c r="D48" s="43">
        <f si="0" t="shared"/>
        <v>0</v>
      </c>
      <c r="E48" s="48">
        <f si="1" t="shared"/>
        <v>0</v>
      </c>
    </row>
    <row r="49" spans="2:5" x14ac:dyDescent="0.2">
      <c r="B49" s="39"/>
      <c r="C49" s="39"/>
      <c r="D49" s="43">
        <f si="0" t="shared"/>
        <v>0</v>
      </c>
      <c r="E49" s="48">
        <f si="1" t="shared"/>
        <v>0</v>
      </c>
    </row>
    <row r="50" spans="2:5" x14ac:dyDescent="0.2">
      <c r="B50" s="39"/>
      <c r="C50" s="39"/>
      <c r="D50" s="43">
        <f si="0" t="shared"/>
        <v>0</v>
      </c>
      <c r="E50" s="48">
        <f si="1" t="shared"/>
        <v>0</v>
      </c>
    </row>
    <row r="51" spans="2:5" x14ac:dyDescent="0.2">
      <c r="B51" s="39"/>
      <c r="C51" s="39"/>
      <c r="D51" s="43">
        <f si="0" t="shared"/>
        <v>0</v>
      </c>
      <c r="E51" s="48">
        <f si="1" t="shared"/>
        <v>0</v>
      </c>
    </row>
    <row r="52" spans="2:5" x14ac:dyDescent="0.2">
      <c r="B52" s="39"/>
      <c r="C52" s="39"/>
      <c r="D52" s="43">
        <f si="0" t="shared"/>
        <v>0</v>
      </c>
      <c r="E52" s="48">
        <f si="1" t="shared"/>
        <v>0</v>
      </c>
    </row>
    <row r="53" spans="2:5" x14ac:dyDescent="0.2">
      <c r="B53" s="39"/>
      <c r="C53" s="39"/>
      <c r="D53" s="43">
        <f si="0" t="shared"/>
        <v>0</v>
      </c>
      <c r="E53" s="48">
        <f si="1" t="shared"/>
        <v>0</v>
      </c>
    </row>
    <row r="54" spans="2:5" x14ac:dyDescent="0.2">
      <c r="B54" s="39"/>
      <c r="C54" s="39"/>
      <c r="D54" s="43">
        <f si="0" t="shared"/>
        <v>0</v>
      </c>
      <c r="E54" s="48">
        <f si="1" t="shared"/>
        <v>0</v>
      </c>
    </row>
    <row r="55" spans="2:5" x14ac:dyDescent="0.2">
      <c r="B55" s="39"/>
      <c r="C55" s="39"/>
      <c r="D55" s="43">
        <f si="0" t="shared"/>
        <v>0</v>
      </c>
      <c r="E55" s="48">
        <f si="1" t="shared"/>
        <v>0</v>
      </c>
    </row>
    <row r="56" spans="2:5" x14ac:dyDescent="0.2">
      <c r="B56" s="39"/>
      <c r="C56" s="39"/>
      <c r="D56" s="43">
        <f si="0" t="shared"/>
        <v>0</v>
      </c>
      <c r="E56" s="48">
        <f si="1" t="shared"/>
        <v>0</v>
      </c>
    </row>
    <row r="57" spans="2:5" x14ac:dyDescent="0.2">
      <c r="B57" s="39"/>
      <c r="C57" s="39"/>
      <c r="D57" s="43">
        <f si="0" t="shared"/>
        <v>0</v>
      </c>
      <c r="E57" s="48">
        <f si="1" t="shared"/>
        <v>0</v>
      </c>
    </row>
    <row r="58" spans="2:5" x14ac:dyDescent="0.2">
      <c r="B58" s="39"/>
      <c r="C58" s="39"/>
      <c r="D58" s="43">
        <f si="0" t="shared"/>
        <v>0</v>
      </c>
      <c r="E58" s="48">
        <f si="1" t="shared"/>
        <v>0</v>
      </c>
    </row>
    <row r="59" spans="2:5" x14ac:dyDescent="0.2">
      <c r="B59" s="39"/>
      <c r="C59" s="39"/>
      <c r="D59" s="43">
        <f si="0" t="shared"/>
        <v>0</v>
      </c>
      <c r="E59" s="48">
        <f si="1" t="shared"/>
        <v>0</v>
      </c>
    </row>
    <row r="60" spans="2:5" x14ac:dyDescent="0.2">
      <c r="B60" s="39"/>
      <c r="C60" s="39"/>
      <c r="D60" s="43">
        <f si="0" t="shared"/>
        <v>0</v>
      </c>
      <c r="E60" s="48">
        <f si="1" t="shared"/>
        <v>0</v>
      </c>
    </row>
    <row r="61" spans="2:5" x14ac:dyDescent="0.2">
      <c r="B61" s="39"/>
      <c r="C61" s="39"/>
      <c r="D61" s="43">
        <f si="0" t="shared"/>
        <v>0</v>
      </c>
      <c r="E61" s="48">
        <f si="1" t="shared"/>
        <v>0</v>
      </c>
    </row>
    <row r="62" spans="2:5" x14ac:dyDescent="0.2">
      <c r="B62" s="39"/>
      <c r="C62" s="39"/>
      <c r="D62" s="43">
        <f si="0" t="shared"/>
        <v>0</v>
      </c>
      <c r="E62" s="48">
        <f si="1" t="shared"/>
        <v>0</v>
      </c>
    </row>
    <row r="63" spans="2:5" x14ac:dyDescent="0.2">
      <c r="B63" s="39"/>
      <c r="C63" s="39"/>
      <c r="D63" s="43">
        <f si="0" t="shared"/>
        <v>0</v>
      </c>
      <c r="E63" s="48">
        <f si="1" t="shared"/>
        <v>0</v>
      </c>
    </row>
    <row r="64" spans="2:5" x14ac:dyDescent="0.2">
      <c r="B64" s="39"/>
      <c r="C64" s="39"/>
      <c r="D64" s="43">
        <f si="0" t="shared"/>
        <v>0</v>
      </c>
      <c r="E64" s="48">
        <f si="1" t="shared"/>
        <v>0</v>
      </c>
    </row>
    <row r="65" spans="2:5" x14ac:dyDescent="0.2">
      <c r="B65" s="39"/>
      <c r="C65" s="39"/>
      <c r="D65" s="43">
        <f si="0" t="shared"/>
        <v>0</v>
      </c>
      <c r="E65" s="48">
        <f si="1" t="shared"/>
        <v>0</v>
      </c>
    </row>
    <row r="66" spans="2:5" x14ac:dyDescent="0.2">
      <c r="B66" s="39"/>
      <c r="C66" s="39"/>
      <c r="D66" s="43">
        <f ref="D66:D100" si="2" t="shared">C66-B66</f>
        <v>0</v>
      </c>
      <c r="E66" s="48">
        <f si="1" t="shared"/>
        <v>0</v>
      </c>
    </row>
    <row r="67" spans="2:5" x14ac:dyDescent="0.2">
      <c r="B67" s="39"/>
      <c r="C67" s="39"/>
      <c r="D67" s="43">
        <f si="2" t="shared"/>
        <v>0</v>
      </c>
      <c r="E67" s="48">
        <f ref="E67:E100" si="3" t="shared">D67*-1</f>
        <v>0</v>
      </c>
    </row>
    <row r="68" spans="2:5" x14ac:dyDescent="0.2">
      <c r="B68" s="39"/>
      <c r="C68" s="39"/>
      <c r="D68" s="43">
        <f si="2" t="shared"/>
        <v>0</v>
      </c>
      <c r="E68" s="48">
        <f si="3" t="shared"/>
        <v>0</v>
      </c>
    </row>
    <row r="69" spans="2:5" x14ac:dyDescent="0.2">
      <c r="B69" s="39"/>
      <c r="C69" s="39"/>
      <c r="D69" s="43">
        <f si="2" t="shared"/>
        <v>0</v>
      </c>
      <c r="E69" s="48">
        <f si="3" t="shared"/>
        <v>0</v>
      </c>
    </row>
    <row r="70" spans="2:5" x14ac:dyDescent="0.2">
      <c r="B70" s="39"/>
      <c r="C70" s="39"/>
      <c r="D70" s="43">
        <f si="2" t="shared"/>
        <v>0</v>
      </c>
      <c r="E70" s="48">
        <f si="3" t="shared"/>
        <v>0</v>
      </c>
    </row>
    <row r="71" spans="2:5" x14ac:dyDescent="0.2">
      <c r="B71" s="39"/>
      <c r="C71" s="39"/>
      <c r="D71" s="43">
        <f si="2" t="shared"/>
        <v>0</v>
      </c>
      <c r="E71" s="48">
        <f si="3" t="shared"/>
        <v>0</v>
      </c>
    </row>
    <row r="72" spans="2:5" x14ac:dyDescent="0.2">
      <c r="B72" s="39"/>
      <c r="C72" s="39"/>
      <c r="D72" s="43">
        <f si="2" t="shared"/>
        <v>0</v>
      </c>
      <c r="E72" s="48">
        <f si="3" t="shared"/>
        <v>0</v>
      </c>
    </row>
    <row r="73" spans="2:5" x14ac:dyDescent="0.2">
      <c r="B73" s="39"/>
      <c r="C73" s="39"/>
      <c r="D73" s="43">
        <f si="2" t="shared"/>
        <v>0</v>
      </c>
      <c r="E73" s="48">
        <f si="3" t="shared"/>
        <v>0</v>
      </c>
    </row>
    <row r="74" spans="2:5" x14ac:dyDescent="0.2">
      <c r="B74" s="39"/>
      <c r="C74" s="39"/>
      <c r="D74" s="43">
        <f si="2" t="shared"/>
        <v>0</v>
      </c>
      <c r="E74" s="48">
        <f si="3" t="shared"/>
        <v>0</v>
      </c>
    </row>
    <row r="75" spans="2:5" x14ac:dyDescent="0.2">
      <c r="B75" s="39"/>
      <c r="C75" s="39"/>
      <c r="D75" s="43">
        <f si="2" t="shared"/>
        <v>0</v>
      </c>
      <c r="E75" s="48">
        <f si="3" t="shared"/>
        <v>0</v>
      </c>
    </row>
    <row r="76" spans="2:5" x14ac:dyDescent="0.2">
      <c r="B76" s="39"/>
      <c r="C76" s="39"/>
      <c r="D76" s="43">
        <f si="2" t="shared"/>
        <v>0</v>
      </c>
      <c r="E76" s="48">
        <f si="3" t="shared"/>
        <v>0</v>
      </c>
    </row>
    <row r="77" spans="2:5" x14ac:dyDescent="0.2">
      <c r="B77" s="39"/>
      <c r="C77" s="39"/>
      <c r="D77" s="43">
        <f si="2" t="shared"/>
        <v>0</v>
      </c>
      <c r="E77" s="48">
        <f si="3" t="shared"/>
        <v>0</v>
      </c>
    </row>
    <row r="78" spans="2:5" x14ac:dyDescent="0.2">
      <c r="B78" s="39"/>
      <c r="C78" s="39"/>
      <c r="D78" s="43">
        <f si="2" t="shared"/>
        <v>0</v>
      </c>
      <c r="E78" s="48">
        <f si="3" t="shared"/>
        <v>0</v>
      </c>
    </row>
    <row r="79" spans="2:5" x14ac:dyDescent="0.2">
      <c r="B79" s="39"/>
      <c r="C79" s="39"/>
      <c r="D79" s="43">
        <f si="2" t="shared"/>
        <v>0</v>
      </c>
      <c r="E79" s="48">
        <f si="3" t="shared"/>
        <v>0</v>
      </c>
    </row>
    <row r="80" spans="2:5" x14ac:dyDescent="0.2">
      <c r="B80" s="39"/>
      <c r="C80" s="39"/>
      <c r="D80" s="43">
        <f si="2" t="shared"/>
        <v>0</v>
      </c>
      <c r="E80" s="48">
        <f si="3" t="shared"/>
        <v>0</v>
      </c>
    </row>
    <row r="81" spans="2:5" x14ac:dyDescent="0.2">
      <c r="B81" s="39"/>
      <c r="C81" s="39"/>
      <c r="D81" s="43">
        <f si="2" t="shared"/>
        <v>0</v>
      </c>
      <c r="E81" s="48">
        <f si="3" t="shared"/>
        <v>0</v>
      </c>
    </row>
    <row r="82" spans="2:5" x14ac:dyDescent="0.2">
      <c r="B82" s="39"/>
      <c r="C82" s="39"/>
      <c r="D82" s="43">
        <f si="2" t="shared"/>
        <v>0</v>
      </c>
      <c r="E82" s="48">
        <f si="3" t="shared"/>
        <v>0</v>
      </c>
    </row>
    <row r="83" spans="2:5" x14ac:dyDescent="0.2">
      <c r="B83" s="39"/>
      <c r="C83" s="39"/>
      <c r="D83" s="43">
        <f si="2" t="shared"/>
        <v>0</v>
      </c>
      <c r="E83" s="48">
        <f si="3" t="shared"/>
        <v>0</v>
      </c>
    </row>
    <row r="84" spans="2:5" x14ac:dyDescent="0.2">
      <c r="B84" s="39"/>
      <c r="C84" s="39"/>
      <c r="D84" s="43">
        <f si="2" t="shared"/>
        <v>0</v>
      </c>
      <c r="E84" s="48">
        <f si="3" t="shared"/>
        <v>0</v>
      </c>
    </row>
    <row r="85" spans="2:5" x14ac:dyDescent="0.2">
      <c r="B85" s="39"/>
      <c r="C85" s="39"/>
      <c r="D85" s="43">
        <f si="2" t="shared"/>
        <v>0</v>
      </c>
      <c r="E85" s="48">
        <f si="3" t="shared"/>
        <v>0</v>
      </c>
    </row>
    <row r="86" spans="2:5" x14ac:dyDescent="0.2">
      <c r="B86" s="39"/>
      <c r="C86" s="39"/>
      <c r="D86" s="43">
        <f si="2" t="shared"/>
        <v>0</v>
      </c>
      <c r="E86" s="48">
        <f si="3" t="shared"/>
        <v>0</v>
      </c>
    </row>
    <row r="87" spans="2:5" x14ac:dyDescent="0.2">
      <c r="B87" s="39"/>
      <c r="C87" s="39"/>
      <c r="D87" s="43">
        <f si="2" t="shared"/>
        <v>0</v>
      </c>
      <c r="E87" s="48">
        <f si="3" t="shared"/>
        <v>0</v>
      </c>
    </row>
    <row r="88" spans="2:5" x14ac:dyDescent="0.2">
      <c r="B88" s="39"/>
      <c r="C88" s="39"/>
      <c r="D88" s="43">
        <f si="2" t="shared"/>
        <v>0</v>
      </c>
      <c r="E88" s="48">
        <f si="3" t="shared"/>
        <v>0</v>
      </c>
    </row>
    <row r="89" spans="2:5" x14ac:dyDescent="0.2">
      <c r="B89" s="39"/>
      <c r="C89" s="39"/>
      <c r="D89" s="43">
        <f si="2" t="shared"/>
        <v>0</v>
      </c>
      <c r="E89" s="48">
        <f si="3" t="shared"/>
        <v>0</v>
      </c>
    </row>
    <row r="90" spans="2:5" x14ac:dyDescent="0.2">
      <c r="B90" s="39"/>
      <c r="C90" s="39"/>
      <c r="D90" s="43">
        <f si="2" t="shared"/>
        <v>0</v>
      </c>
      <c r="E90" s="48">
        <f si="3" t="shared"/>
        <v>0</v>
      </c>
    </row>
    <row r="91" spans="2:5" x14ac:dyDescent="0.2">
      <c r="B91" s="39"/>
      <c r="C91" s="39"/>
      <c r="D91" s="43">
        <f si="2" t="shared"/>
        <v>0</v>
      </c>
      <c r="E91" s="48">
        <f si="3" t="shared"/>
        <v>0</v>
      </c>
    </row>
    <row r="92" spans="2:5" x14ac:dyDescent="0.2">
      <c r="B92" s="39"/>
      <c r="C92" s="39"/>
      <c r="D92" s="43">
        <f si="2" t="shared"/>
        <v>0</v>
      </c>
      <c r="E92" s="48">
        <f si="3" t="shared"/>
        <v>0</v>
      </c>
    </row>
    <row r="93" spans="2:5" x14ac:dyDescent="0.2">
      <c r="B93" s="39"/>
      <c r="C93" s="39"/>
      <c r="D93" s="43">
        <f si="2" t="shared"/>
        <v>0</v>
      </c>
      <c r="E93" s="48">
        <f si="3" t="shared"/>
        <v>0</v>
      </c>
    </row>
    <row r="94" spans="2:5" x14ac:dyDescent="0.2">
      <c r="B94" s="39"/>
      <c r="C94" s="39"/>
      <c r="D94" s="43">
        <f si="2" t="shared"/>
        <v>0</v>
      </c>
      <c r="E94" s="48">
        <f si="3" t="shared"/>
        <v>0</v>
      </c>
    </row>
    <row r="95" spans="2:5" x14ac:dyDescent="0.2">
      <c r="B95" s="39"/>
      <c r="C95" s="39"/>
      <c r="D95" s="43">
        <f si="2" t="shared"/>
        <v>0</v>
      </c>
      <c r="E95" s="48">
        <f si="3" t="shared"/>
        <v>0</v>
      </c>
    </row>
    <row r="96" spans="2:5" x14ac:dyDescent="0.2">
      <c r="B96" s="39"/>
      <c r="C96" s="39"/>
      <c r="D96" s="43">
        <f si="2" t="shared"/>
        <v>0</v>
      </c>
      <c r="E96" s="48">
        <f si="3" t="shared"/>
        <v>0</v>
      </c>
    </row>
    <row r="97" spans="2:5" x14ac:dyDescent="0.2">
      <c r="B97" s="39"/>
      <c r="C97" s="39"/>
      <c r="D97" s="43">
        <f si="2" t="shared"/>
        <v>0</v>
      </c>
      <c r="E97" s="48">
        <f si="3" t="shared"/>
        <v>0</v>
      </c>
    </row>
    <row r="98" spans="2:5" x14ac:dyDescent="0.2">
      <c r="B98" s="39"/>
      <c r="C98" s="39"/>
      <c r="D98" s="43">
        <f si="2" t="shared"/>
        <v>0</v>
      </c>
      <c r="E98" s="48">
        <f si="3" t="shared"/>
        <v>0</v>
      </c>
    </row>
    <row r="99" spans="2:5" x14ac:dyDescent="0.2">
      <c r="B99" s="39"/>
      <c r="C99" s="39"/>
      <c r="D99" s="43">
        <f si="2" t="shared"/>
        <v>0</v>
      </c>
      <c r="E99" s="48">
        <f si="3" t="shared"/>
        <v>0</v>
      </c>
    </row>
    <row r="100" spans="2:5" x14ac:dyDescent="0.2">
      <c r="B100" s="39"/>
      <c r="C100" s="39"/>
      <c r="D100" s="43">
        <f si="2" t="shared"/>
        <v>0</v>
      </c>
      <c r="E100" s="48">
        <f si="3" t="shared"/>
        <v>0</v>
      </c>
    </row>
  </sheetData>
  <pageMargins bottom="0.75" footer="0.3" header="0.3" left="0.7" right="0.7" top="0.75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G T 9 W l u A 5 m S l A A A A 9 w A A A B I A H A B D b 2 5 m a W c v U G F j a 2 F n Z S 5 4 b W w g o h g A K K A U A A A A A A A A A A A A A A A A A A A A A A A A A A A A h Y + x D o I w G I R f h X S n L c h g y E 8 Z X C U x I R r X p l R s h B 9 D i + X d H H w k X 0 G M o m 4 O N 9 z d N 9 z d r z f I x 7 Y J L r q 3 p s O M R J S T Q K P q K o N 1 R g Z 3 C J c k F 7 C R 6 i R r H U w w 2 n S 0 V U a O z p 1 T x r z 3 1 C 9 o 1 9 c s 5 j x i + 2 J d q q N u J f n A 5 j 8 c G r R O o t J E w O 4 1 R s Q 0 S p J J P K Y c 2 J x C Y f B L x N P g Z / s T w m p o 3 N B r o T H c l s B m C + x 9 Q j w A U E s D B B Q A A g A I A N x k /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Z P 1 a K I p H u A 4 A A A A R A A A A E w A c A E Z v c m 1 1 b G F z L 1 N l Y 3 R p b 2 4 x L m 0 g o h g A K K A U A A A A A A A A A A A A A A A A A A A A A A A A A A A A K 0 5 N L s n M z 1 M I h t C G 1 g B Q S w E C L Q A U A A I A C A D c Z P 1 a W 4 D m Z K U A A A D 3 A A A A E g A A A A A A A A A A A A A A A A A A A A A A Q 2 9 u Z m l n L 1 B h Y 2 t h Z 2 U u e G 1 s U E s B A i 0 A F A A C A A g A 3 G T 9 W g / K 6 a u k A A A A 6 Q A A A B M A A A A A A A A A A A A A A A A A 8 Q A A A F t D b 2 5 0 Z W 5 0 X 1 R 5 c G V z X S 5 4 b W x Q S w E C L Q A U A A I A C A D c Z P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3 C 9 N 6 t E J E e r e W e k T l V G J Q A A A A A C A A A A A A A D Z g A A w A A A A B A A A A A I f T I r N E e n g O K L p A C f / D b R A A A A A A S A A A C g A A A A E A A A A N O c i k 0 Z x C t e C G l j 4 g + f U X d Q A A A A J W t Y q v U 3 w a y A Z h p Y 5 a I F S N Y b Z r i n 4 D S + n E r U y a + l N G 9 U Y 3 h B j g 6 f E c R n k E T u J Q 4 U 2 j 9 y A Y s 5 m b W g n 1 T 9 9 S J a Z i 4 d x 9 B 4 6 k g U Z b v A m X Y 9 f S s U A A A A 6 0 y W y s P E C A n f r a G 4 Y E d 6 p t p B Y d I = < / D a t a M a s h u p > 
</file>

<file path=customXml/itemProps1.xml><?xml version="1.0" encoding="utf-8"?>
<ds:datastoreItem xmlns:ds="http://schemas.openxmlformats.org/officeDocument/2006/customXml" ds:itemID="{0216E77E-AFF1-4E2A-9A70-CC0C149ECB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2007-01-16T15:31:05Z</dcterms:created>
  <dc:creator>Navara, Nicole [LEGIS]</dc:creator>
  <cp:lastModifiedBy>Moore, Nathan [LEGIS]</cp:lastModifiedBy>
  <cp:lastPrinted>2025-08-13T16:19:56Z</cp:lastPrinted>
  <dcterms:modified xsi:type="dcterms:W3CDTF">2025-11-14T16:21:01Z</dcterms:modified>
</cp:coreProperties>
</file>