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231"/>
  <workbookPr defaultThemeVersion="124226"/>
  <mc:AlternateContent>
    <mc:Choice Requires="x15">
      <x15ac:absPath xmlns:x15ac="http://schemas.microsoft.com/office/spreadsheetml/2010/11/ac" url="C:\Users\Michael.Peters\AppData\Local\linc\"/>
    </mc:Choice>
  </mc:AlternateContent>
  <xr:revisionPtr documentId="13_ncr:1_{E355ABCD-E8DD-4285-88DD-6805CE894A17}" revIDLastSave="0" xr10:uidLastSave="{00000000-0000-0000-0000-000000000000}" xr6:coauthVersionLast="47" xr6:coauthVersionMax="47"/>
  <bookViews>
    <workbookView windowHeight="11280" windowWidth="21570" xWindow="6690" xr2:uid="{00000000-000D-0000-FFFF-FFFF00000000}" yWindow="1815" activeTab="0"/>
  </bookViews>
  <sheets>
    <sheet name="Data" r:id="rId2" sheetId="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<sst xmlns="http://schemas.openxmlformats.org/spreadsheetml/2006/main" count="4571" uniqueCount="937">
  <si>
    <t>United 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</si>
  <si>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</si>
  <si>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</si>
  <si>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</si>
  <si>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</si>
  <si>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</si>
  <si>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</si>
  <si>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</si>
  <si>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</si>
  <si>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</si>
  <si>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</si>
  <si>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</si>
  <si>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</si>
  <si>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</si>
  <si>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</si>
  <si>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</si>
  <si>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</si>
  <si>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</si>
  <si>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</si>
  <si>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</si>
  <si>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</si>
  <si>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</si>
  <si>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</si>
  <si>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</si>
  <si>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</si>
  <si>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</si>
  <si>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</si>
  <si>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</si>
  <si>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</si>
  <si>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</si>
  <si>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</si>
  <si>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</si>
  <si>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</si>
  <si>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</si>
  <si>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</si>
  <si>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</si>
  <si>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</si>
  <si>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</si>
  <si>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</si>
  <si>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</si>
  <si>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</si>
  <si>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</si>
  <si>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</si>
  <si>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</si>
  <si>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</si>
  <si>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</si>
  <si>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</si>
  <si>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</si>
  <si>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</si>
  <si>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</si>
  <si>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  IOWA</t>
  </si>
  <si>
    <t>District of Columbia</t>
  </si>
  <si>
    <t>State</t>
  </si>
  <si>
    <t>NA</t>
  </si>
  <si>
    <t>Iowa</t>
  </si>
  <si>
    <t>Department/Source</t>
  </si>
  <si>
    <t>Annual</t>
  </si>
  <si>
    <t>Source if Website - URL</t>
  </si>
  <si>
    <t>Quarterly</t>
  </si>
  <si>
    <t>Frequency Released</t>
  </si>
  <si>
    <t>Monthly</t>
  </si>
  <si>
    <t>Notes</t>
  </si>
  <si>
    <t>Variable</t>
  </si>
  <si>
    <t>Year</t>
  </si>
  <si>
    <t xml:space="preserve">   NATIONAL COMPARATIVE DATA   </t>
  </si>
  <si>
    <t xml:space="preserve">   MEDIAN HOUSEHOLD INCOME    </t>
  </si>
  <si>
    <t>2015    Rank</t>
  </si>
  <si>
    <t>D.C.</t>
  </si>
  <si>
    <r>
      <t xml:space="preserve">Source:  U.S. Bureau of the Census, </t>
    </r>
    <r>
      <rPr>
        <i/>
        <sz val="9"/>
        <rFont val="Arial"/>
        <family val="2"/>
      </rPr>
      <t>Median Household Income by State</t>
    </r>
  </si>
  <si>
    <t>https://factfinder.census.gov/faces/tableservices/jsf/pages/productview.xhtml?src=bkmk</t>
  </si>
  <si>
    <t>GEO.id</t>
  </si>
  <si>
    <t>GEO.id2</t>
  </si>
  <si>
    <t>GEO.display-label</t>
  </si>
  <si>
    <t>HC01_EST_VC13</t>
  </si>
  <si>
    <t>HC01_MOE_VC13</t>
  </si>
  <si>
    <t>HC02_EST_VC13</t>
  </si>
  <si>
    <t>HC02_MOE_VC13</t>
  </si>
  <si>
    <t>HC03_EST_VC13</t>
  </si>
  <si>
    <t>HC03_MOE_VC13</t>
  </si>
  <si>
    <t>HC04_EST_VC13</t>
  </si>
  <si>
    <t>HC04_MOE_VC13</t>
  </si>
  <si>
    <t>Id</t>
  </si>
  <si>
    <t>Id2</t>
  </si>
  <si>
    <t>Geography</t>
  </si>
  <si>
    <t>Households; Estimate; Median income (dollars)</t>
  </si>
  <si>
    <t>Households; Margin of Error; Median income (dollars)</t>
  </si>
  <si>
    <t>Families; Estimate; Median income (dollars)</t>
  </si>
  <si>
    <t>Families; Margin of Error; Median income (dollars)</t>
  </si>
  <si>
    <t>Married-couple families; Estimate; Median income (dollars)</t>
  </si>
  <si>
    <t>Married-couple families; Margin of Error; Median income (dollars)</t>
  </si>
  <si>
    <t>Nonfamily households; Estimate; Median income (dollars)</t>
  </si>
  <si>
    <t>Nonfamily households; Margin of Error; Median income (dollars)</t>
  </si>
  <si>
    <t>0400000US01</t>
  </si>
  <si>
    <t>0400000US02</t>
  </si>
  <si>
    <t>0400000US04</t>
  </si>
  <si>
    <t>0400000US05</t>
  </si>
  <si>
    <t>0400000US06</t>
  </si>
  <si>
    <t>0400000US08</t>
  </si>
  <si>
    <t>0400000US09</t>
  </si>
  <si>
    <t>0400000US10</t>
  </si>
  <si>
    <t>0400000US11</t>
  </si>
  <si>
    <t>0400000US12</t>
  </si>
  <si>
    <t>0400000US13</t>
  </si>
  <si>
    <t>0400000US15</t>
  </si>
  <si>
    <t>0400000US16</t>
  </si>
  <si>
    <t>0400000US17</t>
  </si>
  <si>
    <t>0400000US18</t>
  </si>
  <si>
    <t>0400000US19</t>
  </si>
  <si>
    <t>0400000US20</t>
  </si>
  <si>
    <t>0400000US21</t>
  </si>
  <si>
    <t>0400000US22</t>
  </si>
  <si>
    <t>0400000US23</t>
  </si>
  <si>
    <t>0400000US24</t>
  </si>
  <si>
    <t>0400000US25</t>
  </si>
  <si>
    <t>0400000US26</t>
  </si>
  <si>
    <t>0400000US27</t>
  </si>
  <si>
    <t>0400000US28</t>
  </si>
  <si>
    <t>0400000US29</t>
  </si>
  <si>
    <t>0400000US30</t>
  </si>
  <si>
    <t>0400000US31</t>
  </si>
  <si>
    <t>0400000US32</t>
  </si>
  <si>
    <t>0400000US33</t>
  </si>
  <si>
    <t>0400000US34</t>
  </si>
  <si>
    <t>0400000US35</t>
  </si>
  <si>
    <t>0400000US36</t>
  </si>
  <si>
    <t>0400000US37</t>
  </si>
  <si>
    <t>0400000US38</t>
  </si>
  <si>
    <t>0400000US39</t>
  </si>
  <si>
    <t>0400000US40</t>
  </si>
  <si>
    <t>0400000US41</t>
  </si>
  <si>
    <t>0400000US42</t>
  </si>
  <si>
    <t>0400000US44</t>
  </si>
  <si>
    <t>0400000US45</t>
  </si>
  <si>
    <t>0400000US46</t>
  </si>
  <si>
    <t>0400000US47</t>
  </si>
  <si>
    <t>0400000US48</t>
  </si>
  <si>
    <t>0400000US49</t>
  </si>
  <si>
    <t>0400000US50</t>
  </si>
  <si>
    <t>0400000US51</t>
  </si>
  <si>
    <t>0400000US53</t>
  </si>
  <si>
    <t>0400000US54</t>
  </si>
  <si>
    <t>0400000US55</t>
  </si>
  <si>
    <t>0400000US56</t>
  </si>
  <si>
    <t>0400000US72</t>
  </si>
  <si>
    <t>Puerto Rico</t>
  </si>
  <si>
    <t>Grand Total</t>
  </si>
  <si>
    <t>HC01_EST_VC02</t>
  </si>
  <si>
    <t>HC01_MOE_VC02</t>
  </si>
  <si>
    <t>HC02_EST_VC02</t>
  </si>
  <si>
    <t>HC02_MOE_VC02</t>
  </si>
  <si>
    <t>HC03_EST_VC02</t>
  </si>
  <si>
    <t>HC03_MOE_VC02</t>
  </si>
  <si>
    <t>HC01_EST_VC04</t>
  </si>
  <si>
    <t>HC01_MOE_VC04</t>
  </si>
  <si>
    <t>HC02_EST_VC04</t>
  </si>
  <si>
    <t>HC02_MOE_VC04</t>
  </si>
  <si>
    <t>HC03_EST_VC04</t>
  </si>
  <si>
    <t>HC03_MOE_VC04</t>
  </si>
  <si>
    <t>HC01_EST_VC05</t>
  </si>
  <si>
    <t>HC01_MOE_VC05</t>
  </si>
  <si>
    <t>HC02_EST_VC05</t>
  </si>
  <si>
    <t>HC02_MOE_VC05</t>
  </si>
  <si>
    <t>HC03_EST_VC05</t>
  </si>
  <si>
    <t>HC03_MOE_VC05</t>
  </si>
  <si>
    <t>HC01_EST_VC06</t>
  </si>
  <si>
    <t>HC01_MOE_VC06</t>
  </si>
  <si>
    <t>HC02_EST_VC06</t>
  </si>
  <si>
    <t>HC02_MOE_VC06</t>
  </si>
  <si>
    <t>HC03_EST_VC06</t>
  </si>
  <si>
    <t>HC03_MOE_VC06</t>
  </si>
  <si>
    <t>HC01_EST_VC07</t>
  </si>
  <si>
    <t>HC01_MOE_VC07</t>
  </si>
  <si>
    <t>HC02_EST_VC07</t>
  </si>
  <si>
    <t>HC02_MOE_VC07</t>
  </si>
  <si>
    <t>HC03_EST_VC07</t>
  </si>
  <si>
    <t>HC03_MOE_VC07</t>
  </si>
  <si>
    <t>HC01_EST_VC08</t>
  </si>
  <si>
    <t>HC01_MOE_VC08</t>
  </si>
  <si>
    <t>HC02_EST_VC08</t>
  </si>
  <si>
    <t>HC02_MOE_VC08</t>
  </si>
  <si>
    <t>HC03_EST_VC08</t>
  </si>
  <si>
    <t>HC03_MOE_VC08</t>
  </si>
  <si>
    <t>HC01_EST_VC09</t>
  </si>
  <si>
    <t>HC01_MOE_VC09</t>
  </si>
  <si>
    <t>HC02_EST_VC09</t>
  </si>
  <si>
    <t>HC02_MOE_VC09</t>
  </si>
  <si>
    <t>HC03_EST_VC09</t>
  </si>
  <si>
    <t>HC03_MOE_VC09</t>
  </si>
  <si>
    <t>HC01_EST_VC10</t>
  </si>
  <si>
    <t>HC01_MOE_VC10</t>
  </si>
  <si>
    <t>HC02_EST_VC10</t>
  </si>
  <si>
    <t>HC02_MOE_VC10</t>
  </si>
  <si>
    <t>HC03_EST_VC10</t>
  </si>
  <si>
    <t>HC03_MOE_VC10</t>
  </si>
  <si>
    <t>HC01_EST_VC12</t>
  </si>
  <si>
    <t>HC01_MOE_VC12</t>
  </si>
  <si>
    <t>HC02_EST_VC12</t>
  </si>
  <si>
    <t>HC02_MOE_VC12</t>
  </si>
  <si>
    <t>HC03_EST_VC12</t>
  </si>
  <si>
    <t>HC03_MOE_VC12</t>
  </si>
  <si>
    <t>HC01_EST_VC16</t>
  </si>
  <si>
    <t>HC01_MOE_VC16</t>
  </si>
  <si>
    <t>HC02_EST_VC16</t>
  </si>
  <si>
    <t>HC02_MOE_VC16</t>
  </si>
  <si>
    <t>HC03_EST_VC16</t>
  </si>
  <si>
    <t>HC03_MOE_VC16</t>
  </si>
  <si>
    <t>HC01_EST_VC17</t>
  </si>
  <si>
    <t>HC01_MOE_VC17</t>
  </si>
  <si>
    <t>HC02_EST_VC17</t>
  </si>
  <si>
    <t>HC02_MOE_VC17</t>
  </si>
  <si>
    <t>HC03_EST_VC17</t>
  </si>
  <si>
    <t>HC03_MOE_VC17</t>
  </si>
  <si>
    <t>HC01_EST_VC18</t>
  </si>
  <si>
    <t>HC01_MOE_VC18</t>
  </si>
  <si>
    <t>HC02_EST_VC18</t>
  </si>
  <si>
    <t>HC02_MOE_VC18</t>
  </si>
  <si>
    <t>HC03_EST_VC18</t>
  </si>
  <si>
    <t>HC03_MOE_VC18</t>
  </si>
  <si>
    <t>HC01_EST_VC19</t>
  </si>
  <si>
    <t>HC01_MOE_VC19</t>
  </si>
  <si>
    <t>HC02_EST_VC19</t>
  </si>
  <si>
    <t>HC02_MOE_VC19</t>
  </si>
  <si>
    <t>HC03_EST_VC19</t>
  </si>
  <si>
    <t>HC03_MOE_VC19</t>
  </si>
  <si>
    <t>HC01_EST_VC22</t>
  </si>
  <si>
    <t>HC01_MOE_VC22</t>
  </si>
  <si>
    <t>HC02_EST_VC22</t>
  </si>
  <si>
    <t>HC02_MOE_VC22</t>
  </si>
  <si>
    <t>HC03_EST_VC22</t>
  </si>
  <si>
    <t>HC03_MOE_VC22</t>
  </si>
  <si>
    <t>HC01_EST_VC23</t>
  </si>
  <si>
    <t>HC01_MOE_VC23</t>
  </si>
  <si>
    <t>HC02_EST_VC23</t>
  </si>
  <si>
    <t>HC02_MOE_VC23</t>
  </si>
  <si>
    <t>HC03_EST_VC23</t>
  </si>
  <si>
    <t>HC03_MOE_VC23</t>
  </si>
  <si>
    <t>HC01_EST_VC24</t>
  </si>
  <si>
    <t>HC01_MOE_VC24</t>
  </si>
  <si>
    <t>HC02_EST_VC24</t>
  </si>
  <si>
    <t>HC02_MOE_VC24</t>
  </si>
  <si>
    <t>HC03_EST_VC24</t>
  </si>
  <si>
    <t>HC03_MOE_VC24</t>
  </si>
  <si>
    <t>HC01_EST_VC25</t>
  </si>
  <si>
    <t>HC01_MOE_VC25</t>
  </si>
  <si>
    <t>HC02_EST_VC25</t>
  </si>
  <si>
    <t>HC02_MOE_VC25</t>
  </si>
  <si>
    <t>HC03_EST_VC25</t>
  </si>
  <si>
    <t>HC03_MOE_VC25</t>
  </si>
  <si>
    <t>HC01_EST_VC26</t>
  </si>
  <si>
    <t>HC01_MOE_VC26</t>
  </si>
  <si>
    <t>HC02_EST_VC26</t>
  </si>
  <si>
    <t>HC02_MOE_VC26</t>
  </si>
  <si>
    <t>HC03_EST_VC26</t>
  </si>
  <si>
    <t>HC03_MOE_VC26</t>
  </si>
  <si>
    <t>HC01_EST_VC27</t>
  </si>
  <si>
    <t>HC01_MOE_VC27</t>
  </si>
  <si>
    <t>HC02_EST_VC27</t>
  </si>
  <si>
    <t>HC02_MOE_VC27</t>
  </si>
  <si>
    <t>HC03_EST_VC27</t>
  </si>
  <si>
    <t>HC03_MOE_VC27</t>
  </si>
  <si>
    <t>HC01_EST_VC28</t>
  </si>
  <si>
    <t>HC01_MOE_VC28</t>
  </si>
  <si>
    <t>HC02_EST_VC28</t>
  </si>
  <si>
    <t>HC02_MOE_VC28</t>
  </si>
  <si>
    <t>HC03_EST_VC28</t>
  </si>
  <si>
    <t>HC03_MOE_VC28</t>
  </si>
  <si>
    <t>HC01_EST_VC29</t>
  </si>
  <si>
    <t>HC01_MOE_VC29</t>
  </si>
  <si>
    <t>HC02_EST_VC29</t>
  </si>
  <si>
    <t>HC02_MOE_VC29</t>
  </si>
  <si>
    <t>HC03_EST_VC29</t>
  </si>
  <si>
    <t>HC03_MOE_VC29</t>
  </si>
  <si>
    <t>HC01_EST_VC30</t>
  </si>
  <si>
    <t>HC01_MOE_VC30</t>
  </si>
  <si>
    <t>HC02_EST_VC30</t>
  </si>
  <si>
    <t>HC02_MOE_VC30</t>
  </si>
  <si>
    <t>HC03_EST_VC30</t>
  </si>
  <si>
    <t>HC03_MOE_VC30</t>
  </si>
  <si>
    <t>HC01_EST_VC33</t>
  </si>
  <si>
    <t>HC01_MOE_VC33</t>
  </si>
  <si>
    <t>HC02_EST_VC33</t>
  </si>
  <si>
    <t>HC02_MOE_VC33</t>
  </si>
  <si>
    <t>HC03_EST_VC33</t>
  </si>
  <si>
    <t>HC03_MOE_VC33</t>
  </si>
  <si>
    <t>HC01_EST_VC34</t>
  </si>
  <si>
    <t>HC01_MOE_VC34</t>
  </si>
  <si>
    <t>HC02_EST_VC34</t>
  </si>
  <si>
    <t>HC02_MOE_VC34</t>
  </si>
  <si>
    <t>HC03_EST_VC34</t>
  </si>
  <si>
    <t>HC03_MOE_VC34</t>
  </si>
  <si>
    <t>HC01_EST_VC35</t>
  </si>
  <si>
    <t>HC01_MOE_VC35</t>
  </si>
  <si>
    <t>HC02_EST_VC35</t>
  </si>
  <si>
    <t>HC02_MOE_VC35</t>
  </si>
  <si>
    <t>HC03_EST_VC35</t>
  </si>
  <si>
    <t>HC03_MOE_VC35</t>
  </si>
  <si>
    <t>HC01_EST_VC36</t>
  </si>
  <si>
    <t>HC01_MOE_VC36</t>
  </si>
  <si>
    <t>HC02_EST_VC36</t>
  </si>
  <si>
    <t>HC02_MOE_VC36</t>
  </si>
  <si>
    <t>HC03_EST_VC36</t>
  </si>
  <si>
    <t>HC03_MOE_VC36</t>
  </si>
  <si>
    <t>HC01_EST_VC37</t>
  </si>
  <si>
    <t>HC01_MOE_VC37</t>
  </si>
  <si>
    <t>HC02_EST_VC37</t>
  </si>
  <si>
    <t>HC02_MOE_VC37</t>
  </si>
  <si>
    <t>HC03_EST_VC37</t>
  </si>
  <si>
    <t>HC03_MOE_VC37</t>
  </si>
  <si>
    <t>HC01_EST_VC38</t>
  </si>
  <si>
    <t>HC01_MOE_VC38</t>
  </si>
  <si>
    <t>HC02_EST_VC38</t>
  </si>
  <si>
    <t>HC02_MOE_VC38</t>
  </si>
  <si>
    <t>HC03_EST_VC38</t>
  </si>
  <si>
    <t>HC03_MOE_VC38</t>
  </si>
  <si>
    <t>HC01_EST_VC41</t>
  </si>
  <si>
    <t>HC01_MOE_VC41</t>
  </si>
  <si>
    <t>HC02_EST_VC41</t>
  </si>
  <si>
    <t>HC02_MOE_VC41</t>
  </si>
  <si>
    <t>HC03_EST_VC41</t>
  </si>
  <si>
    <t>HC03_MOE_VC41</t>
  </si>
  <si>
    <t>HC01_EST_VC42</t>
  </si>
  <si>
    <t>HC01_MOE_VC42</t>
  </si>
  <si>
    <t>HC02_EST_VC42</t>
  </si>
  <si>
    <t>HC02_MOE_VC42</t>
  </si>
  <si>
    <t>HC03_EST_VC42</t>
  </si>
  <si>
    <t>HC03_MOE_VC42</t>
  </si>
  <si>
    <t>HC01_EST_VC43</t>
  </si>
  <si>
    <t>HC01_MOE_VC43</t>
  </si>
  <si>
    <t>HC02_EST_VC43</t>
  </si>
  <si>
    <t>HC02_MOE_VC43</t>
  </si>
  <si>
    <t>HC03_EST_VC43</t>
  </si>
  <si>
    <t>HC03_MOE_VC43</t>
  </si>
  <si>
    <t>HC01_EST_VC44</t>
  </si>
  <si>
    <t>HC01_MOE_VC44</t>
  </si>
  <si>
    <t>HC02_EST_VC44</t>
  </si>
  <si>
    <t>HC02_MOE_VC44</t>
  </si>
  <si>
    <t>HC03_EST_VC44</t>
  </si>
  <si>
    <t>HC03_MOE_VC44</t>
  </si>
  <si>
    <t>HC01_EST_VC47</t>
  </si>
  <si>
    <t>HC01_MOE_VC47</t>
  </si>
  <si>
    <t>HC02_EST_VC47</t>
  </si>
  <si>
    <t>HC02_MOE_VC47</t>
  </si>
  <si>
    <t>HC03_EST_VC47</t>
  </si>
  <si>
    <t>HC03_MOE_VC47</t>
  </si>
  <si>
    <t>HC01_EST_VC48</t>
  </si>
  <si>
    <t>HC01_MOE_VC48</t>
  </si>
  <si>
    <t>HC02_EST_VC48</t>
  </si>
  <si>
    <t>HC02_MOE_VC48</t>
  </si>
  <si>
    <t>HC03_EST_VC48</t>
  </si>
  <si>
    <t>HC03_MOE_VC48</t>
  </si>
  <si>
    <t>HC01_EST_VC49</t>
  </si>
  <si>
    <t>HC01_MOE_VC49</t>
  </si>
  <si>
    <t>HC02_EST_VC49</t>
  </si>
  <si>
    <t>HC02_MOE_VC49</t>
  </si>
  <si>
    <t>HC03_EST_VC49</t>
  </si>
  <si>
    <t>HC03_MOE_VC49</t>
  </si>
  <si>
    <t>HC01_EST_VC50</t>
  </si>
  <si>
    <t>HC01_MOE_VC50</t>
  </si>
  <si>
    <t>HC02_EST_VC50</t>
  </si>
  <si>
    <t>HC02_MOE_VC50</t>
  </si>
  <si>
    <t>HC03_EST_VC50</t>
  </si>
  <si>
    <t>HC03_MOE_VC50</t>
  </si>
  <si>
    <t>HC01_EST_VC51</t>
  </si>
  <si>
    <t>HC01_MOE_VC51</t>
  </si>
  <si>
    <t>HC02_EST_VC51</t>
  </si>
  <si>
    <t>HC02_MOE_VC51</t>
  </si>
  <si>
    <t>HC03_EST_VC51</t>
  </si>
  <si>
    <t>HC03_MOE_VC51</t>
  </si>
  <si>
    <t>HC01_EST_VC52</t>
  </si>
  <si>
    <t>HC01_MOE_VC52</t>
  </si>
  <si>
    <t>HC02_EST_VC52</t>
  </si>
  <si>
    <t>HC02_MOE_VC52</t>
  </si>
  <si>
    <t>HC03_EST_VC52</t>
  </si>
  <si>
    <t>HC03_MOE_VC52</t>
  </si>
  <si>
    <t>HC01_EST_VC53</t>
  </si>
  <si>
    <t>HC01_MOE_VC53</t>
  </si>
  <si>
    <t>HC02_EST_VC53</t>
  </si>
  <si>
    <t>HC02_MOE_VC53</t>
  </si>
  <si>
    <t>HC03_EST_VC53</t>
  </si>
  <si>
    <t>HC03_MOE_VC53</t>
  </si>
  <si>
    <t>Number; Estimate; Households</t>
  </si>
  <si>
    <t>Number; Margin of Error; Households</t>
  </si>
  <si>
    <t>Percent Distribution; Estimate; Households</t>
  </si>
  <si>
    <t>Percent Distribution; Margin of Error; Households</t>
  </si>
  <si>
    <t>Median income (dollars); Estimate; Households</t>
  </si>
  <si>
    <t>Median income (dollars); Margin of Error; Households</t>
  </si>
  <si>
    <t>Number; Estimate; Households - One race-- - White</t>
  </si>
  <si>
    <t>Number; Margin of Error; Households - One race-- - White</t>
  </si>
  <si>
    <t>Percent Distribution; Estimate; Households - One race-- - White</t>
  </si>
  <si>
    <t>Percent Distribution; Margin of Error; Households - One race-- - White</t>
  </si>
  <si>
    <t>Median income (dollars); Estimate; Households - One race-- - White</t>
  </si>
  <si>
    <t>Median income (dollars); Margin of Error; Households - One race-- - White</t>
  </si>
  <si>
    <t>Number; Estimate; Households - One race-- - Black or African American</t>
  </si>
  <si>
    <t>Number; Margin of Error; Households - One race-- - Black or African American</t>
  </si>
  <si>
    <t>Percent Distribution; Estimate; Households - One race-- - Black or African American</t>
  </si>
  <si>
    <t>Percent Distribution; Margin of Error; Households - One race-- - Black or African American</t>
  </si>
  <si>
    <t>Median income (dollars); Estimate; Households - One race-- - Black or African American</t>
  </si>
  <si>
    <t>Median income (dollars); Margin of Error; Households - One race-- - Black or African American</t>
  </si>
  <si>
    <t>Number; Estimate; Households - One race-- - American Indian and Alaska Native</t>
  </si>
  <si>
    <t>Number; Margin of Error; Households - One race-- - American Indian and Alaska Native</t>
  </si>
  <si>
    <t>Percent Distribution; Estimate; Households - One race-- - American Indian and Alaska Native</t>
  </si>
  <si>
    <t>Percent Distribution; Margin of Error; Households - One race-- - American Indian and Alaska Native</t>
  </si>
  <si>
    <t>Median income (dollars); Estimate; Households - One race-- - American Indian and Alaska Native</t>
  </si>
  <si>
    <t>Median income (dollars); Margin of Error; Households - One race-- - American Indian and Alaska Native</t>
  </si>
  <si>
    <t>Number; Estimate; Households - One race-- - Asian</t>
  </si>
  <si>
    <t>Number; Margin of Error; Households - One race-- - Asian</t>
  </si>
  <si>
    <t>Percent Distribution; Estimate; Households - One race-- - Asian</t>
  </si>
  <si>
    <t>Percent Distribution; Margin of Error; Households - One race-- - Asian</t>
  </si>
  <si>
    <t>Median income (dollars); Estimate; Households - One race-- - Asian</t>
  </si>
  <si>
    <t>Median income (dollars); Margin of Error; Households - One race-- - Asian</t>
  </si>
  <si>
    <t>Number; Estimate; Households - One race-- - Native Hawaiian and Other Pacific Islander</t>
  </si>
  <si>
    <t>Number; Margin of Error; Households - One race-- - Native Hawaiian and Other Pacific Islander</t>
  </si>
  <si>
    <t>Percent Distribution; Estimate; Households - One race-- - Native Hawaiian and Other Pacific Islander</t>
  </si>
  <si>
    <t>Percent Distribution; Margin of Error; Households - One race-- - Native Hawaiian and Other Pacific Islander</t>
  </si>
  <si>
    <t>Median income (dollars); Estimate; Households - One race-- - Native Hawaiian and Other Pacific Islander</t>
  </si>
  <si>
    <t>Median income (dollars); Margin of Error; Households - One race-- - Native Hawaiian and Other Pacific Islander</t>
  </si>
  <si>
    <t>Number; Estimate; Households - One race-- - Some other race</t>
  </si>
  <si>
    <t>Number; Margin of Error; Households - One race-- - Some other race</t>
  </si>
  <si>
    <t>Percent Distribution; Estimate; Households - One race-- - Some other race</t>
  </si>
  <si>
    <t>Percent Distribution; Margin of Error; Households - One race-- - Some other race</t>
  </si>
  <si>
    <t>Median income (dollars); Estimate; Households - One race-- - Some other race</t>
  </si>
  <si>
    <t>Median income (dollars); Margin of Error; Households - One race-- - Some other race</t>
  </si>
  <si>
    <t>Number; Estimate; Households - Two or more races</t>
  </si>
  <si>
    <t>Number; Margin of Error; Households - Two or more races</t>
  </si>
  <si>
    <t>Percent Distribution; Estimate; Households - Two or more races</t>
  </si>
  <si>
    <t>Percent Distribution; Margin of Error; Households - Two or more races</t>
  </si>
  <si>
    <t>Median income (dollars); Estimate; Households - Two or more races</t>
  </si>
  <si>
    <t>Median income (dollars); Margin of Error; Households - Two or more races</t>
  </si>
  <si>
    <t>Number; Estimate; Hispanic or Latino origin (of any race)</t>
  </si>
  <si>
    <t>Number; Margin of Error; Hispanic or Latino origin (of any race)</t>
  </si>
  <si>
    <t>Percent Distribution; Estimate; Hispanic or Latino origin (of any race)</t>
  </si>
  <si>
    <t>Percent Distribution; Margin of Error; Hispanic or Latino origin (of any race)</t>
  </si>
  <si>
    <t>Median income (dollars); Estimate; Hispanic or Latino origin (of any race)</t>
  </si>
  <si>
    <t>Median income (dollars); Margin of Error; Hispanic or Latino origin (of any race)</t>
  </si>
  <si>
    <t>Number; Estimate; White alone, not Hispanic or Latino</t>
  </si>
  <si>
    <t>Number; Margin of Error; White alone, not Hispanic or Latino</t>
  </si>
  <si>
    <t>Percent Distribution; Estimate; White alone, not Hispanic or Latino</t>
  </si>
  <si>
    <t>Percent Distribution; Margin of Error; White alone, not Hispanic or Latino</t>
  </si>
  <si>
    <t>Median income (dollars); Estimate; White alone, not Hispanic or Latino</t>
  </si>
  <si>
    <t>Median income (dollars); Margin of Error; White alone, not Hispanic or Latino</t>
  </si>
  <si>
    <t>Number; Estimate; HOUSEHOLD INCOME BY AGE OF HOUSEHOLDER - 15 to 24 years</t>
  </si>
  <si>
    <t>Number; Margin of Error; HOUSEHOLD INCOME BY AGE OF HOUSEHOLDER - 15 to 24 years</t>
  </si>
  <si>
    <t>Percent Distribution; Estimate; HOUSEHOLD INCOME BY AGE OF HOUSEHOLDER - 15 to 24 years</t>
  </si>
  <si>
    <t>Percent Distribution; Margin of Error; HOUSEHOLD INCOME BY AGE OF HOUSEHOLDER - 15 to 24 years</t>
  </si>
  <si>
    <t>Median income (dollars); Estimate; HOUSEHOLD INCOME BY AGE OF HOUSEHOLDER - 15 to 24 years</t>
  </si>
  <si>
    <t>Median income (dollars); Margin of Error; HOUSEHOLD INCOME BY AGE OF HOUSEHOLDER - 15 to 24 years</t>
  </si>
  <si>
    <t>Number; Estimate; HOUSEHOLD INCOME BY AGE OF HOUSEHOLDER - 25 to 44 years</t>
  </si>
  <si>
    <t>Number; Margin of Error; HOUSEHOLD INCOME BY AGE OF HOUSEHOLDER - 25 to 44 years</t>
  </si>
  <si>
    <t>Percent Distribution; Estimate; HOUSEHOLD INCOME BY AGE OF HOUSEHOLDER - 25 to 44 years</t>
  </si>
  <si>
    <t>Percent Distribution; Margin of Error; HOUSEHOLD INCOME BY AGE OF HOUSEHOLDER - 25 to 44 years</t>
  </si>
  <si>
    <t>Median income (dollars); Estimate; HOUSEHOLD INCOME BY AGE OF HOUSEHOLDER - 25 to 44 years</t>
  </si>
  <si>
    <t>Median income (dollars); Margin of Error; HOUSEHOLD INCOME BY AGE OF HOUSEHOLDER - 25 to 44 years</t>
  </si>
  <si>
    <t>Number; Estimate; HOUSEHOLD INCOME BY AGE OF HOUSEHOLDER - 45 to 64 years</t>
  </si>
  <si>
    <t>Number; Margin of Error; HOUSEHOLD INCOME BY AGE OF HOUSEHOLDER - 45 to 64 years</t>
  </si>
  <si>
    <t>Percent Distribution; Estimate; HOUSEHOLD INCOME BY AGE OF HOUSEHOLDER - 45 to 64 years</t>
  </si>
  <si>
    <t>Percent Distribution; Margin of Error; HOUSEHOLD INCOME BY AGE OF HOUSEHOLDER - 45 to 64 years</t>
  </si>
  <si>
    <t>Median income (dollars); Estimate; HOUSEHOLD INCOME BY AGE OF HOUSEHOLDER - 45 to 64 years</t>
  </si>
  <si>
    <t>Median income (dollars); Margin of Error; HOUSEHOLD INCOME BY AGE OF HOUSEHOLDER - 45 to 64 years</t>
  </si>
  <si>
    <t>Number; Estimate; HOUSEHOLD INCOME BY AGE OF HOUSEHOLDER - 65 years and over</t>
  </si>
  <si>
    <t>Number; Margin of Error; HOUSEHOLD INCOME BY AGE OF HOUSEHOLDER - 65 years and over</t>
  </si>
  <si>
    <t>Percent Distribution; Estimate; HOUSEHOLD INCOME BY AGE OF HOUSEHOLDER - 65 years and over</t>
  </si>
  <si>
    <t>Percent Distribution; Margin of Error; HOUSEHOLD INCOME BY AGE OF HOUSEHOLDER - 65 years and over</t>
  </si>
  <si>
    <t>Median income (dollars); Estimate; HOUSEHOLD INCOME BY AGE OF HOUSEHOLDER - 65 years and over</t>
  </si>
  <si>
    <t>Median income (dollars); Margin of Error; HOUSEHOLD INCOME BY AGE OF HOUSEHOLDER - 65 years and over</t>
  </si>
  <si>
    <t>Number; Estimate; FAMILIES - Families</t>
  </si>
  <si>
    <t>Number; Margin of Error; FAMILIES - Families</t>
  </si>
  <si>
    <t>Percent Distribution; Estimate; FAMILIES - Families</t>
  </si>
  <si>
    <t>Percent Distribution; Margin of Error; FAMILIES - Families</t>
  </si>
  <si>
    <t>Median income (dollars); Estimate; FAMILIES - Families</t>
  </si>
  <si>
    <t>Median income (dollars); Margin of Error; FAMILIES - Families</t>
  </si>
  <si>
    <t>Number; Estimate; FAMILIES - Families - With own children of householder under 18 years</t>
  </si>
  <si>
    <t>Number; Margin of Error; FAMILIES - Families - With own children of householder under 18 years</t>
  </si>
  <si>
    <t>Percent Distribution; Estimate; FAMILIES - Families - With own children of householder under 18 years</t>
  </si>
  <si>
    <t>Percent Distribution; Margin of Error; FAMILIES - Families - With own children of householder under 18 years</t>
  </si>
  <si>
    <t>Median income (dollars); Estimate; FAMILIES - Families - With own children of householder under 18 years</t>
  </si>
  <si>
    <t>Median income (dollars); Margin of Error; FAMILIES - Families - With own children of householder under 18 years</t>
  </si>
  <si>
    <t>Number; Estimate; FAMILIES - Families - With no own children of householder under 18 years</t>
  </si>
  <si>
    <t>Number; Margin of Error; FAMILIES - Families - With no own children of householder under 18 years</t>
  </si>
  <si>
    <t>Percent Distribution; Estimate; FAMILIES - Families - With no own children of householder under 18 years</t>
  </si>
  <si>
    <t>Percent Distribution; Margin of Error; FAMILIES - Families - With no own children of householder under 18 years</t>
  </si>
  <si>
    <t>Median income (dollars); Estimate; FAMILIES - Families - With no own children of householder under 18 years</t>
  </si>
  <si>
    <t>Median income (dollars); Margin of Error; FAMILIES - Families - With no own children of householder under 18 years</t>
  </si>
  <si>
    <t>Number; Estimate; FAMILIES - Families - Married-couple families</t>
  </si>
  <si>
    <t>Number; Margin of Error; FAMILIES - Families - Married-couple families</t>
  </si>
  <si>
    <t>Percent Distribution; Estimate; FAMILIES - Families - Married-couple families</t>
  </si>
  <si>
    <t>Percent Distribution; Margin of Error; FAMILIES - Families - Married-couple families</t>
  </si>
  <si>
    <t>Median income (dollars); Estimate; FAMILIES - Families - Married-couple families</t>
  </si>
  <si>
    <t>Median income (dollars); Margin of Error; FAMILIES - Families - Married-couple families</t>
  </si>
  <si>
    <t>Number; Estimate; FAMILIES - Families - Married-couple families - With own children under 18 years</t>
  </si>
  <si>
    <t>Number; Margin of Error; FAMILIES - Families - Married-couple families - With own children under 18 years</t>
  </si>
  <si>
    <t>Percent Distribution; Estimate; FAMILIES - Families - Married-couple families - With own children under 18 years</t>
  </si>
  <si>
    <t>Percent Distribution; Margin of Error; FAMILIES - Families - Married-couple families - With own children under 18 years</t>
  </si>
  <si>
    <t>Median income (dollars); Estimate; FAMILIES - Families - Married-couple families - With own children under 18 years</t>
  </si>
  <si>
    <t>Median income (dollars); Margin of Error; FAMILIES - Families - Married-couple families - With own children under 18 years</t>
  </si>
  <si>
    <t>Number; Estimate; FAMILIES - Families - Female householder, no husband present</t>
  </si>
  <si>
    <t>Number; Margin of Error; FAMILIES - Families - Female householder, no husband present</t>
  </si>
  <si>
    <t>Percent Distribution; Estimate; FAMILIES - Families - Female householder, no husband present</t>
  </si>
  <si>
    <t>Percent Distribution; Margin of Error; FAMILIES - Families - Female householder, no husband present</t>
  </si>
  <si>
    <t>Median income (dollars); Estimate; FAMILIES - Families - Female householder, no husband present</t>
  </si>
  <si>
    <t>Median income (dollars); Margin of Error; FAMILIES - Families - Female householder, no husband present</t>
  </si>
  <si>
    <t>Number; Estimate; FAMILIES - Families - Female householder, no husband present - With own children under 18 years</t>
  </si>
  <si>
    <t>Number; Margin of Error; FAMILIES - Families - Female householder, no husband present - With own children under 18 years</t>
  </si>
  <si>
    <t>Percent Distribution; Estimate; FAMILIES - Families - Female householder, no husband present - With own children under 18 years</t>
  </si>
  <si>
    <t>Percent Distribution; Margin of Error; FAMILIES - Families - Female householder, no husband present - With own children under 18 years</t>
  </si>
  <si>
    <t>Median income (dollars); Estimate; FAMILIES - Families - Female householder, no husband present - With own children under 18 years</t>
  </si>
  <si>
    <t>Median income (dollars); Margin of Error; FAMILIES - Families - Female householder, no husband present - With own children under 18 years</t>
  </si>
  <si>
    <t>Number; Estimate; FAMILIES - Families - Male householder, no wife present</t>
  </si>
  <si>
    <t>Number; Margin of Error; FAMILIES - Families - Male householder, no wife present</t>
  </si>
  <si>
    <t>Percent Distribution; Estimate; FAMILIES - Families - Male householder, no wife present</t>
  </si>
  <si>
    <t>Percent Distribution; Margin of Error; FAMILIES - Families - Male householder, no wife present</t>
  </si>
  <si>
    <t>Median income (dollars); Estimate; FAMILIES - Families - Male householder, no wife present</t>
  </si>
  <si>
    <t>Median income (dollars); Margin of Error; FAMILIES - Families - Male householder, no wife present</t>
  </si>
  <si>
    <t>Number; Estimate; FAMILIES - Families - Male householder, no wife present - With own children under 18 years</t>
  </si>
  <si>
    <t>Number; Margin of Error; FAMILIES - Families - Male householder, no wife present - With own children under 18 years</t>
  </si>
  <si>
    <t>Percent Distribution; Estimate; FAMILIES - Families - Male householder, no wife present - With own children under 18 years</t>
  </si>
  <si>
    <t>Percent Distribution; Margin of Error; FAMILIES - Families - Male householder, no wife present - With own children under 18 years</t>
  </si>
  <si>
    <t>Median income (dollars); Estimate; FAMILIES - Families - Male householder, no wife present - With own children under 18 years</t>
  </si>
  <si>
    <t>Median income (dollars); Margin of Error; FAMILIES - Families - Male householder, no wife present - With own children under 18 years</t>
  </si>
  <si>
    <t>Number; Estimate; FAMILY INCOME BY FAMILY SIZE - 2-person families</t>
  </si>
  <si>
    <t>Number; Margin of Error; FAMILY INCOME BY FAMILY SIZE - 2-person families</t>
  </si>
  <si>
    <t>Percent Distribution; Estimate; FAMILY INCOME BY FAMILY SIZE - 2-person families</t>
  </si>
  <si>
    <t>Percent Distribution; Margin of Error; FAMILY INCOME BY FAMILY SIZE - 2-person families</t>
  </si>
  <si>
    <t>Median income (dollars); Estimate; FAMILY INCOME BY FAMILY SIZE - 2-person families</t>
  </si>
  <si>
    <t>Median income (dollars); Margin of Error; FAMILY INCOME BY FAMILY SIZE - 2-person families</t>
  </si>
  <si>
    <t>Number; Estimate; FAMILY INCOME BY FAMILY SIZE - 3-person families</t>
  </si>
  <si>
    <t>Number; Margin of Error; FAMILY INCOME BY FAMILY SIZE - 3-person families</t>
  </si>
  <si>
    <t>Percent Distribution; Estimate; FAMILY INCOME BY FAMILY SIZE - 3-person families</t>
  </si>
  <si>
    <t>Percent Distribution; Margin of Error; FAMILY INCOME BY FAMILY SIZE - 3-person families</t>
  </si>
  <si>
    <t>Median income (dollars); Estimate; FAMILY INCOME BY FAMILY SIZE - 3-person families</t>
  </si>
  <si>
    <t>Median income (dollars); Margin of Error; FAMILY INCOME BY FAMILY SIZE - 3-person families</t>
  </si>
  <si>
    <t>Number; Estimate; FAMILY INCOME BY FAMILY SIZE - 4-person families</t>
  </si>
  <si>
    <t>Number; Margin of Error; FAMILY INCOME BY FAMILY SIZE - 4-person families</t>
  </si>
  <si>
    <t>Percent Distribution; Estimate; FAMILY INCOME BY FAMILY SIZE - 4-person families</t>
  </si>
  <si>
    <t>Percent Distribution; Margin of Error; FAMILY INCOME BY FAMILY SIZE - 4-person families</t>
  </si>
  <si>
    <t>Median income (dollars); Estimate; FAMILY INCOME BY FAMILY SIZE - 4-person families</t>
  </si>
  <si>
    <t>Median income (dollars); Margin of Error; FAMILY INCOME BY FAMILY SIZE - 4-person families</t>
  </si>
  <si>
    <t>Number; Estimate; FAMILY INCOME BY FAMILY SIZE - 5-person families</t>
  </si>
  <si>
    <t>Number; Margin of Error; FAMILY INCOME BY FAMILY SIZE - 5-person families</t>
  </si>
  <si>
    <t>Percent Distribution; Estimate; FAMILY INCOME BY FAMILY SIZE - 5-person families</t>
  </si>
  <si>
    <t>Percent Distribution; Margin of Error; FAMILY INCOME BY FAMILY SIZE - 5-person families</t>
  </si>
  <si>
    <t>Median income (dollars); Estimate; FAMILY INCOME BY FAMILY SIZE - 5-person families</t>
  </si>
  <si>
    <t>Median income (dollars); Margin of Error; FAMILY INCOME BY FAMILY SIZE - 5-person families</t>
  </si>
  <si>
    <t>Number; Estimate; FAMILY INCOME BY FAMILY SIZE - 6-person families</t>
  </si>
  <si>
    <t>Number; Margin of Error; FAMILY INCOME BY FAMILY SIZE - 6-person families</t>
  </si>
  <si>
    <t>Percent Distribution; Estimate; FAMILY INCOME BY FAMILY SIZE - 6-person families</t>
  </si>
  <si>
    <t>Percent Distribution; Margin of Error; FAMILY INCOME BY FAMILY SIZE - 6-person families</t>
  </si>
  <si>
    <t>Median income (dollars); Estimate; FAMILY INCOME BY FAMILY SIZE - 6-person families</t>
  </si>
  <si>
    <t>Median income (dollars); Margin of Error; FAMILY INCOME BY FAMILY SIZE - 6-person families</t>
  </si>
  <si>
    <t>Number; Estimate; FAMILY INCOME BY FAMILY SIZE - 7-or-more person families</t>
  </si>
  <si>
    <t>Number; Margin of Error; FAMILY INCOME BY FAMILY SIZE - 7-or-more person families</t>
  </si>
  <si>
    <t>Percent Distribution; Estimate; FAMILY INCOME BY FAMILY SIZE - 7-or-more person families</t>
  </si>
  <si>
    <t>Percent Distribution; Margin of Error; FAMILY INCOME BY FAMILY SIZE - 7-or-more person families</t>
  </si>
  <si>
    <t>Median income (dollars); Estimate; FAMILY INCOME BY FAMILY SIZE - 7-or-more person families</t>
  </si>
  <si>
    <t>Median income (dollars); Margin of Error; FAMILY INCOME BY FAMILY SIZE - 7-or-more person families</t>
  </si>
  <si>
    <t>Number; Estimate; FAMILY INCOME BY NUMBER OF EARNERS - No earners</t>
  </si>
  <si>
    <t>Number; Margin of Error; FAMILY INCOME BY NUMBER OF EARNERS - No earners</t>
  </si>
  <si>
    <t>Percent Distribution; Estimate; FAMILY INCOME BY NUMBER OF EARNERS - No earners</t>
  </si>
  <si>
    <t>Percent Distribution; Margin of Error; FAMILY INCOME BY NUMBER OF EARNERS - No earners</t>
  </si>
  <si>
    <t>Median income (dollars); Estimate; FAMILY INCOME BY NUMBER OF EARNERS - No earners</t>
  </si>
  <si>
    <t>Median income (dollars); Margin of Error; FAMILY INCOME BY NUMBER OF EARNERS - No earners</t>
  </si>
  <si>
    <t>Number; Estimate; FAMILY INCOME BY NUMBER OF EARNERS - 1 earner</t>
  </si>
  <si>
    <t>Number; Margin of Error; FAMILY INCOME BY NUMBER OF EARNERS - 1 earner</t>
  </si>
  <si>
    <t>Percent Distribution; Estimate; FAMILY INCOME BY NUMBER OF EARNERS - 1 earner</t>
  </si>
  <si>
    <t>Percent Distribution; Margin of Error; FAMILY INCOME BY NUMBER OF EARNERS - 1 earner</t>
  </si>
  <si>
    <t>Median income (dollars); Estimate; FAMILY INCOME BY NUMBER OF EARNERS - 1 earner</t>
  </si>
  <si>
    <t>Median income (dollars); Margin of Error; FAMILY INCOME BY NUMBER OF EARNERS - 1 earner</t>
  </si>
  <si>
    <t>Number; Estimate; FAMILY INCOME BY NUMBER OF EARNERS - 2 earners</t>
  </si>
  <si>
    <t>Number; Margin of Error; FAMILY INCOME BY NUMBER OF EARNERS - 2 earners</t>
  </si>
  <si>
    <t>Percent Distribution; Estimate; FAMILY INCOME BY NUMBER OF EARNERS - 2 earners</t>
  </si>
  <si>
    <t>Percent Distribution; Margin of Error; FAMILY INCOME BY NUMBER OF EARNERS - 2 earners</t>
  </si>
  <si>
    <t>Median income (dollars); Estimate; FAMILY INCOME BY NUMBER OF EARNERS - 2 earners</t>
  </si>
  <si>
    <t>Median income (dollars); Margin of Error; FAMILY INCOME BY NUMBER OF EARNERS - 2 earners</t>
  </si>
  <si>
    <t>Number; Estimate; FAMILY INCOME BY NUMBER OF EARNERS - 3 or more earners</t>
  </si>
  <si>
    <t>Number; Margin of Error; FAMILY INCOME BY NUMBER OF EARNERS - 3 or more earners</t>
  </si>
  <si>
    <t>Percent Distribution; Estimate; FAMILY INCOME BY NUMBER OF EARNERS - 3 or more earners</t>
  </si>
  <si>
    <t>Percent Distribution; Margin of Error; FAMILY INCOME BY NUMBER OF EARNERS - 3 or more earners</t>
  </si>
  <si>
    <t>Median income (dollars); Estimate; FAMILY INCOME BY NUMBER OF EARNERS - 3 or more earners</t>
  </si>
  <si>
    <t>Median income (dollars); Margin of Error; FAMILY INCOME BY NUMBER OF EARNERS - 3 or more earners</t>
  </si>
  <si>
    <t>Number; Estimate; NONFAMILY HOUSEHOLDS - Nonfamily households</t>
  </si>
  <si>
    <t>Number; Margin of Error; NONFAMILY HOUSEHOLDS - Nonfamily households</t>
  </si>
  <si>
    <t>Percent Distribution; Estimate; NONFAMILY HOUSEHOLDS - Nonfamily households</t>
  </si>
  <si>
    <t>Percent Distribution; Margin of Error; NONFAMILY HOUSEHOLDS - Nonfamily households</t>
  </si>
  <si>
    <t>Median income (dollars); Estimate; NONFAMILY HOUSEHOLDS - Nonfamily households</t>
  </si>
  <si>
    <t>Median income (dollars); Margin of Error; NONFAMILY HOUSEHOLDS - Nonfamily households</t>
  </si>
  <si>
    <t>Number; Estimate; NONFAMILY HOUSEHOLDS - Nonfamily households - Female householder</t>
  </si>
  <si>
    <t>Number; Margin of Error; NONFAMILY HOUSEHOLDS - Nonfamily households - Female householder</t>
  </si>
  <si>
    <t>Percent Distribution; Estimate; NONFAMILY HOUSEHOLDS - Nonfamily households - Female householder</t>
  </si>
  <si>
    <t>Percent Distribution; Margin of Error; NONFAMILY HOUSEHOLDS - Nonfamily households - Female householder</t>
  </si>
  <si>
    <t>Median income (dollars); Estimate; NONFAMILY HOUSEHOLDS - Nonfamily households - Female householder</t>
  </si>
  <si>
    <t>Median income (dollars); Margin of Error; NONFAMILY HOUSEHOLDS - Nonfamily households - Female householder</t>
  </si>
  <si>
    <t>Number; Estimate; NONFAMILY HOUSEHOLDS - Nonfamily households - Female householder - Living alone</t>
  </si>
  <si>
    <t>Number; Margin of Error; NONFAMILY HOUSEHOLDS - Nonfamily households - Female householder - Living alone</t>
  </si>
  <si>
    <t>Percent Distribution; Estimate; NONFAMILY HOUSEHOLDS - Nonfamily households - Female householder - Living alone</t>
  </si>
  <si>
    <t>Percent Distribution; Margin of Error; NONFAMILY HOUSEHOLDS - Nonfamily households - Female householder - Living alone</t>
  </si>
  <si>
    <t>Median income (dollars); Estimate; NONFAMILY HOUSEHOLDS - Nonfamily households - Female householder - Living alone</t>
  </si>
  <si>
    <t>Median income (dollars); Margin of Error; NONFAMILY HOUSEHOLDS - Nonfamily households - Female householder - Living alone</t>
  </si>
  <si>
    <t>Number; Estimate; NONFAMILY HOUSEHOLDS - Nonfamily households - Female householder - Not living alone</t>
  </si>
  <si>
    <t>Number; Margin of Error; NONFAMILY HOUSEHOLDS - Nonfamily households - Female householder - Not living alone</t>
  </si>
  <si>
    <t>Percent Distribution; Estimate; NONFAMILY HOUSEHOLDS - Nonfamily households - Female householder - Not living alone</t>
  </si>
  <si>
    <t>Percent Distribution; Margin of Error; NONFAMILY HOUSEHOLDS - Nonfamily households - Female householder - Not living alone</t>
  </si>
  <si>
    <t>Median income (dollars); Estimate; NONFAMILY HOUSEHOLDS - Nonfamily households - Female householder - Not living alone</t>
  </si>
  <si>
    <t>Median income (dollars); Margin of Error; NONFAMILY HOUSEHOLDS - Nonfamily households - Female householder - Not living alone</t>
  </si>
  <si>
    <t>Number; Estimate; NONFAMILY HOUSEHOLDS - Nonfamily households - Male householder</t>
  </si>
  <si>
    <t>Number; Margin of Error; NONFAMILY HOUSEHOLDS - Nonfamily households - Male householder</t>
  </si>
  <si>
    <t>Percent Distribution; Estimate; NONFAMILY HOUSEHOLDS - Nonfamily households - Male householder</t>
  </si>
  <si>
    <t>Percent Distribution; Margin of Error; NONFAMILY HOUSEHOLDS - Nonfamily households - Male householder</t>
  </si>
  <si>
    <t>Median income (dollars); Estimate; NONFAMILY HOUSEHOLDS - Nonfamily households - Male householder</t>
  </si>
  <si>
    <t>Median income (dollars); Margin of Error; NONFAMILY HOUSEHOLDS - Nonfamily households - Male householder</t>
  </si>
  <si>
    <t>Number; Estimate; NONFAMILY HOUSEHOLDS - Nonfamily households - Male householder - Living alone</t>
  </si>
  <si>
    <t>Number; Margin of Error; NONFAMILY HOUSEHOLDS - Nonfamily households - Male householder - Living alone</t>
  </si>
  <si>
    <t>Percent Distribution; Estimate; NONFAMILY HOUSEHOLDS - Nonfamily households - Male householder - Living alone</t>
  </si>
  <si>
    <t>Percent Distribution; Margin of Error; NONFAMILY HOUSEHOLDS - Nonfamily households - Male householder - Living alone</t>
  </si>
  <si>
    <t>Median income (dollars); Estimate; NONFAMILY HOUSEHOLDS - Nonfamily households - Male householder - Living alone</t>
  </si>
  <si>
    <t>Median income (dollars); Margin of Error; NONFAMILY HOUSEHOLDS - Nonfamily households - Male householder - Living alone</t>
  </si>
  <si>
    <t>Number; Estimate; NONFAMILY HOUSEHOLDS - Nonfamily households - Male householder - Not living alone</t>
  </si>
  <si>
    <t>Number; Margin of Error; NONFAMILY HOUSEHOLDS - Nonfamily households - Male householder - Not living alone</t>
  </si>
  <si>
    <t>Percent Distribution; Estimate; NONFAMILY HOUSEHOLDS - Nonfamily households - Male householder - Not living alone</t>
  </si>
  <si>
    <t>Percent Distribution; Margin of Error; NONFAMILY HOUSEHOLDS - Nonfamily households - Male householder - Not living alone</t>
  </si>
  <si>
    <t>Median income (dollars); Estimate; NONFAMILY HOUSEHOLDS - Nonfamily households - Male householder - Not living alone</t>
  </si>
  <si>
    <t>Median income (dollars); Margin of Error; NONFAMILY HOUSEHOLDS - Nonfamily households - Male householder - Not living alone</t>
  </si>
  <si>
    <t>N</t>
  </si>
  <si>
    <t>(X)</t>
  </si>
  <si>
    <t>-</t>
  </si>
  <si>
    <t>**</t>
  </si>
  <si>
    <t>S1901</t>
  </si>
  <si>
    <t>https://factfinder.census.gov/faces/nav/jsf/pages/searchresults.xhtml?refresh=t</t>
  </si>
  <si>
    <t>Search in Topic Box for S1901 and GO</t>
  </si>
  <si>
    <t>Select Table</t>
  </si>
  <si>
    <t>MODIFY TABLE to eliminate subjects</t>
  </si>
  <si>
    <t xml:space="preserve">     Keep Median income (dollars)</t>
  </si>
  <si>
    <t>Column</t>
  </si>
  <si>
    <t>Download and then copy and paste to transpose rows to columns</t>
  </si>
  <si>
    <t>Copy data over to new row in Data Sheet</t>
  </si>
  <si>
    <t>ADD/REMOVE Geographies by selecting each state and the United States</t>
  </si>
  <si>
    <t>Click on Advanced Search</t>
  </si>
  <si>
    <t xml:space="preserve">the 1 year tables for the data are available at: https://data.census.gov </t>
  </si>
  <si>
    <t> S1901 </t>
  </si>
  <si>
    <t>https://data.census.gov/cedsci/table?q=s1901&amp;table=S1901&amp;tid=ACSST1Y2018.S1901&amp;hidePreview=true&amp;lastDisplayedRow=14&amp;g=0400000US19&amp;vintage=2018&amp;layer=state&amp;cid=S1901_C01_001E  </t>
  </si>
  <si>
    <t>S2301</t>
  </si>
  <si>
    <t>https://data.census.gov/cedsci/table?q=s2301&amp;lastDisplayedRow=33&amp;table=S2301&amp;tid=ACSST1Y2018.S2301&amp;vintage=2018&amp;layer=state&amp;g=0400000US19</t>
  </si>
  <si>
    <t>This Page</t>
  </si>
  <si>
    <t>Includes Puerto Rico and not US</t>
  </si>
  <si>
    <t>National Comparative Data — Median Household Income by State</t>
  </si>
  <si>
    <t>https://data.census.gov/cedsci/</t>
  </si>
  <si>
    <t>American FactFinder has been decommissioned and is no longer available. Data are now available at:</t>
  </si>
  <si>
    <t>Search S1901</t>
  </si>
  <si>
    <t xml:space="preserve">  United States will need to be moved to the bottom after the download.</t>
  </si>
  <si>
    <t>This is one year table</t>
  </si>
  <si>
    <t>filter next to download.  Select Nation and State.  Mark All States in United States</t>
  </si>
  <si>
    <t>Labor Force</t>
  </si>
  <si>
    <t>Income</t>
  </si>
  <si>
    <t>Select Income in the Past 12 Months (in 2018 inflation-adjusted dollars)</t>
  </si>
  <si>
    <t>Geographies select Nation and also State-All States</t>
  </si>
  <si>
    <t>Or Web Search for Table H-8.  Median Household Income by State: 1984 to 20zz</t>
  </si>
  <si>
    <t>Release Dates</t>
  </si>
  <si>
    <t>https://www.census.gov/newsroom/press-releases/2020/iphi-acs-schedule.html</t>
  </si>
  <si>
    <t>Sept. 17, 2020</t>
  </si>
  <si>
    <t>https://www.census.gov/data/tables/time-series/demo/income-poverty/historical-income-households.html</t>
  </si>
  <si>
    <t>Scroll Down</t>
  </si>
  <si>
    <t>Turn Off +/- margin of Error under Customise Table under the search button</t>
  </si>
  <si>
    <t>Delete Puerto Rico</t>
  </si>
  <si>
    <t>GEO_ID</t>
  </si>
  <si>
    <t>NAME</t>
  </si>
  <si>
    <t>S1901_C01_001E</t>
  </si>
  <si>
    <t>S1901_C01_001M</t>
  </si>
  <si>
    <t>S1901_C01_002E</t>
  </si>
  <si>
    <t>S1901_C01_002M</t>
  </si>
  <si>
    <t>S1901_C01_003E</t>
  </si>
  <si>
    <t>S1901_C01_003M</t>
  </si>
  <si>
    <t>S1901_C01_004E</t>
  </si>
  <si>
    <t>S1901_C01_004M</t>
  </si>
  <si>
    <t>S1901_C01_005E</t>
  </si>
  <si>
    <t>S1901_C01_005M</t>
  </si>
  <si>
    <t>S1901_C01_006E</t>
  </si>
  <si>
    <t>S1901_C01_006M</t>
  </si>
  <si>
    <t>S1901_C01_007E</t>
  </si>
  <si>
    <t>S1901_C01_007M</t>
  </si>
  <si>
    <t>S1901_C01_008E</t>
  </si>
  <si>
    <t>S1901_C01_008M</t>
  </si>
  <si>
    <t>S1901_C01_009E</t>
  </si>
  <si>
    <t>S1901_C01_009M</t>
  </si>
  <si>
    <t>S1901_C01_010E</t>
  </si>
  <si>
    <t>S1901_C01_010M</t>
  </si>
  <si>
    <t>S1901_C01_011E</t>
  </si>
  <si>
    <t>S1901_C01_011M</t>
  </si>
  <si>
    <t>S1901_C01_012E</t>
  </si>
  <si>
    <t>S1901_C01_012M</t>
  </si>
  <si>
    <t>S1901_C01_013E</t>
  </si>
  <si>
    <t>S1901_C01_013M</t>
  </si>
  <si>
    <t>S1901_C01_014E</t>
  </si>
  <si>
    <t>S1901_C01_014M</t>
  </si>
  <si>
    <t>S1901_C01_015E</t>
  </si>
  <si>
    <t>S1901_C01_015M</t>
  </si>
  <si>
    <t>S1901_C01_016E</t>
  </si>
  <si>
    <t>S1901_C01_016M</t>
  </si>
  <si>
    <t>S1901_C02_001E</t>
  </si>
  <si>
    <t>S1901_C02_001M</t>
  </si>
  <si>
    <t>S1901_C02_002E</t>
  </si>
  <si>
    <t>S1901_C02_002M</t>
  </si>
  <si>
    <t>S1901_C02_003E</t>
  </si>
  <si>
    <t>S1901_C02_003M</t>
  </si>
  <si>
    <t>S1901_C02_004E</t>
  </si>
  <si>
    <t>S1901_C02_004M</t>
  </si>
  <si>
    <t>S1901_C02_005E</t>
  </si>
  <si>
    <t>S1901_C02_005M</t>
  </si>
  <si>
    <t>S1901_C02_006E</t>
  </si>
  <si>
    <t>S1901_C02_006M</t>
  </si>
  <si>
    <t>S1901_C02_007E</t>
  </si>
  <si>
    <t>S1901_C02_007M</t>
  </si>
  <si>
    <t>S1901_C02_008E</t>
  </si>
  <si>
    <t>S1901_C02_008M</t>
  </si>
  <si>
    <t>S1901_C02_009E</t>
  </si>
  <si>
    <t>S1901_C02_009M</t>
  </si>
  <si>
    <t>S1901_C02_010E</t>
  </si>
  <si>
    <t>S1901_C02_010M</t>
  </si>
  <si>
    <t>S1901_C02_011E</t>
  </si>
  <si>
    <t>S1901_C02_011M</t>
  </si>
  <si>
    <t>S1901_C02_012E</t>
  </si>
  <si>
    <t>S1901_C02_012M</t>
  </si>
  <si>
    <t>S1901_C02_013E</t>
  </si>
  <si>
    <t>S1901_C02_013M</t>
  </si>
  <si>
    <t>S1901_C02_014E</t>
  </si>
  <si>
    <t>S1901_C02_014M</t>
  </si>
  <si>
    <t>S1901_C02_015E</t>
  </si>
  <si>
    <t>S1901_C02_015M</t>
  </si>
  <si>
    <t>S1901_C02_016E</t>
  </si>
  <si>
    <t>S1901_C02_016M</t>
  </si>
  <si>
    <t>S1901_C03_001E</t>
  </si>
  <si>
    <t>S1901_C03_001M</t>
  </si>
  <si>
    <t>S1901_C03_002E</t>
  </si>
  <si>
    <t>S1901_C03_002M</t>
  </si>
  <si>
    <t>S1901_C03_003E</t>
  </si>
  <si>
    <t>S1901_C03_003M</t>
  </si>
  <si>
    <t>S1901_C03_004E</t>
  </si>
  <si>
    <t>S1901_C03_004M</t>
  </si>
  <si>
    <t>S1901_C03_005E</t>
  </si>
  <si>
    <t>S1901_C03_005M</t>
  </si>
  <si>
    <t>S1901_C03_006E</t>
  </si>
  <si>
    <t>S1901_C03_006M</t>
  </si>
  <si>
    <t>S1901_C03_007E</t>
  </si>
  <si>
    <t>S1901_C03_007M</t>
  </si>
  <si>
    <t>S1901_C03_008E</t>
  </si>
  <si>
    <t>S1901_C03_008M</t>
  </si>
  <si>
    <t>S1901_C03_009E</t>
  </si>
  <si>
    <t>S1901_C03_009M</t>
  </si>
  <si>
    <t>S1901_C03_010E</t>
  </si>
  <si>
    <t>S1901_C03_010M</t>
  </si>
  <si>
    <t>S1901_C03_011E</t>
  </si>
  <si>
    <t>S1901_C03_011M</t>
  </si>
  <si>
    <t>S1901_C03_012E</t>
  </si>
  <si>
    <t>S1901_C03_012M</t>
  </si>
  <si>
    <t>S1901_C03_013E</t>
  </si>
  <si>
    <t>S1901_C03_013M</t>
  </si>
  <si>
    <t>S1901_C03_014E</t>
  </si>
  <si>
    <t>S1901_C03_014M</t>
  </si>
  <si>
    <t>S1901_C03_015E</t>
  </si>
  <si>
    <t>S1901_C03_015M</t>
  </si>
  <si>
    <t>S1901_C03_016E</t>
  </si>
  <si>
    <t>S1901_C03_016M</t>
  </si>
  <si>
    <t>S1901_C04_001E</t>
  </si>
  <si>
    <t>S1901_C04_001M</t>
  </si>
  <si>
    <t>S1901_C04_002E</t>
  </si>
  <si>
    <t>S1901_C04_002M</t>
  </si>
  <si>
    <t>S1901_C04_003E</t>
  </si>
  <si>
    <t>S1901_C04_003M</t>
  </si>
  <si>
    <t>S1901_C04_004E</t>
  </si>
  <si>
    <t>S1901_C04_004M</t>
  </si>
  <si>
    <t>S1901_C04_005E</t>
  </si>
  <si>
    <t>S1901_C04_005M</t>
  </si>
  <si>
    <t>S1901_C04_006E</t>
  </si>
  <si>
    <t>S1901_C04_006M</t>
  </si>
  <si>
    <t>S1901_C04_007E</t>
  </si>
  <si>
    <t>S1901_C04_007M</t>
  </si>
  <si>
    <t>S1901_C04_008E</t>
  </si>
  <si>
    <t>S1901_C04_008M</t>
  </si>
  <si>
    <t>S1901_C04_009E</t>
  </si>
  <si>
    <t>S1901_C04_009M</t>
  </si>
  <si>
    <t>S1901_C04_010E</t>
  </si>
  <si>
    <t>S1901_C04_010M</t>
  </si>
  <si>
    <t>S1901_C04_011E</t>
  </si>
  <si>
    <t>S1901_C04_011M</t>
  </si>
  <si>
    <t>S1901_C04_012E</t>
  </si>
  <si>
    <t>S1901_C04_012M</t>
  </si>
  <si>
    <t>S1901_C04_013E</t>
  </si>
  <si>
    <t>S1901_C04_013M</t>
  </si>
  <si>
    <t>S1901_C04_014E</t>
  </si>
  <si>
    <t>S1901_C04_014M</t>
  </si>
  <si>
    <t>S1901_C04_015E</t>
  </si>
  <si>
    <t>S1901_C04_015M</t>
  </si>
  <si>
    <t>S1901_C04_016E</t>
  </si>
  <si>
    <t>S1901_C04_016M</t>
  </si>
  <si>
    <t>id</t>
  </si>
  <si>
    <t>Geographic Area Name</t>
  </si>
  <si>
    <t>Estimate!!Households!!Total</t>
  </si>
  <si>
    <t>Margin of Error!!Households!!Total</t>
  </si>
  <si>
    <t>Estimate!!Households!!Total!!Less than $10,000</t>
  </si>
  <si>
    <t>Margin of Error!!Households!!Total!!Less than $10,000</t>
  </si>
  <si>
    <t>Estimate!!Households!!Total!!$10,000 to $14,999</t>
  </si>
  <si>
    <t>Margin of Error!!Households!!Total!!$10,000 to $14,999</t>
  </si>
  <si>
    <t>Estimate!!Households!!Total!!$15,000 to $24,999</t>
  </si>
  <si>
    <t>Margin of Error!!Households!!Total!!$15,000 to $24,999</t>
  </si>
  <si>
    <t>Estimate!!Households!!Total!!$25,000 to $34,999</t>
  </si>
  <si>
    <t>Margin of Error!!Households!!Total!!$25,000 to $34,999</t>
  </si>
  <si>
    <t>Estimate!!Households!!Total!!$35,000 to $49,999</t>
  </si>
  <si>
    <t>Margin of Error!!Households!!Total!!$35,000 to $49,999</t>
  </si>
  <si>
    <t>Estimate!!Households!!Total!!$50,000 to $74,999</t>
  </si>
  <si>
    <t>Margin of Error!!Households!!Total!!$50,000 to $74,999</t>
  </si>
  <si>
    <t>Estimate!!Households!!Total!!$75,000 to $99,999</t>
  </si>
  <si>
    <t>Margin of Error!!Households!!Total!!$75,000 to $99,999</t>
  </si>
  <si>
    <t>Estimate!!Households!!Total!!$100,000 to $149,999</t>
  </si>
  <si>
    <t>Margin of Error!!Households!!Total!!$100,000 to $149,999</t>
  </si>
  <si>
    <t>Estimate!!Households!!Total!!$150,000 to $199,999</t>
  </si>
  <si>
    <t>Margin of Error!!Households!!Total!!$150,000 to $199,999</t>
  </si>
  <si>
    <t>Estimate!!Households!!Total!!$200,000 or more</t>
  </si>
  <si>
    <t>Margin of Error!!Households!!Total!!$200,000 or more</t>
  </si>
  <si>
    <t>Estimate!!Households!!Median income (dollars)</t>
  </si>
  <si>
    <t>Margin of Error!!Households!!Median income (dollars)</t>
  </si>
  <si>
    <t>Estimate!!Households!!Mean income (dollars)</t>
  </si>
  <si>
    <t>Margin of Error!!Households!!Mean income (dollars)</t>
  </si>
  <si>
    <t>Estimate!!Households!!PERCENT ALLOCATED!!Household income in the past 12 months</t>
  </si>
  <si>
    <t>Margin of Error!!Households!!PERCENT ALLOCATED!!Household income in the past 12 months</t>
  </si>
  <si>
    <t>Estimate!!Households!!PERCENT ALLOCATED!!Family income in the past 12 months</t>
  </si>
  <si>
    <t>Margin of Error!!Households!!PERCENT ALLOCATED!!Family income in the past 12 months</t>
  </si>
  <si>
    <t>Estimate!!Households!!PERCENT ALLOCATED!!Nonfamily income in the past 12 months</t>
  </si>
  <si>
    <t>Margin of Error!!Households!!PERCENT ALLOCATED!!Nonfamily income in the past 12 months</t>
  </si>
  <si>
    <t>Estimate!!Families!!Total</t>
  </si>
  <si>
    <t>Margin of Error!!Families!!Total</t>
  </si>
  <si>
    <t>Estimate!!Families!!Total!!Less than $10,000</t>
  </si>
  <si>
    <t>Margin of Error!!Families!!Total!!Less than $10,000</t>
  </si>
  <si>
    <t>Estimate!!Families!!Total!!$10,000 to $14,999</t>
  </si>
  <si>
    <t>Margin of Error!!Families!!Total!!$10,000 to $14,999</t>
  </si>
  <si>
    <t>Estimate!!Families!!Total!!$15,000 to $24,999</t>
  </si>
  <si>
    <t>Margin of Error!!Families!!Total!!$15,000 to $24,999</t>
  </si>
  <si>
    <t>Estimate!!Families!!Total!!$25,000 to $34,999</t>
  </si>
  <si>
    <t>Margin of Error!!Families!!Total!!$25,000 to $34,999</t>
  </si>
  <si>
    <t>Estimate!!Families!!Total!!$35,000 to $49,999</t>
  </si>
  <si>
    <t>Margin of Error!!Families!!Total!!$35,000 to $49,999</t>
  </si>
  <si>
    <t>Estimate!!Families!!Total!!$50,000 to $74,999</t>
  </si>
  <si>
    <t>Margin of Error!!Families!!Total!!$50,000 to $74,999</t>
  </si>
  <si>
    <t>Estimate!!Families!!Total!!$75,000 to $99,999</t>
  </si>
  <si>
    <t>Margin of Error!!Families!!Total!!$75,000 to $99,999</t>
  </si>
  <si>
    <t>Estimate!!Families!!Total!!$100,000 to $149,999</t>
  </si>
  <si>
    <t>Margin of Error!!Families!!Total!!$100,000 to $149,999</t>
  </si>
  <si>
    <t>Estimate!!Families!!Total!!$150,000 to $199,999</t>
  </si>
  <si>
    <t>Margin of Error!!Families!!Total!!$150,000 to $199,999</t>
  </si>
  <si>
    <t>Estimate!!Families!!Total!!$200,000 or more</t>
  </si>
  <si>
    <t>Margin of Error!!Families!!Total!!$200,000 or more</t>
  </si>
  <si>
    <t>Estimate!!Families!!Median income (dollars)</t>
  </si>
  <si>
    <t>Margin of Error!!Families!!Median income (dollars)</t>
  </si>
  <si>
    <t>Estimate!!Families!!Mean income (dollars)</t>
  </si>
  <si>
    <t>Margin of Error!!Families!!Mean income (dollars)</t>
  </si>
  <si>
    <t>Estimate!!Families!!PERCENT ALLOCATED!!Household income in the past 12 months</t>
  </si>
  <si>
    <t>Margin of Error!!Families!!PERCENT ALLOCATED!!Household income in the past 12 months</t>
  </si>
  <si>
    <t>Estimate!!Families!!PERCENT ALLOCATED!!Family income in the past 12 months</t>
  </si>
  <si>
    <t>Margin of Error!!Families!!PERCENT ALLOCATED!!Family income in the past 12 months</t>
  </si>
  <si>
    <t>Estimate!!Families!!PERCENT ALLOCATED!!Nonfamily income in the past 12 months</t>
  </si>
  <si>
    <t>Margin of Error!!Families!!PERCENT ALLOCATED!!Nonfamily income in the past 12 months</t>
  </si>
  <si>
    <t>Estimate!!Married-couple families!!Total</t>
  </si>
  <si>
    <t>Margin of Error!!Married-couple families!!Total</t>
  </si>
  <si>
    <t>Estimate!!Married-couple families!!Total!!Less than $10,000</t>
  </si>
  <si>
    <t>Margin of Error!!Married-couple families!!Total!!Less than $10,000</t>
  </si>
  <si>
    <t>Estimate!!Married-couple families!!Total!!$10,000 to $14,999</t>
  </si>
  <si>
    <t>Margin of Error!!Married-couple families!!Total!!$10,000 to $14,999</t>
  </si>
  <si>
    <t>Estimate!!Married-couple families!!Total!!$15,000 to $24,999</t>
  </si>
  <si>
    <t>Margin of Error!!Married-couple families!!Total!!$15,000 to $24,999</t>
  </si>
  <si>
    <t>Estimate!!Married-couple families!!Total!!$25,000 to $34,999</t>
  </si>
  <si>
    <t>Margin of Error!!Married-couple families!!Total!!$25,000 to $34,999</t>
  </si>
  <si>
    <t>Estimate!!Married-couple families!!Total!!$35,000 to $49,999</t>
  </si>
  <si>
    <t>Margin of Error!!Married-couple families!!Total!!$35,000 to $49,999</t>
  </si>
  <si>
    <t>Estimate!!Married-couple families!!Total!!$50,000 to $74,999</t>
  </si>
  <si>
    <t>Margin of Error!!Married-couple families!!Total!!$50,000 to $74,999</t>
  </si>
  <si>
    <t>Estimate!!Married-couple families!!Total!!$75,000 to $99,999</t>
  </si>
  <si>
    <t>Margin of Error!!Married-couple families!!Total!!$75,000 to $99,999</t>
  </si>
  <si>
    <t>Estimate!!Married-couple families!!Total!!$100,000 to $149,999</t>
  </si>
  <si>
    <t>Margin of Error!!Married-couple families!!Total!!$100,000 to $149,999</t>
  </si>
  <si>
    <t>Estimate!!Married-couple families!!Total!!$150,000 to $199,999</t>
  </si>
  <si>
    <t>Margin of Error!!Married-couple families!!Total!!$150,000 to $199,999</t>
  </si>
  <si>
    <t>Estimate!!Married-couple families!!Total!!$200,000 or more</t>
  </si>
  <si>
    <t>Margin of Error!!Married-couple families!!Total!!$200,000 or more</t>
  </si>
  <si>
    <t>Estimate!!Married-couple families!!Median income (dollars)</t>
  </si>
  <si>
    <t>Margin of Error!!Married-couple families!!Median income (dollars)</t>
  </si>
  <si>
    <t>Estimate!!Married-couple families!!Mean income (dollars)</t>
  </si>
  <si>
    <t>Margin of Error!!Married-couple families!!Mean income (dollars)</t>
  </si>
  <si>
    <t>Estimate!!Married-couple families!!PERCENT ALLOCATED!!Household income in the past 12 months</t>
  </si>
  <si>
    <t>Margin of Error!!Married-couple families!!PERCENT ALLOCATED!!Household income in the past 12 months</t>
  </si>
  <si>
    <t>Estimate!!Married-couple families!!PERCENT ALLOCATED!!Family income in the past 12 months</t>
  </si>
  <si>
    <t>Margin of Error!!Married-couple families!!PERCENT ALLOCATED!!Family income in the past 12 months</t>
  </si>
  <si>
    <t>Estimate!!Married-couple families!!PERCENT ALLOCATED!!Nonfamily income in the past 12 months</t>
  </si>
  <si>
    <t>Margin of Error!!Married-couple families!!PERCENT ALLOCATED!!Nonfamily income in the past 12 months</t>
  </si>
  <si>
    <t>Estimate!!Nonfamily households!!Total</t>
  </si>
  <si>
    <t>Margin of Error!!Nonfamily households!!Total</t>
  </si>
  <si>
    <t>Estimate!!Nonfamily households!!Total!!Less than $10,000</t>
  </si>
  <si>
    <t>Margin of Error!!Nonfamily households!!Total!!Less than $10,000</t>
  </si>
  <si>
    <t>Estimate!!Nonfamily households!!Total!!$10,000 to $14,999</t>
  </si>
  <si>
    <t>Margin of Error!!Nonfamily households!!Total!!$10,000 to $14,999</t>
  </si>
  <si>
    <t>Estimate!!Nonfamily households!!Total!!$15,000 to $24,999</t>
  </si>
  <si>
    <t>Margin of Error!!Nonfamily households!!Total!!$15,000 to $24,999</t>
  </si>
  <si>
    <t>Estimate!!Nonfamily households!!Total!!$25,000 to $34,999</t>
  </si>
  <si>
    <t>Margin of Error!!Nonfamily households!!Total!!$25,000 to $34,999</t>
  </si>
  <si>
    <t>Estimate!!Nonfamily households!!Total!!$35,000 to $49,999</t>
  </si>
  <si>
    <t>Margin of Error!!Nonfamily households!!Total!!$35,000 to $49,999</t>
  </si>
  <si>
    <t>Estimate!!Nonfamily households!!Total!!$50,000 to $74,999</t>
  </si>
  <si>
    <t>Margin of Error!!Nonfamily households!!Total!!$50,000 to $74,999</t>
  </si>
  <si>
    <t>Estimate!!Nonfamily households!!Total!!$75,000 to $99,999</t>
  </si>
  <si>
    <t>Margin of Error!!Nonfamily households!!Total!!$75,000 to $99,999</t>
  </si>
  <si>
    <t>Estimate!!Nonfamily households!!Total!!$100,000 to $149,999</t>
  </si>
  <si>
    <t>Margin of Error!!Nonfamily households!!Total!!$100,000 to $149,999</t>
  </si>
  <si>
    <t>Estimate!!Nonfamily households!!Total!!$150,000 to $199,999</t>
  </si>
  <si>
    <t>Margin of Error!!Nonfamily households!!Total!!$150,000 to $199,999</t>
  </si>
  <si>
    <t>Estimate!!Nonfamily households!!Total!!$200,000 or more</t>
  </si>
  <si>
    <t>Margin of Error!!Nonfamily households!!Total!!$200,000 or more</t>
  </si>
  <si>
    <t>Estimate!!Nonfamily households!!Median income (dollars)</t>
  </si>
  <si>
    <t>Margin of Error!!Nonfamily households!!Median income (dollars)</t>
  </si>
  <si>
    <t>Estimate!!Nonfamily households!!Mean income (dollars)</t>
  </si>
  <si>
    <t>Margin of Error!!Nonfamily households!!Mean income (dollars)</t>
  </si>
  <si>
    <t>Estimate!!Nonfamily households!!PERCENT ALLOCATED!!Household income in the past 12 months</t>
  </si>
  <si>
    <t>Margin of Error!!Nonfamily households!!PERCENT ALLOCATED!!Household income in the past 12 months</t>
  </si>
  <si>
    <t>Estimate!!Nonfamily households!!PERCENT ALLOCATED!!Family income in the past 12 months</t>
  </si>
  <si>
    <t>Margin of Error!!Nonfamily households!!PERCENT ALLOCATED!!Family income in the past 12 months</t>
  </si>
  <si>
    <t>Estimate!!Nonfamily households!!PERCENT ALLOCATED!!Nonfamily income in the past 12 months</t>
  </si>
  <si>
    <t>Margin of Error!!Nonfamily households!!PERCENT ALLOCATED!!Nonfamily income in the past 12 months</t>
  </si>
  <si>
    <t>0100000US</t>
  </si>
  <si>
    <t>Download and pivot with column S1901 C01 12E (column Y)</t>
  </si>
  <si>
    <t>2020 Data (12/3/2021)</t>
  </si>
  <si>
    <t>https://www.census.gov/programs-surveys/acs/data/experimental-data/1-year.html</t>
  </si>
  <si>
    <t>Select Advanced Search</t>
  </si>
  <si>
    <t>Select Table from the Top Menu</t>
  </si>
  <si>
    <t>Seach 'S1901' which pulls up Income in the Past 12 Months</t>
  </si>
  <si>
    <t>Working Progress</t>
  </si>
  <si>
    <t>Average doesn't work</t>
  </si>
  <si>
    <t>Select the 1-Year data in question</t>
  </si>
  <si>
    <t>Select Download and identify the items you wish to download in the checkbox</t>
  </si>
  <si>
    <t>Open the Zip File</t>
  </si>
  <si>
    <t>Open the Data.csv file</t>
  </si>
  <si>
    <t>Columns Y &amp; Z show the Median Incomes</t>
  </si>
  <si>
    <t>Delete Porta Rico</t>
  </si>
  <si>
    <t>IOWA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</si>
</sst>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* #,##0"/>
  </numFmts>
  <fonts count="20">
    <font>
      <sz val="10"/>
      <name val="Arial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9"/>
      <color indexed="8"/>
      <name val="Arial"/>
      <family val="2"/>
    </font>
    <font>
      <b/>
      <i/>
      <sz val="9"/>
      <name val="Arial"/>
      <family val="2"/>
    </font>
    <font>
      <sz val="8"/>
      <color indexed="8"/>
      <name val="Arial, Albany AMT, Helvetica"/>
    </font>
    <font>
      <b/>
      <i/>
      <sz val="8"/>
      <name val="Arial, Albany AMT, Helvetica"/>
    </font>
    <font>
      <i/>
      <sz val="9"/>
      <name val="Arial"/>
      <family val="2"/>
    </font>
    <font>
      <u/>
      <sz val="10"/>
      <color theme="10"/>
      <name val="Arial"/>
      <family val="2"/>
    </font>
    <font>
      <sz val="8"/>
      <color indexed="8"/>
      <name val="Arial"/>
      <family val="2"/>
    </font>
    <font>
      <sz val="9"/>
      <color rgb="FFFF000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Dot">
        <color theme="0" tint="-0.249977111117893"/>
      </bottom>
      <diagonal/>
    </border>
    <border>
      <left/>
      <right style="thin">
        <color rgb="FFAAC1D9"/>
      </right>
      <top/>
      <bottom style="thin">
        <color rgb="FFAAC1D9"/>
      </bottom>
      <diagonal/>
    </border>
    <border>
      <left/>
      <right/>
      <top/>
      <bottom style="dashDot">
        <color indexed="22"/>
      </bottom>
      <diagonal/>
    </border>
    <border>
      <left/>
      <right/>
      <top style="dashDot">
        <color theme="0" tint="-0.24994659260841701"/>
      </top>
      <bottom/>
      <diagonal/>
    </border>
  </borders>
  <cellStyleXfs count="6">
    <xf borderId="0" fillId="0" fontId="0" numFmtId="0"/>
    <xf borderId="0" fillId="0" fontId="4" numFmtId="0"/>
    <xf applyAlignment="0" applyBorder="0" applyFill="0" applyNumberFormat="0" applyProtection="0" borderId="0" fillId="0" fontId="14" numFmtId="0"/>
    <xf borderId="0" fillId="0" fontId="3" numFmtId="0"/>
    <xf borderId="0" fillId="0" fontId="2" numFmtId="0"/>
    <xf borderId="0" fillId="0" fontId="1" numFmtId="0"/>
  </cellStyleXfs>
  <cellXfs count="92">
    <xf borderId="0" fillId="0" fontId="0" numFmtId="0" xfId="0"/>
    <xf applyFont="1" borderId="0" fillId="0" fontId="4" numFmtId="0" xfId="0"/>
    <xf applyFont="1" borderId="0" fillId="0" fontId="5" numFmtId="0" xfId="0"/>
    <xf applyAlignment="1" applyFont="1" borderId="0" fillId="0" fontId="6" numFmtId="0" xfId="0">
      <alignment horizontal="centerContinuous"/>
    </xf>
    <xf applyFont="1" borderId="0" fillId="0" fontId="7" numFmtId="0" xfId="0"/>
    <xf applyFont="1" applyNumberFormat="1" borderId="0" fillId="0" fontId="7" numFmtId="6" xfId="0"/>
    <xf applyFont="1" applyNumberFormat="1" borderId="0" fillId="0" fontId="7" numFmtId="3" xfId="0"/>
    <xf applyAlignment="1" applyFont="1" borderId="0" fillId="0" fontId="8" numFmtId="0" xfId="0">
      <alignment horizontal="centerContinuous"/>
    </xf>
    <xf applyAlignment="1" applyFont="1" applyNumberFormat="1" borderId="0" fillId="0" fontId="7" numFmtId="3" xfId="0">
      <alignment horizontal="right"/>
    </xf>
    <xf applyFont="1" borderId="0" fillId="0" fontId="9" numFmtId="0" xfId="0"/>
    <xf applyAlignment="1" applyFont="1" borderId="0" fillId="0" fontId="9" numFmtId="0" xfId="0">
      <alignment wrapText="1"/>
    </xf>
    <xf applyAlignment="1" applyFont="1" applyNumberFormat="1" borderId="0" fillId="0" fontId="7" numFmtId="1" xfId="0">
      <alignment horizontal="right"/>
    </xf>
    <xf applyAlignment="1" applyFont="1" applyNumberFormat="1" borderId="0" fillId="0" fontId="7" numFmtId="1" xfId="0">
      <alignment horizontal="left"/>
    </xf>
    <xf applyAlignment="1" applyFont="1" applyNumberFormat="1" borderId="0" fillId="0" fontId="7" numFmtId="3" xfId="0">
      <alignment horizontal="left"/>
    </xf>
    <xf applyAlignment="1" applyBorder="1" applyFont="1" applyProtection="1" borderId="1" fillId="0" fontId="7" numFmtId="0" xfId="0">
      <alignment horizontal="center"/>
      <protection hidden="1"/>
    </xf>
    <xf applyAlignment="1" applyFont="1" applyProtection="1" borderId="0" fillId="0" fontId="7" numFmtId="0" xfId="0">
      <alignment horizontal="center"/>
      <protection hidden="1"/>
    </xf>
    <xf applyAlignment="1" applyFont="1" applyProtection="1" borderId="0" fillId="0" fontId="7" numFmtId="0" xfId="0">
      <alignment horizontal="center" wrapText="1"/>
      <protection hidden="1"/>
    </xf>
    <xf applyAlignment="1" applyBorder="1" applyFont="1" applyProtection="1" borderId="1" fillId="0" fontId="7" numFmtId="0" xfId="0">
      <alignment horizontal="center" wrapText="1"/>
      <protection hidden="1"/>
    </xf>
    <xf applyFont="1" applyProtection="1" borderId="0" fillId="0" fontId="7" numFmtId="0" xfId="0">
      <protection hidden="1"/>
    </xf>
    <xf applyFont="1" applyNumberFormat="1" applyProtection="1" borderId="0" fillId="0" fontId="7" numFmtId="164" xfId="0">
      <protection hidden="1"/>
    </xf>
    <xf applyFont="1" applyNumberFormat="1" applyProtection="1" borderId="0" fillId="0" fontId="7" numFmtId="3" xfId="0">
      <protection hidden="1"/>
    </xf>
    <xf applyAlignment="1" applyFont="1" applyNumberFormat="1" applyProtection="1" borderId="0" fillId="0" fontId="7" numFmtId="3" xfId="0">
      <alignment horizontal="center"/>
      <protection hidden="1"/>
    </xf>
    <xf applyBorder="1" applyFont="1" applyProtection="1" borderId="2" fillId="0" fontId="7" numFmtId="0" xfId="0">
      <protection hidden="1"/>
    </xf>
    <xf applyBorder="1" applyFont="1" applyNumberFormat="1" applyProtection="1" borderId="2" fillId="0" fontId="7" numFmtId="3" xfId="0">
      <protection hidden="1"/>
    </xf>
    <xf applyAlignment="1" applyBorder="1" applyFont="1" applyNumberFormat="1" applyProtection="1" borderId="2" fillId="0" fontId="7" numFmtId="3" xfId="0">
      <alignment horizontal="center"/>
      <protection hidden="1"/>
    </xf>
    <xf applyAlignment="1" applyFont="1" applyNumberFormat="1" applyProtection="1" borderId="0" fillId="0" fontId="7" numFmtId="3" xfId="0">
      <alignment horizontal="right"/>
      <protection hidden="1"/>
    </xf>
    <xf applyFont="1" applyProtection="1" borderId="0" fillId="0" fontId="5" numFmtId="0" xfId="0">
      <protection hidden="1"/>
    </xf>
    <xf applyFont="1" applyNumberFormat="1" applyProtection="1" borderId="0" fillId="0" fontId="5" numFmtId="3" xfId="0">
      <protection hidden="1"/>
    </xf>
    <xf applyFont="1" applyNumberFormat="1" applyProtection="1" borderId="0" fillId="0" fontId="10" numFmtId="3" xfId="0">
      <protection hidden="1"/>
    </xf>
    <xf applyAlignment="1" applyFont="1" applyNumberFormat="1" applyProtection="1" borderId="0" fillId="0" fontId="5" numFmtId="3" xfId="0">
      <alignment horizontal="center"/>
      <protection hidden="1"/>
    </xf>
    <xf applyFont="1" applyNumberFormat="1" applyProtection="1" borderId="0" fillId="0" fontId="4" numFmtId="3" xfId="0">
      <protection hidden="1"/>
    </xf>
    <xf applyAlignment="1" applyFont="1" borderId="0" fillId="0" fontId="7" numFmtId="0" xfId="0">
      <alignment horizontal="left"/>
    </xf>
    <xf applyAlignment="1" applyFont="1" borderId="0" fillId="0" fontId="7" numFmtId="0" xfId="0">
      <alignment horizontal="right"/>
    </xf>
    <xf borderId="0" fillId="0" fontId="4" numFmtId="0" xfId="1"/>
    <xf applyAlignment="1" applyFont="1" borderId="0" fillId="0" fontId="8" numFmtId="0" xfId="1">
      <alignment horizontal="centerContinuous"/>
    </xf>
    <xf applyAlignment="1" applyFont="1" borderId="0" fillId="0" fontId="6" numFmtId="0" xfId="1">
      <alignment horizontal="centerContinuous"/>
    </xf>
    <xf applyAlignment="1" applyBorder="1" applyFont="1" borderId="1" fillId="0" fontId="6" numFmtId="0" xfId="1">
      <alignment horizontal="center"/>
    </xf>
    <xf applyAlignment="1" applyFont="1" borderId="0" fillId="0" fontId="6" numFmtId="0" xfId="1">
      <alignment horizontal="center"/>
    </xf>
    <xf applyAlignment="1" applyBorder="1" applyFont="1" applyProtection="1" borderId="1" fillId="0" fontId="6" numFmtId="0" xfId="1">
      <alignment horizontal="center"/>
      <protection hidden="1"/>
    </xf>
    <xf applyAlignment="1" applyFont="1" applyProtection="1" borderId="0" fillId="0" fontId="6" numFmtId="0" xfId="1">
      <alignment horizontal="center"/>
      <protection hidden="1"/>
    </xf>
    <xf applyAlignment="1" applyFont="1" applyProtection="1" borderId="0" fillId="0" fontId="6" numFmtId="0" xfId="1">
      <alignment horizontal="center" wrapText="1"/>
      <protection hidden="1"/>
    </xf>
    <xf applyAlignment="1" applyBorder="1" applyFont="1" applyProtection="1" borderId="1" fillId="0" fontId="6" numFmtId="0" xfId="1">
      <alignment horizontal="center" wrapText="1"/>
      <protection hidden="1"/>
    </xf>
    <xf applyAlignment="1" applyBorder="1" applyFont="1" borderId="1" fillId="0" fontId="7" numFmtId="0" xfId="1">
      <alignment horizontal="center" wrapText="1"/>
    </xf>
    <xf applyAlignment="1" applyFont="1" borderId="0" fillId="0" fontId="7" numFmtId="0" xfId="1">
      <alignment horizontal="center"/>
    </xf>
    <xf applyFont="1" borderId="0" fillId="0" fontId="7" numFmtId="0" xfId="1"/>
    <xf applyFont="1" applyNumberFormat="1" borderId="0" fillId="0" fontId="7" numFmtId="164" xfId="1"/>
    <xf applyFont="1" applyNumberFormat="1" borderId="0" fillId="0" fontId="7" numFmtId="3" xfId="1"/>
    <xf applyFont="1" applyNumberFormat="1" applyProtection="1" borderId="0" fillId="0" fontId="7" numFmtId="164" xfId="1">
      <protection hidden="1"/>
    </xf>
    <xf applyFont="1" applyNumberFormat="1" applyProtection="1" borderId="0" fillId="0" fontId="7" numFmtId="3" xfId="1">
      <protection hidden="1"/>
    </xf>
    <xf applyAlignment="1" applyFont="1" applyNumberFormat="1" applyProtection="1" borderId="0" fillId="0" fontId="7" numFmtId="3" xfId="1">
      <alignment horizontal="center"/>
      <protection hidden="1"/>
    </xf>
    <xf applyAlignment="1" applyBorder="1" applyFill="1" applyFont="1" borderId="3" fillId="2" fontId="11" numFmtId="0" xfId="1">
      <alignment horizontal="left" wrapText="1"/>
    </xf>
    <xf applyAlignment="1" applyFont="1" applyNumberFormat="1" borderId="0" fillId="0" fontId="7" numFmtId="3" xfId="1">
      <alignment horizontal="center"/>
    </xf>
    <xf applyBorder="1" applyFont="1" borderId="4" fillId="0" fontId="7" numFmtId="0" xfId="1"/>
    <xf applyBorder="1" applyFont="1" applyNumberFormat="1" applyProtection="1" borderId="2" fillId="0" fontId="7" numFmtId="3" xfId="1">
      <protection hidden="1"/>
    </xf>
    <xf applyAlignment="1" applyBorder="1" applyFont="1" applyNumberFormat="1" applyProtection="1" borderId="2" fillId="0" fontId="7" numFmtId="3" xfId="1">
      <alignment horizontal="center"/>
      <protection hidden="1"/>
    </xf>
    <xf applyBorder="1" applyFont="1" borderId="5" fillId="0" fontId="7" numFmtId="0" xfId="1"/>
    <xf applyBorder="1" applyFont="1" applyNumberFormat="1" borderId="5" fillId="0" fontId="7" numFmtId="3" xfId="1"/>
    <xf applyAlignment="1" applyFont="1" applyNumberFormat="1" borderId="0" fillId="0" fontId="7" numFmtId="3" xfId="1">
      <alignment horizontal="right"/>
    </xf>
    <xf applyAlignment="1" applyFont="1" applyNumberFormat="1" applyProtection="1" borderId="0" fillId="0" fontId="7" numFmtId="3" xfId="1">
      <alignment horizontal="right"/>
      <protection hidden="1"/>
    </xf>
    <xf applyBorder="1" applyFont="1" borderId="5" fillId="0" fontId="5" numFmtId="0" xfId="1"/>
    <xf applyBorder="1" applyFont="1" applyNumberFormat="1" borderId="5" fillId="0" fontId="5" numFmtId="3" xfId="1"/>
    <xf applyFont="1" applyNumberFormat="1" applyProtection="1" borderId="0" fillId="0" fontId="10" numFmtId="3" xfId="1">
      <protection hidden="1"/>
    </xf>
    <xf applyFont="1" applyNumberFormat="1" applyProtection="1" borderId="0" fillId="0" fontId="5" numFmtId="3" xfId="1">
      <protection hidden="1"/>
    </xf>
    <xf applyAlignment="1" applyFont="1" applyNumberFormat="1" applyProtection="1" borderId="0" fillId="0" fontId="5" numFmtId="3" xfId="1">
      <alignment horizontal="center"/>
      <protection hidden="1"/>
    </xf>
    <xf applyFont="1" borderId="0" fillId="0" fontId="5" numFmtId="0" xfId="1"/>
    <xf applyAlignment="1" applyBorder="1" applyFill="1" applyFont="1" borderId="3" fillId="2" fontId="12" numFmtId="0" xfId="1">
      <alignment horizontal="left" wrapText="1"/>
    </xf>
    <xf applyAlignment="1" applyBorder="1" applyFont="1" applyNumberFormat="1" borderId="5" fillId="0" fontId="5" numFmtId="3" xfId="1">
      <alignment horizontal="center"/>
    </xf>
    <xf applyNumberFormat="1" borderId="0" fillId="0" fontId="4" numFmtId="3" xfId="1"/>
    <xf applyNumberFormat="1" applyProtection="1" borderId="0" fillId="0" fontId="4" numFmtId="3" xfId="1">
      <protection hidden="1"/>
    </xf>
    <xf applyFont="1" applyNumberFormat="1" borderId="0" fillId="0" fontId="7" numFmtId="6" xfId="1"/>
    <xf borderId="0" fillId="0" fontId="14" numFmtId="0" xfId="2"/>
    <xf borderId="0" fillId="0" fontId="3" numFmtId="0" xfId="3"/>
    <xf borderId="0" fillId="0" fontId="2" numFmtId="0" xfId="4"/>
    <xf applyAlignment="1" applyBorder="1" applyFill="1" applyFont="1" borderId="3" fillId="2" fontId="15" numFmtId="0" xfId="4">
      <alignment horizontal="left" wrapText="1"/>
    </xf>
    <xf applyAlignment="1" applyBorder="1" applyFill="1" applyFont="1" applyNumberFormat="1" borderId="3" fillId="2" fontId="15" numFmtId="3" xfId="4">
      <alignment horizontal="right" wrapText="1"/>
    </xf>
    <xf applyFont="1" borderId="0" fillId="0" fontId="16" numFmtId="0" xfId="0"/>
    <xf applyAlignment="1" applyFont="1" borderId="0" fillId="0" fontId="17" numFmtId="0" xfId="0">
      <alignment vertical="center"/>
    </xf>
    <xf applyAlignment="1" borderId="0" fillId="0" fontId="14" numFmtId="0" xfId="2">
      <alignment vertical="center"/>
    </xf>
    <xf applyAlignment="1" applyFont="1" borderId="0" fillId="0" fontId="18" numFmtId="0" xfId="0">
      <alignment vertical="center"/>
    </xf>
    <xf applyAlignment="1" applyFill="1" borderId="0" fillId="3" fontId="14" numFmtId="0" xfId="2">
      <alignment vertical="center"/>
    </xf>
    <xf applyAlignment="1" applyFill="1" applyFont="1" applyNumberFormat="1" borderId="0" fillId="3" fontId="9" numFmtId="1" xfId="0">
      <alignment horizontal="left" vertical="top" wrapText="1"/>
    </xf>
    <xf applyFill="1" borderId="0" fillId="3" fontId="14" numFmtId="0" xfId="2"/>
    <xf borderId="0" fillId="0" fontId="1" numFmtId="0" xfId="5"/>
    <xf applyFont="1" applyProtection="1" borderId="0" fillId="0" fontId="7" numFmtId="0" xfId="5">
      <protection hidden="1"/>
    </xf>
    <xf applyBorder="1" applyFont="1" applyProtection="1" borderId="2" fillId="0" fontId="7" numFmtId="0" xfId="5">
      <protection hidden="1"/>
    </xf>
    <xf applyFont="1" applyProtection="1" borderId="0" fillId="0" fontId="5" numFmtId="0" xfId="5">
      <protection hidden="1"/>
    </xf>
    <xf applyAlignment="1" applyFill="1" applyFont="1" borderId="0" fillId="3" fontId="19" numFmtId="0" xfId="0">
      <alignment vertical="center"/>
    </xf>
    <xf applyFill="1" applyFont="1" borderId="0" fillId="3" fontId="16" numFmtId="0" xfId="0"/>
    <xf applyAlignment="1" applyFont="1" borderId="0" fillId="0" fontId="16" numFmtId="0" xfId="0">
      <alignment horizontal="left"/>
    </xf>
    <xf applyFont="1" applyNumberFormat="1" applyProtection="1" borderId="0" fillId="0" fontId="6" numFmtId="3" xfId="0">
      <protection hidden="1"/>
    </xf>
    <xf applyAlignment="1" applyFont="1" borderId="0" fillId="0" fontId="8" numFmtId="0" xfId="0">
      <alignment horizontal="left"/>
    </xf>
    <xf applyAlignment="1" applyFont="1" borderId="0" fillId="0" fontId="8" numFmtId="0" xfId="1">
      <alignment horizontal="center"/>
    </xf>
  </cellXfs>
  <cellStyles count="6">
    <cellStyle builtinId="8" name="Hyperlink" xfId="2"/>
    <cellStyle builtinId="0" name="Normal" xf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9E19E840-264F-479D-817B-563D5FF642BD}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5" Target="theme/theme1.xml" Type="http://schemas.openxmlformats.org/officeDocument/2006/relationships/theme"/><Relationship Id="rId16" Target="styles.xml" Type="http://schemas.openxmlformats.org/officeDocument/2006/relationships/styles"/><Relationship Id="rId17" Target="sharedStrings.xml" Type="http://schemas.openxmlformats.org/officeDocument/2006/relationships/sharedStrings"/><Relationship Id="rId2" Target="worksheets/sheet2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4"/>
  <sheetViews>
    <sheetView workbookViewId="0">
      <pane activePane="bottomRight" state="frozen" topLeftCell="AN2" xSplit="1" ySplit="1"/>
      <selection activeCell="B1" pane="topRight" sqref="B1"/>
      <selection activeCell="A2" pane="bottomLeft" sqref="A2"/>
      <selection activeCell="BB24" pane="bottomRight" sqref="BB24"/>
    </sheetView>
  </sheetViews>
  <sheetFormatPr defaultColWidth="8.85546875" defaultRowHeight="12"/>
  <cols>
    <col min="1" max="1" bestFit="true" customWidth="true" style="11" width="5.0" collapsed="false"/>
    <col min="2" max="5" bestFit="true" customWidth="true" style="8" width="10.28515625" collapsed="false"/>
    <col min="6" max="6" bestFit="true" customWidth="true" style="8" width="11.28515625" collapsed="false"/>
    <col min="7" max="7" bestFit="true" customWidth="true" style="8" width="10.28515625" collapsed="false"/>
    <col min="8" max="8" bestFit="true" customWidth="true" style="8" width="10.42578125" collapsed="false"/>
    <col min="9" max="9" bestFit="true" customWidth="true" style="8" width="16.7109375" collapsed="false"/>
    <col min="10" max="10" bestFit="true" customWidth="true" style="8" width="11.28515625" collapsed="false"/>
    <col min="11" max="12" bestFit="true" customWidth="true" style="8" width="10.28515625" collapsed="false"/>
    <col min="13" max="13" bestFit="true" customWidth="true" style="8" width="11.28515625" collapsed="false"/>
    <col min="14" max="21" bestFit="true" customWidth="true" style="8" width="10.28515625" collapsed="false"/>
    <col min="22" max="22" bestFit="true" customWidth="true" style="8" width="11.28515625" collapsed="false"/>
    <col min="23" max="23" bestFit="true" customWidth="true" style="8" width="13.28515625" collapsed="false"/>
    <col min="24" max="30" bestFit="true" customWidth="true" style="8" width="10.28515625" collapsed="false"/>
    <col min="31" max="31" bestFit="true" customWidth="true" style="8" width="14.140625" collapsed="false"/>
    <col min="32" max="32" bestFit="true" customWidth="true" style="8" width="11.28515625" collapsed="false"/>
    <col min="33" max="33" bestFit="true" customWidth="true" style="8" width="10.42578125" collapsed="false"/>
    <col min="34" max="34" bestFit="true" customWidth="true" style="8" width="10.28515625" collapsed="false"/>
    <col min="35" max="35" bestFit="true" customWidth="true" style="8" width="12.5703125" collapsed="false"/>
    <col min="36" max="36" bestFit="true" customWidth="true" style="8" width="11.42578125" collapsed="false"/>
    <col min="37" max="39" bestFit="true" customWidth="true" style="8" width="10.28515625" collapsed="false"/>
    <col min="40" max="40" bestFit="true" customWidth="true" style="8" width="11.5703125" collapsed="false"/>
    <col min="41" max="41" bestFit="true" customWidth="true" style="8" width="11.7109375" collapsed="false"/>
    <col min="42" max="42" bestFit="true" customWidth="true" style="8" width="12.85546875" collapsed="false"/>
    <col min="43" max="43" bestFit="true" customWidth="true" style="8" width="11.7109375" collapsed="false"/>
    <col min="44" max="48" bestFit="true" customWidth="true" style="8" width="10.28515625" collapsed="false"/>
    <col min="49" max="49" bestFit="true" customWidth="true" style="8" width="10.5703125" collapsed="false"/>
    <col min="50" max="50" bestFit="true" customWidth="true" style="8" width="11.42578125" collapsed="false"/>
    <col min="51" max="52" bestFit="true" customWidth="true" style="8" width="10.28515625" collapsed="false"/>
    <col min="53" max="53" bestFit="true" customWidth="true" style="8" width="11.7109375" collapsed="false"/>
    <col min="54" max="16384" style="32" width="8.85546875" collapsed="false"/>
  </cols>
  <sheetData>
    <row customFormat="1" r="1" s="31" spans="1:53">
      <c r="A1" s="12" t="s">
        <v>63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51</v>
      </c>
      <c r="J1" s="13" t="s">
        <v>8</v>
      </c>
      <c r="K1" s="13" t="s">
        <v>9</v>
      </c>
      <c r="L1" s="13" t="s">
        <v>10</v>
      </c>
      <c r="M1" s="13" t="s">
        <v>11</v>
      </c>
      <c r="N1" s="13" t="s">
        <v>12</v>
      </c>
      <c r="O1" s="13" t="s">
        <v>13</v>
      </c>
      <c r="P1" s="13" t="s">
        <v>14</v>
      </c>
      <c r="Q1" s="13" t="s">
        <v>54</v>
      </c>
      <c r="R1" s="13" t="s">
        <v>15</v>
      </c>
      <c r="S1" s="13" t="s">
        <v>16</v>
      </c>
      <c r="T1" s="13" t="s">
        <v>17</v>
      </c>
      <c r="U1" s="13" t="s">
        <v>18</v>
      </c>
      <c r="V1" s="13" t="s">
        <v>19</v>
      </c>
      <c r="W1" s="13" t="s">
        <v>20</v>
      </c>
      <c r="X1" s="13" t="s">
        <v>21</v>
      </c>
      <c r="Y1" s="13" t="s">
        <v>22</v>
      </c>
      <c r="Z1" s="13" t="s">
        <v>23</v>
      </c>
      <c r="AA1" s="13" t="s">
        <v>24</v>
      </c>
      <c r="AB1" s="13" t="s">
        <v>25</v>
      </c>
      <c r="AC1" s="13" t="s">
        <v>26</v>
      </c>
      <c r="AD1" s="13" t="s">
        <v>27</v>
      </c>
      <c r="AE1" s="13" t="s">
        <v>28</v>
      </c>
      <c r="AF1" s="13" t="s">
        <v>29</v>
      </c>
      <c r="AG1" s="13" t="s">
        <v>30</v>
      </c>
      <c r="AH1" s="13" t="s">
        <v>31</v>
      </c>
      <c r="AI1" s="13" t="s">
        <v>32</v>
      </c>
      <c r="AJ1" s="13" t="s">
        <v>33</v>
      </c>
      <c r="AK1" s="13" t="s">
        <v>34</v>
      </c>
      <c r="AL1" s="13" t="s">
        <v>35</v>
      </c>
      <c r="AM1" s="13" t="s">
        <v>36</v>
      </c>
      <c r="AN1" s="13" t="s">
        <v>37</v>
      </c>
      <c r="AO1" s="13" t="s">
        <v>38</v>
      </c>
      <c r="AP1" s="13" t="s">
        <v>39</v>
      </c>
      <c r="AQ1" s="13" t="s">
        <v>40</v>
      </c>
      <c r="AR1" s="13" t="s">
        <v>41</v>
      </c>
      <c r="AS1" s="13" t="s">
        <v>42</v>
      </c>
      <c r="AT1" s="13" t="s">
        <v>43</v>
      </c>
      <c r="AU1" s="13" t="s">
        <v>44</v>
      </c>
      <c r="AV1" s="13" t="s">
        <v>45</v>
      </c>
      <c r="AW1" s="13" t="s">
        <v>46</v>
      </c>
      <c r="AX1" s="13" t="s">
        <v>47</v>
      </c>
      <c r="AY1" s="13" t="s">
        <v>48</v>
      </c>
      <c r="AZ1" s="13" t="s">
        <v>49</v>
      </c>
      <c r="BA1" s="13" t="s">
        <v>0</v>
      </c>
    </row>
    <row r="2" spans="1:53">
      <c r="A2" s="11">
        <v>2001</v>
      </c>
      <c r="B2" s="8">
        <v>35160</v>
      </c>
      <c r="C2" s="8">
        <v>57363</v>
      </c>
      <c r="D2" s="8">
        <v>42704</v>
      </c>
      <c r="E2" s="8">
        <v>33339</v>
      </c>
      <c r="F2" s="8">
        <v>47262</v>
      </c>
      <c r="G2" s="8">
        <v>49397</v>
      </c>
      <c r="H2" s="8">
        <v>53347</v>
      </c>
      <c r="I2" s="8">
        <v>41169</v>
      </c>
      <c r="J2" s="8">
        <v>49602</v>
      </c>
      <c r="K2" s="8">
        <v>36421</v>
      </c>
      <c r="L2" s="8">
        <v>42576</v>
      </c>
      <c r="M2" s="8">
        <v>47439</v>
      </c>
      <c r="N2" s="8">
        <v>38241</v>
      </c>
      <c r="O2" s="8">
        <v>46171</v>
      </c>
      <c r="P2" s="8">
        <v>40379</v>
      </c>
      <c r="Q2" s="8">
        <v>40976</v>
      </c>
      <c r="R2" s="8">
        <v>41415</v>
      </c>
      <c r="S2" s="8">
        <v>38437</v>
      </c>
      <c r="T2" s="8">
        <v>33322</v>
      </c>
      <c r="U2" s="8">
        <v>36612</v>
      </c>
      <c r="V2" s="8">
        <v>53530</v>
      </c>
      <c r="W2" s="8">
        <v>52253</v>
      </c>
      <c r="X2" s="8">
        <v>45047</v>
      </c>
      <c r="Y2" s="8">
        <v>52681</v>
      </c>
      <c r="Z2" s="8">
        <v>30161</v>
      </c>
      <c r="AA2" s="8">
        <v>41339</v>
      </c>
      <c r="AB2" s="8">
        <v>32126</v>
      </c>
      <c r="AC2" s="8">
        <v>43611</v>
      </c>
      <c r="AD2" s="8">
        <v>45403</v>
      </c>
      <c r="AE2" s="8">
        <v>51331</v>
      </c>
      <c r="AF2" s="8">
        <v>51771</v>
      </c>
      <c r="AG2" s="8">
        <v>33124</v>
      </c>
      <c r="AH2" s="8">
        <v>42114</v>
      </c>
      <c r="AI2" s="8">
        <v>38162</v>
      </c>
      <c r="AJ2" s="8">
        <v>35793</v>
      </c>
      <c r="AK2" s="8">
        <v>41785</v>
      </c>
      <c r="AL2" s="8">
        <v>35609</v>
      </c>
      <c r="AM2" s="8">
        <v>41273</v>
      </c>
      <c r="AN2" s="8">
        <v>43499</v>
      </c>
      <c r="AO2" s="8">
        <v>45723</v>
      </c>
      <c r="AP2" s="8">
        <v>37736</v>
      </c>
      <c r="AQ2" s="8">
        <v>39671</v>
      </c>
      <c r="AR2" s="8">
        <v>35783</v>
      </c>
      <c r="AS2" s="8">
        <v>40860</v>
      </c>
      <c r="AT2" s="8">
        <v>47342</v>
      </c>
      <c r="AU2" s="8">
        <v>40794</v>
      </c>
      <c r="AV2" s="8">
        <v>50241</v>
      </c>
      <c r="AW2" s="8">
        <v>42490</v>
      </c>
      <c r="AX2" s="8">
        <v>29673</v>
      </c>
      <c r="AY2" s="8">
        <v>45346</v>
      </c>
      <c r="AZ2" s="8">
        <v>39719</v>
      </c>
      <c r="BA2" s="8">
        <v>42228</v>
      </c>
    </row>
    <row r="3" spans="1:53">
      <c r="A3" s="11">
        <v>2002</v>
      </c>
      <c r="B3" s="8">
        <v>36771</v>
      </c>
      <c r="C3" s="8">
        <v>55412</v>
      </c>
      <c r="D3" s="8">
        <v>41554</v>
      </c>
      <c r="E3" s="8">
        <v>32423</v>
      </c>
      <c r="F3" s="8">
        <v>48113</v>
      </c>
      <c r="G3" s="8">
        <v>49617</v>
      </c>
      <c r="H3" s="8">
        <v>53325</v>
      </c>
      <c r="I3" s="8">
        <v>41313</v>
      </c>
      <c r="J3" s="8">
        <v>50878</v>
      </c>
      <c r="K3" s="8">
        <v>38533</v>
      </c>
      <c r="L3" s="8">
        <v>43316</v>
      </c>
      <c r="M3" s="8">
        <v>49775</v>
      </c>
      <c r="N3" s="8">
        <v>38613</v>
      </c>
      <c r="O3" s="8">
        <v>45906</v>
      </c>
      <c r="P3" s="8">
        <v>41581</v>
      </c>
      <c r="Q3" s="8">
        <v>41827</v>
      </c>
      <c r="R3" s="8">
        <v>42523</v>
      </c>
      <c r="S3" s="8">
        <v>37893</v>
      </c>
      <c r="T3" s="8">
        <v>33312</v>
      </c>
      <c r="U3" s="8">
        <v>37654</v>
      </c>
      <c r="V3" s="8">
        <v>55912</v>
      </c>
      <c r="W3" s="8">
        <v>50587</v>
      </c>
      <c r="X3" s="8">
        <v>45335</v>
      </c>
      <c r="Y3" s="8">
        <v>54931</v>
      </c>
      <c r="Z3" s="8">
        <v>32447</v>
      </c>
      <c r="AA3" s="8">
        <v>43955</v>
      </c>
      <c r="AB3" s="8">
        <v>33900</v>
      </c>
      <c r="AC3" s="8">
        <v>43566</v>
      </c>
      <c r="AD3" s="8">
        <v>46289</v>
      </c>
      <c r="AE3" s="8">
        <v>53549</v>
      </c>
      <c r="AF3" s="8">
        <v>53266</v>
      </c>
      <c r="AG3" s="8">
        <v>35251</v>
      </c>
      <c r="AH3" s="8">
        <v>42432</v>
      </c>
      <c r="AI3" s="8">
        <v>38432</v>
      </c>
      <c r="AJ3" s="8">
        <v>36717</v>
      </c>
      <c r="AK3" s="8">
        <v>43332</v>
      </c>
      <c r="AL3" s="8">
        <v>35500</v>
      </c>
      <c r="AM3" s="8">
        <v>42704</v>
      </c>
      <c r="AN3" s="8">
        <v>43577</v>
      </c>
      <c r="AO3" s="8">
        <v>44311</v>
      </c>
      <c r="AP3" s="8">
        <v>38460</v>
      </c>
      <c r="AQ3" s="8">
        <v>38755</v>
      </c>
      <c r="AR3" s="8">
        <v>36329</v>
      </c>
      <c r="AS3" s="8">
        <v>40659</v>
      </c>
      <c r="AT3" s="8">
        <v>48537</v>
      </c>
      <c r="AU3" s="8">
        <v>41929</v>
      </c>
      <c r="AV3" s="8">
        <v>49974</v>
      </c>
      <c r="AW3" s="8">
        <v>44252</v>
      </c>
      <c r="AX3" s="8">
        <v>30072</v>
      </c>
      <c r="AY3" s="8">
        <v>46351</v>
      </c>
      <c r="AZ3" s="8">
        <v>40499</v>
      </c>
      <c r="BA3" s="8">
        <v>43052</v>
      </c>
    </row>
    <row r="4" spans="1:53">
      <c r="A4" s="11">
        <v>2004</v>
      </c>
      <c r="B4" s="8">
        <v>38111</v>
      </c>
      <c r="C4" s="8">
        <v>54627</v>
      </c>
      <c r="D4" s="8">
        <v>42590</v>
      </c>
      <c r="E4" s="8">
        <v>33948</v>
      </c>
      <c r="F4" s="8">
        <v>49894</v>
      </c>
      <c r="G4" s="8">
        <v>51022</v>
      </c>
      <c r="H4" s="8">
        <v>55970</v>
      </c>
      <c r="I4" s="8">
        <v>43003</v>
      </c>
      <c r="J4" s="8">
        <v>50152</v>
      </c>
      <c r="K4" s="8">
        <v>40171</v>
      </c>
      <c r="L4" s="8">
        <v>43217</v>
      </c>
      <c r="M4" s="8">
        <v>53123</v>
      </c>
      <c r="N4" s="8">
        <v>42519</v>
      </c>
      <c r="O4" s="8">
        <v>45787</v>
      </c>
      <c r="P4" s="8">
        <v>43003</v>
      </c>
      <c r="Q4" s="8">
        <v>43042</v>
      </c>
      <c r="R4" s="8">
        <v>43725</v>
      </c>
      <c r="S4" s="8">
        <v>37396</v>
      </c>
      <c r="T4" s="8">
        <v>35523</v>
      </c>
      <c r="U4" s="8">
        <v>39395</v>
      </c>
      <c r="V4" s="8">
        <v>56763</v>
      </c>
      <c r="W4" s="8">
        <v>52354</v>
      </c>
      <c r="X4" s="8">
        <v>44476</v>
      </c>
      <c r="Y4" s="8">
        <v>55914</v>
      </c>
      <c r="Z4" s="8">
        <v>33659</v>
      </c>
      <c r="AA4" s="8">
        <v>43988</v>
      </c>
      <c r="AB4" s="8">
        <v>35201</v>
      </c>
      <c r="AC4" s="8">
        <v>44623</v>
      </c>
      <c r="AD4" s="8">
        <v>46984</v>
      </c>
      <c r="AE4" s="8">
        <v>57352</v>
      </c>
      <c r="AF4" s="8">
        <v>56772</v>
      </c>
      <c r="AG4" s="8">
        <v>37587</v>
      </c>
      <c r="AH4" s="8">
        <v>44228</v>
      </c>
      <c r="AI4" s="8">
        <v>39000</v>
      </c>
      <c r="AJ4" s="8">
        <v>39594</v>
      </c>
      <c r="AK4" s="8">
        <v>44160</v>
      </c>
      <c r="AL4" s="8">
        <v>38281</v>
      </c>
      <c r="AM4" s="8">
        <v>42617</v>
      </c>
      <c r="AN4" s="8">
        <v>44286</v>
      </c>
      <c r="AO4" s="8">
        <v>46199</v>
      </c>
      <c r="AP4" s="8">
        <v>39326</v>
      </c>
      <c r="AQ4" s="8">
        <v>40518</v>
      </c>
      <c r="AR4" s="8">
        <v>38550</v>
      </c>
      <c r="AS4" s="8">
        <v>41275</v>
      </c>
      <c r="AT4" s="8">
        <v>50614</v>
      </c>
      <c r="AU4" s="8">
        <v>45692</v>
      </c>
      <c r="AV4" s="8">
        <v>53275</v>
      </c>
      <c r="AW4" s="8">
        <v>48688</v>
      </c>
      <c r="AX4" s="8">
        <v>32589</v>
      </c>
      <c r="AY4" s="8">
        <v>47220</v>
      </c>
      <c r="AZ4" s="8">
        <v>43641</v>
      </c>
      <c r="BA4" s="8">
        <v>44473</v>
      </c>
    </row>
    <row r="5" spans="1:53">
      <c r="A5" s="11">
        <v>2005</v>
      </c>
      <c r="B5" s="8">
        <v>38180</v>
      </c>
      <c r="C5" s="8">
        <v>55935</v>
      </c>
      <c r="D5" s="8">
        <v>44748</v>
      </c>
      <c r="E5" s="8">
        <v>35591</v>
      </c>
      <c r="F5" s="8">
        <v>51647</v>
      </c>
      <c r="G5" s="8">
        <v>52011</v>
      </c>
      <c r="H5" s="8">
        <v>57369</v>
      </c>
      <c r="I5" s="8" t="s">
        <v>53</v>
      </c>
      <c r="J5" s="8">
        <v>50970</v>
      </c>
      <c r="K5" s="8">
        <v>42079</v>
      </c>
      <c r="L5" s="8">
        <v>44439</v>
      </c>
      <c r="M5" s="8">
        <v>57572</v>
      </c>
      <c r="N5" s="8">
        <v>44994</v>
      </c>
      <c r="O5" s="8">
        <v>47978</v>
      </c>
      <c r="P5" s="8">
        <v>43735</v>
      </c>
      <c r="Q5" s="8">
        <v>45086</v>
      </c>
      <c r="R5" s="8">
        <v>43802</v>
      </c>
      <c r="S5" s="8">
        <v>37566</v>
      </c>
      <c r="T5" s="8">
        <v>36814</v>
      </c>
      <c r="U5" s="8">
        <v>42006</v>
      </c>
      <c r="V5" s="8">
        <v>58347</v>
      </c>
      <c r="W5" s="8">
        <v>54617</v>
      </c>
      <c r="X5" s="8">
        <v>45793</v>
      </c>
      <c r="Y5" s="8">
        <v>56084</v>
      </c>
      <c r="Z5" s="8">
        <v>34508</v>
      </c>
      <c r="AA5" s="8">
        <v>44324</v>
      </c>
      <c r="AB5" s="8">
        <v>36200</v>
      </c>
      <c r="AC5" s="8">
        <v>46613</v>
      </c>
      <c r="AD5" s="8">
        <v>48314</v>
      </c>
      <c r="AE5" s="8">
        <v>58223</v>
      </c>
      <c r="AF5" s="8">
        <v>59989</v>
      </c>
      <c r="AG5" s="8">
        <v>39029</v>
      </c>
      <c r="AH5" s="8">
        <v>46242</v>
      </c>
      <c r="AI5" s="8">
        <v>41067</v>
      </c>
      <c r="AJ5" s="8">
        <v>41869</v>
      </c>
      <c r="AK5" s="8">
        <v>44961</v>
      </c>
      <c r="AL5" s="8">
        <v>38895</v>
      </c>
      <c r="AM5" s="8">
        <v>43570</v>
      </c>
      <c r="AN5" s="8">
        <v>45814</v>
      </c>
      <c r="AO5" s="8">
        <v>48823</v>
      </c>
      <c r="AP5" s="8">
        <v>40350</v>
      </c>
      <c r="AQ5" s="8">
        <v>42525</v>
      </c>
      <c r="AR5" s="8">
        <v>39524</v>
      </c>
      <c r="AS5" s="8">
        <v>41959</v>
      </c>
      <c r="AT5" s="8">
        <v>53226</v>
      </c>
      <c r="AU5" s="8">
        <v>48508</v>
      </c>
      <c r="AV5" s="8">
        <v>54301</v>
      </c>
      <c r="AW5" s="8">
        <v>50885</v>
      </c>
      <c r="AX5" s="8">
        <v>35234</v>
      </c>
      <c r="AY5" s="8">
        <v>47004</v>
      </c>
      <c r="AZ5" s="8">
        <v>45598</v>
      </c>
      <c r="BA5" s="8">
        <v>46037</v>
      </c>
    </row>
    <row r="6" spans="1:53">
      <c r="A6" s="11">
        <v>2006</v>
      </c>
      <c r="B6" s="8">
        <v>38473</v>
      </c>
      <c r="C6" s="8">
        <v>57639</v>
      </c>
      <c r="D6" s="8">
        <v>46729</v>
      </c>
      <c r="E6" s="8">
        <v>37420</v>
      </c>
      <c r="F6" s="8">
        <v>53770</v>
      </c>
      <c r="G6" s="8">
        <v>54039</v>
      </c>
      <c r="H6" s="8">
        <v>59972</v>
      </c>
      <c r="I6" s="8" t="s">
        <v>53</v>
      </c>
      <c r="J6" s="8">
        <v>52214</v>
      </c>
      <c r="K6" s="8">
        <v>44448</v>
      </c>
      <c r="L6" s="8">
        <v>46841</v>
      </c>
      <c r="M6" s="8">
        <v>60681</v>
      </c>
      <c r="N6" s="8">
        <v>46395</v>
      </c>
      <c r="O6" s="8">
        <v>49280</v>
      </c>
      <c r="P6" s="8">
        <v>44806</v>
      </c>
      <c r="Q6" s="8">
        <v>47489</v>
      </c>
      <c r="R6" s="8">
        <v>44264</v>
      </c>
      <c r="S6" s="8">
        <v>38466</v>
      </c>
      <c r="T6" s="8">
        <v>37943</v>
      </c>
      <c r="U6" s="8">
        <v>45040</v>
      </c>
      <c r="V6" s="8">
        <v>62372</v>
      </c>
      <c r="W6" s="8">
        <v>56236</v>
      </c>
      <c r="X6" s="8">
        <v>47064</v>
      </c>
      <c r="Y6" s="8">
        <v>57363</v>
      </c>
      <c r="Z6" s="8">
        <v>35261</v>
      </c>
      <c r="AA6" s="8">
        <v>44651</v>
      </c>
      <c r="AB6" s="8">
        <v>38629</v>
      </c>
      <c r="AC6" s="8">
        <v>48126</v>
      </c>
      <c r="AD6" s="8">
        <v>50819</v>
      </c>
      <c r="AE6" s="8">
        <v>60489</v>
      </c>
      <c r="AF6" s="8">
        <v>64169</v>
      </c>
      <c r="AG6" s="8">
        <v>40827</v>
      </c>
      <c r="AH6" s="8">
        <v>48201</v>
      </c>
      <c r="AI6" s="8">
        <v>42061</v>
      </c>
      <c r="AJ6" s="8">
        <v>42162</v>
      </c>
      <c r="AK6" s="8">
        <v>45837</v>
      </c>
      <c r="AL6" s="8">
        <v>40001</v>
      </c>
      <c r="AM6" s="8">
        <v>45485</v>
      </c>
      <c r="AN6" s="8">
        <v>47791</v>
      </c>
      <c r="AO6" s="8">
        <v>52003</v>
      </c>
      <c r="AP6" s="8">
        <v>40822</v>
      </c>
      <c r="AQ6" s="8">
        <v>44624</v>
      </c>
      <c r="AR6" s="8">
        <v>40676</v>
      </c>
      <c r="AS6" s="8">
        <v>43425</v>
      </c>
      <c r="AT6" s="8">
        <v>55179</v>
      </c>
      <c r="AU6" s="8">
        <v>51622</v>
      </c>
      <c r="AV6" s="8">
        <v>55108</v>
      </c>
      <c r="AW6" s="8">
        <v>53439</v>
      </c>
      <c r="AX6" s="8">
        <v>37227</v>
      </c>
      <c r="AY6" s="8">
        <v>48874</v>
      </c>
      <c r="AZ6" s="8">
        <v>47227</v>
      </c>
      <c r="BA6" s="8">
        <v>48200</v>
      </c>
    </row>
    <row r="7" spans="1:53">
      <c r="A7" s="11">
        <v>2007</v>
      </c>
      <c r="B7" s="8">
        <v>40232</v>
      </c>
      <c r="C7" s="8">
        <v>60124</v>
      </c>
      <c r="D7" s="8">
        <v>47750</v>
      </c>
      <c r="E7" s="8">
        <v>39279</v>
      </c>
      <c r="F7" s="8">
        <v>55864</v>
      </c>
      <c r="G7" s="8">
        <v>57333</v>
      </c>
      <c r="H7" s="8">
        <v>62893</v>
      </c>
      <c r="I7" s="8" t="s">
        <v>53</v>
      </c>
      <c r="J7" s="8">
        <v>54310</v>
      </c>
      <c r="K7" s="8">
        <v>46142</v>
      </c>
      <c r="L7" s="8">
        <v>49387</v>
      </c>
      <c r="M7" s="8">
        <v>63164</v>
      </c>
      <c r="N7" s="8">
        <v>47876</v>
      </c>
      <c r="O7" s="8">
        <v>51320</v>
      </c>
      <c r="P7" s="8">
        <v>46407</v>
      </c>
      <c r="Q7" s="8">
        <v>49262</v>
      </c>
      <c r="R7" s="8">
        <v>46659</v>
      </c>
      <c r="S7" s="8">
        <v>39678</v>
      </c>
      <c r="T7" s="8">
        <v>39461</v>
      </c>
      <c r="U7" s="8">
        <v>47160</v>
      </c>
      <c r="V7" s="8">
        <v>65124</v>
      </c>
      <c r="W7" s="8">
        <v>58286</v>
      </c>
      <c r="X7" s="8">
        <v>49394</v>
      </c>
      <c r="Y7" s="8">
        <v>57815</v>
      </c>
      <c r="Z7" s="8">
        <v>35971</v>
      </c>
      <c r="AA7" s="8">
        <v>45834</v>
      </c>
      <c r="AB7" s="8">
        <v>41852</v>
      </c>
      <c r="AC7" s="8">
        <v>49861</v>
      </c>
      <c r="AD7" s="8">
        <v>53008</v>
      </c>
      <c r="AE7" s="8">
        <v>63942</v>
      </c>
      <c r="AF7" s="8">
        <v>65933</v>
      </c>
      <c r="AG7" s="8">
        <v>42295</v>
      </c>
      <c r="AH7" s="8">
        <v>49546</v>
      </c>
      <c r="AI7" s="8">
        <v>43035</v>
      </c>
      <c r="AJ7" s="8">
        <v>44743</v>
      </c>
      <c r="AK7" s="8">
        <v>47750</v>
      </c>
      <c r="AL7" s="8">
        <v>41046</v>
      </c>
      <c r="AM7" s="8">
        <v>48521</v>
      </c>
      <c r="AN7" s="8">
        <v>49155</v>
      </c>
      <c r="AO7" s="8">
        <v>54009</v>
      </c>
      <c r="AP7" s="8">
        <v>42561</v>
      </c>
      <c r="AQ7" s="8">
        <v>46321</v>
      </c>
      <c r="AR7" s="8">
        <v>41632</v>
      </c>
      <c r="AS7" s="8">
        <v>44861</v>
      </c>
      <c r="AT7" s="8">
        <v>55974</v>
      </c>
      <c r="AU7" s="8">
        <v>51566</v>
      </c>
      <c r="AV7" s="8">
        <v>57679</v>
      </c>
      <c r="AW7" s="8">
        <v>56049</v>
      </c>
      <c r="AX7" s="8">
        <v>40103</v>
      </c>
      <c r="AY7" s="8">
        <v>50619</v>
      </c>
      <c r="AZ7" s="8">
        <v>48205</v>
      </c>
      <c r="BA7" s="8">
        <v>50233</v>
      </c>
    </row>
    <row r="8" spans="1:53">
      <c r="A8" s="11">
        <v>2008</v>
      </c>
      <c r="B8" s="8">
        <v>42946</v>
      </c>
      <c r="C8" s="8">
        <v>63217</v>
      </c>
      <c r="D8" s="8">
        <v>48589</v>
      </c>
      <c r="E8" s="8">
        <v>40507</v>
      </c>
      <c r="F8" s="8">
        <v>57988</v>
      </c>
      <c r="G8" s="8">
        <v>61304</v>
      </c>
      <c r="H8" s="8">
        <v>65976</v>
      </c>
      <c r="I8" s="8" t="s">
        <v>53</v>
      </c>
      <c r="J8" s="8">
        <v>54462</v>
      </c>
      <c r="K8" s="8">
        <v>47062</v>
      </c>
      <c r="L8" s="8">
        <v>49810</v>
      </c>
      <c r="M8" s="8">
        <v>64193</v>
      </c>
      <c r="N8" s="8">
        <v>49281</v>
      </c>
      <c r="O8" s="8">
        <v>53251</v>
      </c>
      <c r="P8" s="8">
        <v>48095</v>
      </c>
      <c r="Q8" s="8">
        <v>50774</v>
      </c>
      <c r="R8" s="8">
        <v>48961</v>
      </c>
      <c r="S8" s="8">
        <v>41427</v>
      </c>
      <c r="T8" s="8">
        <v>40476</v>
      </c>
      <c r="U8" s="8">
        <v>48568</v>
      </c>
      <c r="V8" s="8">
        <v>66618</v>
      </c>
      <c r="W8" s="8">
        <v>60038</v>
      </c>
      <c r="X8" s="8">
        <v>51001</v>
      </c>
      <c r="Y8" s="8">
        <v>58414</v>
      </c>
      <c r="Z8" s="8">
        <v>37416</v>
      </c>
      <c r="AA8" s="8">
        <v>47139</v>
      </c>
      <c r="AB8" s="8">
        <v>44043</v>
      </c>
      <c r="AC8" s="8">
        <v>51068</v>
      </c>
      <c r="AD8" s="8">
        <v>55570</v>
      </c>
      <c r="AE8" s="8">
        <v>67508</v>
      </c>
      <c r="AF8" s="8">
        <v>66939</v>
      </c>
      <c r="AG8" s="8">
        <v>43636</v>
      </c>
      <c r="AH8" s="8">
        <v>50927</v>
      </c>
      <c r="AI8" s="8">
        <v>43538</v>
      </c>
      <c r="AJ8" s="8">
        <v>47494</v>
      </c>
      <c r="AK8" s="8">
        <v>48978</v>
      </c>
      <c r="AL8" s="8">
        <v>44154</v>
      </c>
      <c r="AM8" s="8">
        <v>51394</v>
      </c>
      <c r="AN8" s="8">
        <v>51156</v>
      </c>
      <c r="AO8" s="8">
        <v>55639</v>
      </c>
      <c r="AP8" s="8">
        <v>43458</v>
      </c>
      <c r="AQ8" s="8">
        <v>49437</v>
      </c>
      <c r="AR8" s="8">
        <v>41978</v>
      </c>
      <c r="AS8" s="8">
        <v>46853</v>
      </c>
      <c r="AT8" s="8">
        <v>58820</v>
      </c>
      <c r="AU8" s="8">
        <v>51809</v>
      </c>
      <c r="AV8" s="8">
        <v>61472</v>
      </c>
      <c r="AW8" s="8">
        <v>58460</v>
      </c>
      <c r="AX8" s="8">
        <v>40910</v>
      </c>
      <c r="AY8" s="8">
        <v>53216</v>
      </c>
      <c r="AZ8" s="8">
        <v>51396</v>
      </c>
      <c r="BA8" s="8">
        <v>51297</v>
      </c>
    </row>
    <row r="9" spans="1:53">
      <c r="A9" s="11">
        <v>2009</v>
      </c>
      <c r="B9" s="8">
        <v>42652</v>
      </c>
      <c r="C9" s="8">
        <v>63505</v>
      </c>
      <c r="D9" s="8">
        <v>47106</v>
      </c>
      <c r="E9" s="8">
        <v>39392</v>
      </c>
      <c r="F9" s="8">
        <v>56862</v>
      </c>
      <c r="G9" s="8">
        <v>59964</v>
      </c>
      <c r="H9" s="8">
        <v>65213</v>
      </c>
      <c r="I9" s="8">
        <v>53685</v>
      </c>
      <c r="J9" s="8">
        <v>53032</v>
      </c>
      <c r="K9" s="8">
        <v>45897</v>
      </c>
      <c r="L9" s="8">
        <v>46570</v>
      </c>
      <c r="M9" s="8">
        <v>61055</v>
      </c>
      <c r="N9" s="8">
        <v>48299</v>
      </c>
      <c r="O9" s="8">
        <v>53413</v>
      </c>
      <c r="P9" s="8">
        <v>46579</v>
      </c>
      <c r="Q9" s="8">
        <v>50422</v>
      </c>
      <c r="R9" s="8">
        <v>47527</v>
      </c>
      <c r="S9" s="8">
        <v>41489</v>
      </c>
      <c r="T9" s="8">
        <v>42528</v>
      </c>
      <c r="U9" s="8">
        <v>48032</v>
      </c>
      <c r="V9" s="8">
        <v>65183</v>
      </c>
      <c r="W9" s="8">
        <v>59981</v>
      </c>
      <c r="X9" s="8">
        <v>48888</v>
      </c>
      <c r="Y9" s="8">
        <v>56956</v>
      </c>
      <c r="Z9" s="8">
        <v>36650</v>
      </c>
      <c r="AA9" s="8">
        <v>47408</v>
      </c>
      <c r="AB9" s="8">
        <v>42778</v>
      </c>
      <c r="AC9" s="8">
        <v>50333</v>
      </c>
      <c r="AD9" s="8">
        <v>53964</v>
      </c>
      <c r="AE9" s="8">
        <v>66654</v>
      </c>
      <c r="AF9" s="8">
        <v>64143</v>
      </c>
      <c r="AG9" s="8">
        <v>43790</v>
      </c>
      <c r="AH9" s="8">
        <v>50372</v>
      </c>
      <c r="AI9" s="8">
        <v>43229</v>
      </c>
      <c r="AJ9" s="8">
        <v>49450</v>
      </c>
      <c r="AK9" s="8">
        <v>47809</v>
      </c>
      <c r="AL9" s="8">
        <v>45507</v>
      </c>
      <c r="AM9" s="8">
        <v>50866</v>
      </c>
      <c r="AN9" s="8">
        <v>49829</v>
      </c>
      <c r="AO9" s="8">
        <v>53584</v>
      </c>
      <c r="AP9" s="8">
        <v>42945</v>
      </c>
      <c r="AQ9" s="8">
        <v>48416</v>
      </c>
      <c r="AR9" s="8">
        <v>40895</v>
      </c>
      <c r="AS9" s="8">
        <v>47143</v>
      </c>
      <c r="AT9" s="8">
        <v>58722</v>
      </c>
      <c r="AU9" s="8">
        <v>50619</v>
      </c>
      <c r="AV9" s="8">
        <v>61151</v>
      </c>
      <c r="AW9" s="8">
        <v>58964</v>
      </c>
      <c r="AX9" s="8">
        <v>40627</v>
      </c>
      <c r="AY9" s="8">
        <v>51763</v>
      </c>
      <c r="AZ9" s="8">
        <v>52010</v>
      </c>
      <c r="BA9" s="8">
        <v>50618</v>
      </c>
    </row>
    <row r="10" spans="1:53">
      <c r="A10" s="11">
        <v>2010</v>
      </c>
      <c r="B10" s="8">
        <v>42218</v>
      </c>
      <c r="C10" s="8">
        <v>61872</v>
      </c>
      <c r="D10" s="8">
        <v>47094</v>
      </c>
      <c r="E10" s="8">
        <v>38600</v>
      </c>
      <c r="F10" s="8">
        <v>56418</v>
      </c>
      <c r="G10" s="8">
        <v>59670</v>
      </c>
      <c r="H10" s="8">
        <v>65958</v>
      </c>
      <c r="I10" s="8">
        <v>55280</v>
      </c>
      <c r="J10" s="8">
        <v>53196</v>
      </c>
      <c r="K10" s="8">
        <v>45351</v>
      </c>
      <c r="L10" s="8">
        <v>44992</v>
      </c>
      <c r="M10" s="8">
        <v>59125</v>
      </c>
      <c r="N10" s="8">
        <v>47528</v>
      </c>
      <c r="O10" s="8">
        <v>52810</v>
      </c>
      <c r="P10" s="8">
        <v>46156</v>
      </c>
      <c r="Q10" s="8">
        <v>50504</v>
      </c>
      <c r="R10" s="8">
        <v>46722</v>
      </c>
      <c r="S10" s="8">
        <v>42091</v>
      </c>
      <c r="T10" s="8">
        <v>41896</v>
      </c>
      <c r="U10" s="8">
        <v>48082</v>
      </c>
      <c r="V10" s="8">
        <v>64596</v>
      </c>
      <c r="W10" s="8">
        <v>60923</v>
      </c>
      <c r="X10" s="8">
        <v>47871</v>
      </c>
      <c r="Y10" s="8">
        <v>55063</v>
      </c>
      <c r="Z10" s="8">
        <v>36850</v>
      </c>
      <c r="AA10" s="8">
        <v>47459</v>
      </c>
      <c r="AB10" s="8">
        <v>42005</v>
      </c>
      <c r="AC10" s="8">
        <v>51504</v>
      </c>
      <c r="AD10" s="8">
        <v>53082</v>
      </c>
      <c r="AE10" s="8">
        <v>66303</v>
      </c>
      <c r="AF10" s="8">
        <v>65173</v>
      </c>
      <c r="AG10" s="8">
        <v>43998</v>
      </c>
      <c r="AH10" s="8">
        <v>50657</v>
      </c>
      <c r="AI10" s="8">
        <v>43275</v>
      </c>
      <c r="AJ10" s="8">
        <v>50847</v>
      </c>
      <c r="AK10" s="8">
        <v>46752</v>
      </c>
      <c r="AL10" s="8">
        <v>45577</v>
      </c>
      <c r="AM10" s="8">
        <v>50939</v>
      </c>
      <c r="AN10" s="8">
        <v>49826</v>
      </c>
      <c r="AO10" s="8">
        <v>52772</v>
      </c>
      <c r="AP10" s="8">
        <v>42059</v>
      </c>
      <c r="AQ10" s="8">
        <v>48168</v>
      </c>
      <c r="AR10" s="8">
        <v>40025</v>
      </c>
      <c r="AS10" s="8">
        <v>47600</v>
      </c>
      <c r="AT10" s="8">
        <v>59857</v>
      </c>
      <c r="AU10" s="8">
        <v>53490</v>
      </c>
      <c r="AV10" s="8">
        <v>61544</v>
      </c>
      <c r="AW10" s="8">
        <v>58330</v>
      </c>
      <c r="AX10" s="8">
        <v>40824</v>
      </c>
      <c r="AY10" s="8">
        <v>51484</v>
      </c>
      <c r="AZ10" s="8">
        <v>53236</v>
      </c>
      <c r="BA10" s="8">
        <v>50328</v>
      </c>
    </row>
    <row r="11" spans="1:53">
      <c r="A11" s="11">
        <v>2011</v>
      </c>
      <c r="B11" s="8">
        <v>42245</v>
      </c>
      <c r="C11" s="8">
        <v>60566</v>
      </c>
      <c r="D11" s="8">
        <v>48319</v>
      </c>
      <c r="E11" s="8">
        <v>39806</v>
      </c>
      <c r="F11" s="8">
        <v>56074</v>
      </c>
      <c r="G11" s="8">
        <v>59803</v>
      </c>
      <c r="H11" s="8">
        <v>67165</v>
      </c>
      <c r="I11" s="8">
        <v>56566</v>
      </c>
      <c r="J11" s="8">
        <v>55420</v>
      </c>
      <c r="K11" s="8">
        <v>46136</v>
      </c>
      <c r="L11" s="8">
        <v>45642</v>
      </c>
      <c r="M11" s="8">
        <v>59605</v>
      </c>
      <c r="N11" s="8">
        <v>48348</v>
      </c>
      <c r="O11" s="8">
        <v>52801</v>
      </c>
      <c r="P11" s="8">
        <v>46166</v>
      </c>
      <c r="Q11" s="8">
        <v>51322</v>
      </c>
      <c r="R11" s="8">
        <v>46847</v>
      </c>
      <c r="S11" s="8">
        <v>42331</v>
      </c>
      <c r="T11" s="8">
        <v>42946</v>
      </c>
      <c r="U11" s="8">
        <v>49648</v>
      </c>
      <c r="V11" s="8">
        <v>67469</v>
      </c>
      <c r="W11" s="8">
        <v>62809</v>
      </c>
      <c r="X11" s="8">
        <v>48281</v>
      </c>
      <c r="Y11" s="8">
        <v>56869</v>
      </c>
      <c r="Z11" s="8">
        <v>39078</v>
      </c>
      <c r="AA11" s="8">
        <v>48058</v>
      </c>
      <c r="AB11" s="8">
        <v>41753</v>
      </c>
      <c r="AC11" s="8">
        <v>53927</v>
      </c>
      <c r="AD11" s="8">
        <v>51263</v>
      </c>
      <c r="AE11" s="8">
        <v>67287</v>
      </c>
      <c r="AF11" s="8">
        <v>65072</v>
      </c>
      <c r="AG11" s="8">
        <v>44732</v>
      </c>
      <c r="AH11" s="8">
        <v>51547</v>
      </c>
      <c r="AI11" s="8">
        <v>44787</v>
      </c>
      <c r="AJ11" s="8">
        <v>53827</v>
      </c>
      <c r="AK11" s="8">
        <v>46696</v>
      </c>
      <c r="AL11" s="8">
        <v>47008</v>
      </c>
      <c r="AM11" s="8">
        <v>51736</v>
      </c>
      <c r="AN11" s="8">
        <v>50087</v>
      </c>
      <c r="AO11" s="8">
        <v>52142</v>
      </c>
      <c r="AP11" s="8">
        <v>42065</v>
      </c>
      <c r="AQ11" s="8">
        <v>47353</v>
      </c>
      <c r="AR11" s="8">
        <v>41524</v>
      </c>
      <c r="AS11" s="8">
        <v>49195</v>
      </c>
      <c r="AT11" s="8">
        <v>58438</v>
      </c>
      <c r="AU11" s="8">
        <v>54804</v>
      </c>
      <c r="AV11" s="8">
        <v>62776</v>
      </c>
      <c r="AW11" s="8">
        <v>59370</v>
      </c>
      <c r="AX11" s="8">
        <v>42801</v>
      </c>
      <c r="AY11" s="8">
        <v>52574</v>
      </c>
      <c r="AZ11" s="8">
        <v>54458</v>
      </c>
      <c r="BA11" s="8">
        <v>51027</v>
      </c>
    </row>
    <row r="12" spans="1:53">
      <c r="A12" s="11">
        <v>2012</v>
      </c>
      <c r="B12" s="8">
        <v>43350</v>
      </c>
      <c r="C12" s="8">
        <v>61066</v>
      </c>
      <c r="D12" s="8">
        <v>48689</v>
      </c>
      <c r="E12" s="8">
        <v>40606</v>
      </c>
      <c r="F12" s="8">
        <v>56222</v>
      </c>
      <c r="G12" s="8">
        <v>60180</v>
      </c>
      <c r="H12" s="8">
        <v>66844</v>
      </c>
      <c r="I12" s="8">
        <v>60534</v>
      </c>
      <c r="J12" s="8">
        <v>54307</v>
      </c>
      <c r="K12" s="8">
        <v>46175</v>
      </c>
      <c r="L12" s="8">
        <v>47171</v>
      </c>
      <c r="M12" s="8">
        <v>59748</v>
      </c>
      <c r="N12" s="8">
        <v>48640</v>
      </c>
      <c r="O12" s="8">
        <v>52284</v>
      </c>
      <c r="P12" s="8">
        <v>46707</v>
      </c>
      <c r="Q12" s="8">
        <v>52110</v>
      </c>
      <c r="R12" s="8">
        <v>48538</v>
      </c>
      <c r="S12" s="8">
        <v>41687</v>
      </c>
      <c r="T12" s="8">
        <v>40660</v>
      </c>
      <c r="U12" s="8">
        <v>50121</v>
      </c>
      <c r="V12" s="8">
        <v>69920</v>
      </c>
      <c r="W12" s="8">
        <v>64153</v>
      </c>
      <c r="X12" s="8">
        <v>49549</v>
      </c>
      <c r="Y12" s="8">
        <v>58641</v>
      </c>
      <c r="Z12" s="8">
        <v>39592</v>
      </c>
      <c r="AA12" s="8">
        <v>48248</v>
      </c>
      <c r="AB12" s="8">
        <v>43226</v>
      </c>
      <c r="AC12" s="8">
        <v>54755</v>
      </c>
      <c r="AD12" s="8">
        <v>49759</v>
      </c>
      <c r="AE12" s="8">
        <v>68415</v>
      </c>
      <c r="AF12" s="8">
        <v>65548</v>
      </c>
      <c r="AG12" s="8">
        <v>44605</v>
      </c>
      <c r="AH12" s="8">
        <v>50600</v>
      </c>
      <c r="AI12" s="8">
        <v>44620</v>
      </c>
      <c r="AJ12" s="8">
        <v>55673</v>
      </c>
      <c r="AK12" s="8">
        <v>46093</v>
      </c>
      <c r="AL12" s="8">
        <v>47755</v>
      </c>
      <c r="AM12" s="8">
        <v>52555</v>
      </c>
      <c r="AN12" s="8">
        <v>51245</v>
      </c>
      <c r="AO12" s="8">
        <v>53495</v>
      </c>
      <c r="AP12" s="8">
        <v>43078</v>
      </c>
      <c r="AQ12" s="8">
        <v>48461</v>
      </c>
      <c r="AR12" s="8">
        <v>42266</v>
      </c>
      <c r="AS12" s="8">
        <v>50591</v>
      </c>
      <c r="AT12" s="8">
        <v>58235</v>
      </c>
      <c r="AU12" s="8">
        <v>55808</v>
      </c>
      <c r="AV12" s="8">
        <v>64043</v>
      </c>
      <c r="AW12" s="8">
        <v>59790</v>
      </c>
      <c r="AX12" s="8">
        <v>43765</v>
      </c>
      <c r="AY12" s="8">
        <v>53083</v>
      </c>
      <c r="AZ12" s="8">
        <v>56044</v>
      </c>
      <c r="BA12" s="8">
        <v>51336</v>
      </c>
    </row>
    <row r="13" spans="1:53">
      <c r="A13" s="11">
        <v>2013</v>
      </c>
      <c r="B13" s="8">
        <v>41381</v>
      </c>
      <c r="C13" s="8">
        <v>61137</v>
      </c>
      <c r="D13" s="8">
        <v>50602</v>
      </c>
      <c r="E13" s="8">
        <v>39919</v>
      </c>
      <c r="F13" s="8">
        <v>57528</v>
      </c>
      <c r="G13" s="8">
        <v>63371</v>
      </c>
      <c r="H13" s="8">
        <v>67781</v>
      </c>
      <c r="I13" s="8">
        <v>60675</v>
      </c>
      <c r="J13" s="8">
        <v>52219</v>
      </c>
      <c r="K13" s="8">
        <v>47886</v>
      </c>
      <c r="L13" s="8">
        <v>47439</v>
      </c>
      <c r="M13" s="8">
        <v>61408</v>
      </c>
      <c r="N13" s="8">
        <v>51767</v>
      </c>
      <c r="O13" s="8">
        <v>57196</v>
      </c>
      <c r="P13" s="8">
        <v>50553</v>
      </c>
      <c r="Q13" s="8">
        <v>54855</v>
      </c>
      <c r="R13" s="8">
        <v>51485</v>
      </c>
      <c r="S13" s="8">
        <v>42158</v>
      </c>
      <c r="T13" s="8">
        <v>39622</v>
      </c>
      <c r="U13" s="8">
        <v>50121</v>
      </c>
      <c r="V13" s="8">
        <v>65262</v>
      </c>
      <c r="W13" s="8">
        <v>62963</v>
      </c>
      <c r="X13" s="8">
        <v>48801</v>
      </c>
      <c r="Y13" s="8">
        <v>60907</v>
      </c>
      <c r="Z13" s="8">
        <v>40850</v>
      </c>
      <c r="AA13" s="8">
        <v>50311</v>
      </c>
      <c r="AB13" s="8">
        <v>44132</v>
      </c>
      <c r="AC13" s="8">
        <v>53774</v>
      </c>
      <c r="AD13" s="8">
        <v>45369</v>
      </c>
      <c r="AE13" s="8">
        <v>71322</v>
      </c>
      <c r="AF13" s="8">
        <v>61782</v>
      </c>
      <c r="AG13" s="8">
        <v>42127</v>
      </c>
      <c r="AH13" s="8">
        <v>53843</v>
      </c>
      <c r="AI13" s="8">
        <v>41208</v>
      </c>
      <c r="AJ13" s="8">
        <v>52888</v>
      </c>
      <c r="AK13" s="8">
        <v>46398</v>
      </c>
      <c r="AL13" s="8">
        <v>43777</v>
      </c>
      <c r="AM13" s="8">
        <v>56307</v>
      </c>
      <c r="AN13" s="8">
        <v>53952</v>
      </c>
      <c r="AO13" s="8">
        <v>57812</v>
      </c>
      <c r="AP13" s="8">
        <v>43749</v>
      </c>
      <c r="AQ13" s="8">
        <v>54453</v>
      </c>
      <c r="AR13" s="8">
        <v>42499</v>
      </c>
      <c r="AS13" s="8">
        <v>53027</v>
      </c>
      <c r="AT13" s="8">
        <v>62967</v>
      </c>
      <c r="AU13" s="8">
        <v>54842</v>
      </c>
      <c r="AV13" s="8">
        <v>67620</v>
      </c>
      <c r="AW13" s="8">
        <v>60106</v>
      </c>
      <c r="AX13" s="8">
        <v>40241</v>
      </c>
      <c r="AY13" s="8">
        <v>55258</v>
      </c>
      <c r="AZ13" s="8">
        <v>55700</v>
      </c>
      <c r="BA13" s="8">
        <v>51939</v>
      </c>
    </row>
    <row r="14" spans="1:53">
      <c r="A14" s="11">
        <v>2014</v>
      </c>
      <c r="B14" s="8">
        <v>42278</v>
      </c>
      <c r="C14" s="8">
        <v>67629</v>
      </c>
      <c r="D14" s="8">
        <v>49254</v>
      </c>
      <c r="E14" s="8">
        <v>44922</v>
      </c>
      <c r="F14" s="8">
        <v>60487</v>
      </c>
      <c r="G14" s="8">
        <v>60940</v>
      </c>
      <c r="H14" s="8">
        <v>70161</v>
      </c>
      <c r="I14" s="8">
        <v>68277</v>
      </c>
      <c r="J14" s="8">
        <v>57522</v>
      </c>
      <c r="K14" s="8">
        <v>46140</v>
      </c>
      <c r="L14" s="8">
        <v>49555</v>
      </c>
      <c r="M14" s="8">
        <v>71223</v>
      </c>
      <c r="N14" s="8">
        <v>53438</v>
      </c>
      <c r="O14" s="8">
        <v>54916</v>
      </c>
      <c r="P14" s="8">
        <v>48060</v>
      </c>
      <c r="Q14" s="8">
        <v>57810</v>
      </c>
      <c r="R14" s="8">
        <v>53444</v>
      </c>
      <c r="S14" s="8">
        <v>42786</v>
      </c>
      <c r="T14" s="8">
        <v>42406</v>
      </c>
      <c r="U14" s="8">
        <v>51710</v>
      </c>
      <c r="V14" s="8">
        <v>76165</v>
      </c>
      <c r="W14" s="8">
        <v>63151</v>
      </c>
      <c r="X14" s="8">
        <v>52005</v>
      </c>
      <c r="Y14" s="8">
        <v>67244</v>
      </c>
      <c r="Z14" s="8">
        <v>35521</v>
      </c>
      <c r="AA14" s="8">
        <v>56630</v>
      </c>
      <c r="AB14" s="8">
        <v>51102</v>
      </c>
      <c r="AC14" s="8">
        <v>56870</v>
      </c>
      <c r="AD14" s="8">
        <v>49875</v>
      </c>
      <c r="AE14" s="8">
        <v>73397</v>
      </c>
      <c r="AF14" s="8">
        <v>65243</v>
      </c>
      <c r="AG14" s="8">
        <v>46686</v>
      </c>
      <c r="AH14" s="8">
        <v>54310</v>
      </c>
      <c r="AI14" s="8">
        <v>46784</v>
      </c>
      <c r="AJ14" s="8">
        <v>60730</v>
      </c>
      <c r="AK14" s="8">
        <v>49644</v>
      </c>
      <c r="AL14" s="8">
        <v>47199</v>
      </c>
      <c r="AM14" s="8">
        <v>58875</v>
      </c>
      <c r="AN14" s="8">
        <v>55173</v>
      </c>
      <c r="AO14" s="8">
        <v>58633</v>
      </c>
      <c r="AP14" s="8">
        <v>44929</v>
      </c>
      <c r="AQ14" s="8">
        <v>53053</v>
      </c>
      <c r="AR14" s="8">
        <v>43716</v>
      </c>
      <c r="AS14" s="8">
        <v>53875</v>
      </c>
      <c r="AT14" s="8">
        <v>63383</v>
      </c>
      <c r="AU14" s="8">
        <v>60708</v>
      </c>
      <c r="AV14" s="8">
        <v>66155</v>
      </c>
      <c r="AW14" s="8">
        <v>59068</v>
      </c>
      <c r="AX14" s="8">
        <v>39552</v>
      </c>
      <c r="AY14" s="8">
        <v>58080</v>
      </c>
      <c r="AZ14" s="8">
        <v>55690</v>
      </c>
      <c r="BA14" s="8">
        <v>53657</v>
      </c>
    </row>
    <row r="15" spans="1:53">
      <c r="A15" s="11">
        <v>2015</v>
      </c>
      <c r="B15" s="8">
        <v>44833</v>
      </c>
      <c r="C15" s="48">
        <v>73391</v>
      </c>
      <c r="D15" s="53">
        <v>51473</v>
      </c>
      <c r="E15" s="48">
        <v>42046</v>
      </c>
      <c r="F15" s="48">
        <v>64483</v>
      </c>
      <c r="G15" s="53">
        <v>63945</v>
      </c>
      <c r="H15" s="48">
        <v>71333</v>
      </c>
      <c r="I15" s="53">
        <v>73115</v>
      </c>
      <c r="J15" s="48">
        <v>61327</v>
      </c>
      <c r="K15" s="48">
        <v>49416</v>
      </c>
      <c r="L15" s="48">
        <v>51225</v>
      </c>
      <c r="M15" s="53">
        <v>73097</v>
      </c>
      <c r="N15" s="48">
        <v>48311</v>
      </c>
      <c r="O15" s="48">
        <v>59590</v>
      </c>
      <c r="P15" s="53">
        <v>50510</v>
      </c>
      <c r="Q15" s="61">
        <v>54843</v>
      </c>
      <c r="R15" s="48">
        <v>53802</v>
      </c>
      <c r="S15" s="53">
        <v>45178</v>
      </c>
      <c r="T15" s="48">
        <v>45829</v>
      </c>
      <c r="U15" s="48">
        <v>51419</v>
      </c>
      <c r="V15" s="53">
        <v>75784</v>
      </c>
      <c r="W15" s="48">
        <v>70659</v>
      </c>
      <c r="X15" s="48">
        <v>51063</v>
      </c>
      <c r="Y15" s="53">
        <v>63459</v>
      </c>
      <c r="Z15" s="48">
        <v>40630</v>
      </c>
      <c r="AA15" s="48">
        <v>50200</v>
      </c>
      <c r="AB15" s="53">
        <v>49650</v>
      </c>
      <c r="AC15" s="48">
        <v>55073</v>
      </c>
      <c r="AD15" s="48">
        <v>52544</v>
      </c>
      <c r="AE15" s="53">
        <v>70003</v>
      </c>
      <c r="AF15" s="48">
        <v>72337</v>
      </c>
      <c r="AG15" s="48">
        <v>45524</v>
      </c>
      <c r="AH15" s="53">
        <v>60805</v>
      </c>
      <c r="AI15" s="48">
        <v>47884</v>
      </c>
      <c r="AJ15" s="48">
        <v>61674</v>
      </c>
      <c r="AK15" s="53">
        <v>51086</v>
      </c>
      <c r="AL15" s="48">
        <v>48595</v>
      </c>
      <c r="AM15" s="48">
        <v>54074</v>
      </c>
      <c r="AN15" s="53">
        <v>55683</v>
      </c>
      <c r="AO15" s="48">
        <v>57265</v>
      </c>
      <c r="AP15" s="48">
        <v>47308</v>
      </c>
      <c r="AQ15" s="53">
        <v>53263</v>
      </c>
      <c r="AR15" s="48">
        <v>47243</v>
      </c>
      <c r="AS15" s="48">
        <v>55668</v>
      </c>
      <c r="AT15" s="53">
        <v>62961</v>
      </c>
      <c r="AU15" s="48">
        <v>56883</v>
      </c>
      <c r="AV15" s="48">
        <v>66263</v>
      </c>
      <c r="AW15" s="53">
        <v>64080</v>
      </c>
      <c r="AX15" s="48">
        <v>41969</v>
      </c>
      <c r="AY15" s="48">
        <v>55623</v>
      </c>
      <c r="AZ15" s="53">
        <v>61213</v>
      </c>
      <c r="BA15" s="48">
        <v>55775</v>
      </c>
    </row>
    <row r="16" spans="1:53">
      <c r="A16" s="11">
        <v>2016</v>
      </c>
      <c r="B16" s="8">
        <v>46257</v>
      </c>
      <c r="C16" s="8">
        <v>76440</v>
      </c>
      <c r="D16" s="8">
        <v>53558</v>
      </c>
      <c r="E16" s="8">
        <v>44334</v>
      </c>
      <c r="F16" s="8">
        <v>67739</v>
      </c>
      <c r="G16" s="8">
        <v>65685</v>
      </c>
      <c r="H16" s="8">
        <v>73433</v>
      </c>
      <c r="I16" s="8">
        <v>75506</v>
      </c>
      <c r="J16" s="8">
        <v>61757</v>
      </c>
      <c r="K16" s="8">
        <v>50860</v>
      </c>
      <c r="L16" s="8">
        <v>53559</v>
      </c>
      <c r="M16" s="8">
        <v>74511</v>
      </c>
      <c r="N16" s="8">
        <v>51807</v>
      </c>
      <c r="O16" s="8">
        <v>60960</v>
      </c>
      <c r="P16" s="8">
        <v>52314</v>
      </c>
      <c r="Q16" s="8">
        <v>56247</v>
      </c>
      <c r="R16" s="8">
        <v>54935</v>
      </c>
      <c r="S16" s="8">
        <v>46659</v>
      </c>
      <c r="T16" s="8">
        <v>45146</v>
      </c>
      <c r="U16" s="8">
        <v>53079</v>
      </c>
      <c r="V16" s="8">
        <v>78945</v>
      </c>
      <c r="W16" s="8">
        <v>75297</v>
      </c>
      <c r="X16" s="8">
        <v>52492</v>
      </c>
      <c r="Y16" s="8">
        <v>65599</v>
      </c>
      <c r="Z16" s="8">
        <v>41754</v>
      </c>
      <c r="AA16" s="8">
        <v>51746</v>
      </c>
      <c r="AB16" s="8">
        <v>50027</v>
      </c>
      <c r="AC16" s="8">
        <v>56927</v>
      </c>
      <c r="AD16" s="8">
        <v>55180</v>
      </c>
      <c r="AE16" s="8">
        <v>70936</v>
      </c>
      <c r="AF16" s="8">
        <v>76126</v>
      </c>
      <c r="AG16" s="8">
        <v>46748</v>
      </c>
      <c r="AH16" s="8">
        <v>62909</v>
      </c>
      <c r="AI16" s="8">
        <v>50584</v>
      </c>
      <c r="AJ16" s="8">
        <v>60656</v>
      </c>
      <c r="AK16" s="8">
        <v>52334</v>
      </c>
      <c r="AL16" s="8">
        <v>49176</v>
      </c>
      <c r="AM16" s="8">
        <v>57532</v>
      </c>
      <c r="AN16" s="8">
        <v>56907</v>
      </c>
      <c r="AO16" s="8">
        <v>60596</v>
      </c>
      <c r="AP16" s="8">
        <v>49501</v>
      </c>
      <c r="AQ16" s="8">
        <v>54467</v>
      </c>
      <c r="AR16" s="8">
        <v>48547</v>
      </c>
      <c r="AS16" s="8">
        <v>56565</v>
      </c>
      <c r="AT16" s="8">
        <v>65977</v>
      </c>
      <c r="AU16" s="8">
        <v>57677</v>
      </c>
      <c r="AV16" s="8">
        <v>68114</v>
      </c>
      <c r="AW16" s="8">
        <v>67106</v>
      </c>
      <c r="AX16" s="8">
        <v>43385</v>
      </c>
      <c r="AY16" s="8">
        <v>56811</v>
      </c>
      <c r="AZ16" s="8">
        <v>59882</v>
      </c>
      <c r="BA16" s="8">
        <v>57617</v>
      </c>
    </row>
    <row r="17" spans="1:56">
      <c r="A17" s="11">
        <v>2017</v>
      </c>
      <c r="B17" s="8">
        <v>48123</v>
      </c>
      <c r="C17" s="8">
        <v>73181</v>
      </c>
      <c r="D17" s="8">
        <v>56581</v>
      </c>
      <c r="E17" s="8">
        <v>45869</v>
      </c>
      <c r="F17" s="8">
        <v>71805</v>
      </c>
      <c r="G17" s="8">
        <v>69117</v>
      </c>
      <c r="H17" s="8">
        <v>74168</v>
      </c>
      <c r="I17" s="8">
        <v>82372</v>
      </c>
      <c r="J17" s="8">
        <v>62852</v>
      </c>
      <c r="K17" s="8">
        <v>52594</v>
      </c>
      <c r="L17" s="8">
        <v>56183</v>
      </c>
      <c r="M17" s="8">
        <v>77765</v>
      </c>
      <c r="N17" s="8">
        <v>52225</v>
      </c>
      <c r="O17" s="8">
        <v>62992</v>
      </c>
      <c r="P17" s="8">
        <v>54181</v>
      </c>
      <c r="Q17" s="8">
        <v>58570</v>
      </c>
      <c r="R17" s="8">
        <v>56422</v>
      </c>
      <c r="S17" s="8">
        <v>48375</v>
      </c>
      <c r="T17" s="8">
        <v>46145</v>
      </c>
      <c r="U17" s="8">
        <v>56277</v>
      </c>
      <c r="V17" s="8">
        <v>80776</v>
      </c>
      <c r="W17" s="8">
        <v>77385</v>
      </c>
      <c r="X17" s="8">
        <v>54909</v>
      </c>
      <c r="Y17" s="8">
        <v>68388</v>
      </c>
      <c r="Z17" s="8">
        <v>43529</v>
      </c>
      <c r="AA17" s="8">
        <v>53578</v>
      </c>
      <c r="AB17" s="8">
        <v>53386</v>
      </c>
      <c r="AC17" s="8">
        <v>59970</v>
      </c>
      <c r="AD17" s="8">
        <v>58003</v>
      </c>
      <c r="AE17" s="8">
        <v>73381</v>
      </c>
      <c r="AF17" s="8">
        <v>80088</v>
      </c>
      <c r="AG17" s="8">
        <v>46744</v>
      </c>
      <c r="AH17" s="8">
        <v>64894</v>
      </c>
      <c r="AI17" s="8">
        <v>52752</v>
      </c>
      <c r="AJ17" s="8">
        <v>61843</v>
      </c>
      <c r="AK17" s="8">
        <v>54021</v>
      </c>
      <c r="AL17" s="8">
        <v>50051</v>
      </c>
      <c r="AM17" s="8">
        <v>60212</v>
      </c>
      <c r="AN17" s="8">
        <v>59195</v>
      </c>
      <c r="AO17" s="8">
        <v>63870</v>
      </c>
      <c r="AP17" s="8">
        <v>50570</v>
      </c>
      <c r="AQ17" s="8">
        <v>56521</v>
      </c>
      <c r="AR17" s="8">
        <v>51340</v>
      </c>
      <c r="AS17" s="8">
        <v>59206</v>
      </c>
      <c r="AT17" s="8">
        <v>68358</v>
      </c>
      <c r="AU17" s="8">
        <v>57513</v>
      </c>
      <c r="AV17" s="8">
        <v>71535</v>
      </c>
      <c r="AW17" s="8">
        <v>70979</v>
      </c>
      <c r="AX17" s="8">
        <v>43469</v>
      </c>
      <c r="AY17" s="8">
        <v>59305</v>
      </c>
      <c r="AZ17" s="8">
        <v>60434</v>
      </c>
      <c r="BA17" s="8">
        <v>61372</v>
      </c>
    </row>
    <row r="18" spans="1:56">
      <c r="A18" s="11">
        <v>2018</v>
      </c>
      <c r="B18" s="8">
        <v>49861</v>
      </c>
      <c r="C18" s="8">
        <v>74346</v>
      </c>
      <c r="D18" s="8">
        <v>59246</v>
      </c>
      <c r="E18" s="8">
        <v>47062</v>
      </c>
      <c r="F18" s="8">
        <v>75277</v>
      </c>
      <c r="G18" s="8">
        <v>71953</v>
      </c>
      <c r="H18" s="8">
        <v>76348</v>
      </c>
      <c r="I18" s="8">
        <v>85203</v>
      </c>
      <c r="J18" s="8">
        <v>64805</v>
      </c>
      <c r="K18" s="8">
        <v>55462</v>
      </c>
      <c r="L18" s="8">
        <v>58756</v>
      </c>
      <c r="M18" s="8">
        <v>80212</v>
      </c>
      <c r="N18" s="8">
        <v>55583</v>
      </c>
      <c r="O18" s="8">
        <v>65030</v>
      </c>
      <c r="P18" s="8">
        <v>55746</v>
      </c>
      <c r="Q18" s="8">
        <v>59955</v>
      </c>
      <c r="R18" s="8">
        <v>58218</v>
      </c>
      <c r="S18" s="8">
        <v>50247</v>
      </c>
      <c r="T18" s="8">
        <v>47905</v>
      </c>
      <c r="U18" s="8">
        <v>55602</v>
      </c>
      <c r="V18" s="8">
        <v>83242</v>
      </c>
      <c r="W18" s="8">
        <v>79835</v>
      </c>
      <c r="X18" s="8">
        <v>56697</v>
      </c>
      <c r="Y18" s="8">
        <v>70315</v>
      </c>
      <c r="Z18" s="8">
        <v>44717</v>
      </c>
      <c r="AA18" s="8">
        <v>54478</v>
      </c>
      <c r="AB18" s="8">
        <v>55328</v>
      </c>
      <c r="AC18" s="8">
        <v>59566</v>
      </c>
      <c r="AD18" s="8">
        <v>58646</v>
      </c>
      <c r="AE18" s="8">
        <v>74991</v>
      </c>
      <c r="AF18" s="8">
        <v>81740</v>
      </c>
      <c r="AG18" s="8">
        <v>47169</v>
      </c>
      <c r="AH18" s="8">
        <v>67844</v>
      </c>
      <c r="AI18" s="8">
        <v>53855</v>
      </c>
      <c r="AJ18" s="8">
        <v>63837</v>
      </c>
      <c r="AK18" s="8">
        <v>56111</v>
      </c>
      <c r="AL18" s="8">
        <v>51924</v>
      </c>
      <c r="AM18" s="8">
        <v>63426</v>
      </c>
      <c r="AN18" s="8">
        <v>60905</v>
      </c>
      <c r="AO18" s="8">
        <v>64340</v>
      </c>
      <c r="AP18" s="8">
        <v>52306</v>
      </c>
      <c r="AQ18" s="8">
        <v>56274</v>
      </c>
      <c r="AR18" s="8">
        <v>52375</v>
      </c>
      <c r="AS18" s="8">
        <v>60629</v>
      </c>
      <c r="AT18" s="8">
        <v>71414</v>
      </c>
      <c r="AU18" s="8">
        <v>60782</v>
      </c>
      <c r="AV18" s="8">
        <v>72577</v>
      </c>
      <c r="AW18" s="8">
        <v>74073</v>
      </c>
      <c r="AX18" s="8">
        <v>44097</v>
      </c>
      <c r="AY18" s="8">
        <v>60773</v>
      </c>
      <c r="AZ18" s="8">
        <v>61584</v>
      </c>
      <c r="BA18" s="8">
        <v>61937</v>
      </c>
    </row>
    <row r="19" spans="1:56">
      <c r="A19" s="11">
        <v>2019</v>
      </c>
      <c r="B19" s="8">
        <v>51734</v>
      </c>
      <c r="C19" s="8">
        <v>75463</v>
      </c>
      <c r="D19" s="8">
        <v>62055</v>
      </c>
      <c r="E19" s="8">
        <v>48952</v>
      </c>
      <c r="F19" s="8">
        <v>80440</v>
      </c>
      <c r="G19" s="8">
        <v>77127</v>
      </c>
      <c r="H19" s="8">
        <v>78833</v>
      </c>
      <c r="I19" s="8">
        <v>70176</v>
      </c>
      <c r="J19" s="8">
        <v>92266</v>
      </c>
      <c r="K19" s="8">
        <v>59227</v>
      </c>
      <c r="L19" s="8">
        <v>61980</v>
      </c>
      <c r="M19" s="8">
        <v>83102</v>
      </c>
      <c r="N19" s="8">
        <v>60999</v>
      </c>
      <c r="O19" s="8">
        <v>69187</v>
      </c>
      <c r="P19" s="8">
        <v>57603</v>
      </c>
      <c r="Q19" s="8">
        <v>61691</v>
      </c>
      <c r="R19" s="8">
        <v>62087</v>
      </c>
      <c r="S19" s="8">
        <v>52295</v>
      </c>
      <c r="T19" s="8">
        <v>51073</v>
      </c>
      <c r="U19" s="8">
        <v>58924</v>
      </c>
      <c r="V19" s="8">
        <v>86738</v>
      </c>
      <c r="W19" s="8">
        <v>85843</v>
      </c>
      <c r="X19" s="8">
        <v>59584</v>
      </c>
      <c r="Y19" s="8">
        <v>74593</v>
      </c>
      <c r="Z19" s="8">
        <v>45792</v>
      </c>
      <c r="AA19" s="8">
        <v>57409</v>
      </c>
      <c r="AB19" s="8">
        <v>57153</v>
      </c>
      <c r="AC19" s="8">
        <v>63229</v>
      </c>
      <c r="AD19" s="8">
        <v>63276</v>
      </c>
      <c r="AE19" s="8">
        <v>77933</v>
      </c>
      <c r="AF19" s="8">
        <v>85751</v>
      </c>
      <c r="AG19" s="8">
        <v>51945</v>
      </c>
      <c r="AH19" s="8">
        <v>72108</v>
      </c>
      <c r="AI19" s="8">
        <v>57341</v>
      </c>
      <c r="AJ19" s="8">
        <v>64577</v>
      </c>
      <c r="AK19" s="8">
        <v>58642</v>
      </c>
      <c r="AL19" s="8">
        <v>54449</v>
      </c>
      <c r="AM19" s="8">
        <v>67058</v>
      </c>
      <c r="AN19" s="8">
        <v>63463</v>
      </c>
      <c r="AO19" s="8">
        <v>71169</v>
      </c>
      <c r="AP19" s="8">
        <v>56227</v>
      </c>
      <c r="AQ19" s="8">
        <v>59533</v>
      </c>
      <c r="AR19" s="8">
        <v>56071</v>
      </c>
      <c r="AS19" s="8">
        <v>64034</v>
      </c>
      <c r="AT19" s="8">
        <v>75780</v>
      </c>
      <c r="AU19" s="8">
        <v>63001</v>
      </c>
      <c r="AV19" s="8">
        <v>76456</v>
      </c>
      <c r="AW19" s="8">
        <v>78687</v>
      </c>
      <c r="AX19" s="8">
        <v>48850</v>
      </c>
      <c r="AY19" s="8">
        <v>64168</v>
      </c>
      <c r="AZ19" s="8">
        <v>65003</v>
      </c>
      <c r="BA19" s="8">
        <v>65712</v>
      </c>
    </row>
    <row r="20" spans="1:56">
      <c r="A20" s="11">
        <v>2020</v>
      </c>
      <c r="B20" s="8">
        <v>53956</v>
      </c>
      <c r="C20" s="8">
        <v>80197</v>
      </c>
      <c r="D20" s="8">
        <v>64777</v>
      </c>
      <c r="E20" s="8">
        <v>51183</v>
      </c>
      <c r="F20" s="8">
        <v>83056</v>
      </c>
      <c r="G20" s="8">
        <v>77673</v>
      </c>
      <c r="H20" s="8">
        <v>79719</v>
      </c>
      <c r="I20" s="8">
        <v>70911</v>
      </c>
      <c r="J20" s="8">
        <v>96762</v>
      </c>
      <c r="K20" s="8">
        <v>61736</v>
      </c>
      <c r="L20" s="8">
        <v>62844</v>
      </c>
      <c r="M20" s="8">
        <v>86391</v>
      </c>
      <c r="N20" s="8">
        <v>62774</v>
      </c>
      <c r="O20" s="8">
        <v>71240</v>
      </c>
      <c r="P20" s="8">
        <v>60813</v>
      </c>
      <c r="Q20" s="8">
        <v>62209</v>
      </c>
      <c r="R20" s="8">
        <v>63321</v>
      </c>
      <c r="S20" s="8">
        <v>54191</v>
      </c>
      <c r="T20" s="8">
        <v>51730</v>
      </c>
      <c r="U20" s="8">
        <v>58782</v>
      </c>
      <c r="V20" s="8">
        <v>88742</v>
      </c>
      <c r="W20" s="8">
        <v>87328</v>
      </c>
      <c r="X20" s="8">
        <v>61497</v>
      </c>
      <c r="Y20" s="8">
        <v>75523</v>
      </c>
      <c r="Z20" s="8">
        <v>47247</v>
      </c>
      <c r="AA20" s="8">
        <v>58838</v>
      </c>
      <c r="AB20" s="8">
        <v>57211</v>
      </c>
      <c r="AC20" s="8">
        <v>64591</v>
      </c>
      <c r="AD20" s="8">
        <v>64574</v>
      </c>
      <c r="AE20" s="8">
        <v>80972</v>
      </c>
      <c r="AF20" s="8">
        <v>87016</v>
      </c>
      <c r="AG20" s="8">
        <v>52059</v>
      </c>
      <c r="AH20" s="8">
        <v>73398</v>
      </c>
      <c r="AI20" s="8">
        <v>59580</v>
      </c>
      <c r="AJ20" s="8">
        <v>61987</v>
      </c>
      <c r="AK20" s="8">
        <v>60338</v>
      </c>
      <c r="AL20" s="8">
        <v>54536</v>
      </c>
      <c r="AM20" s="8">
        <v>67927</v>
      </c>
      <c r="AN20" s="8">
        <v>64910</v>
      </c>
      <c r="AO20" s="8">
        <v>75682</v>
      </c>
      <c r="AP20" s="8">
        <v>56973</v>
      </c>
      <c r="AQ20" s="8">
        <v>60643</v>
      </c>
      <c r="AR20" s="8">
        <v>56951</v>
      </c>
      <c r="AS20" s="8">
        <v>66031</v>
      </c>
      <c r="AT20" s="8">
        <v>77827</v>
      </c>
      <c r="AU20" s="8">
        <v>67428</v>
      </c>
      <c r="AV20" s="8">
        <v>79217</v>
      </c>
      <c r="AW20" s="8">
        <v>80408</v>
      </c>
      <c r="AX20" s="8">
        <v>49400</v>
      </c>
      <c r="AY20" s="8">
        <v>64868</v>
      </c>
      <c r="AZ20" s="8">
        <v>66432</v>
      </c>
      <c r="BA20" s="8">
        <v>67340</v>
      </c>
    </row>
    <row r="21" spans="1:56">
      <c r="A21" s="11">
        <v>2021</v>
      </c>
      <c r="B21" s="8">
        <v>53913</v>
      </c>
      <c r="C21" s="8">
        <v>77845</v>
      </c>
      <c r="D21" s="8">
        <v>69056</v>
      </c>
      <c r="E21" s="8">
        <v>52528</v>
      </c>
      <c r="F21" s="8">
        <v>84907</v>
      </c>
      <c r="G21" s="8">
        <v>82254</v>
      </c>
      <c r="H21" s="8">
        <v>83771</v>
      </c>
      <c r="I21" s="8">
        <v>71091</v>
      </c>
      <c r="J21" s="8">
        <v>90088</v>
      </c>
      <c r="K21" s="8">
        <v>63062</v>
      </c>
      <c r="L21" s="8">
        <v>66559</v>
      </c>
      <c r="M21" s="8">
        <v>84857</v>
      </c>
      <c r="N21" s="8">
        <v>66474</v>
      </c>
      <c r="O21" s="8">
        <v>72205</v>
      </c>
      <c r="P21" s="8">
        <v>62743</v>
      </c>
      <c r="Q21" s="8">
        <v>65600</v>
      </c>
      <c r="R21" s="8">
        <v>64124</v>
      </c>
      <c r="S21" s="8">
        <v>55573</v>
      </c>
      <c r="T21" s="8">
        <v>52087</v>
      </c>
      <c r="U21" s="8">
        <v>64767</v>
      </c>
      <c r="V21" s="8">
        <v>90203</v>
      </c>
      <c r="W21" s="8">
        <v>89645</v>
      </c>
      <c r="X21" s="8">
        <v>63498</v>
      </c>
      <c r="Y21" s="8">
        <v>77720</v>
      </c>
      <c r="Z21" s="8">
        <v>48716</v>
      </c>
      <c r="AA21" s="8">
        <v>61847</v>
      </c>
      <c r="AB21" s="8">
        <v>63249</v>
      </c>
      <c r="AC21" s="8">
        <v>66817</v>
      </c>
      <c r="AD21" s="8">
        <v>66274</v>
      </c>
      <c r="AE21" s="8">
        <v>88465</v>
      </c>
      <c r="AF21" s="8">
        <v>89296</v>
      </c>
      <c r="AG21" s="8">
        <v>53992</v>
      </c>
      <c r="AH21" s="8">
        <v>74314</v>
      </c>
      <c r="AI21" s="8">
        <v>61972</v>
      </c>
      <c r="AJ21" s="8">
        <v>66519</v>
      </c>
      <c r="AK21" s="8">
        <v>62262</v>
      </c>
      <c r="AL21" s="8">
        <v>55826</v>
      </c>
      <c r="AM21" s="8">
        <v>71562</v>
      </c>
      <c r="AN21" s="8">
        <v>68957</v>
      </c>
      <c r="AO21" s="8">
        <v>74008</v>
      </c>
      <c r="AP21" s="8">
        <v>59318</v>
      </c>
      <c r="AQ21" s="8">
        <v>66143</v>
      </c>
      <c r="AR21" s="8">
        <v>59695</v>
      </c>
      <c r="AS21" s="8">
        <v>66963</v>
      </c>
      <c r="AT21" s="8">
        <v>79449</v>
      </c>
      <c r="AU21" s="8">
        <v>72431</v>
      </c>
      <c r="AV21" s="8">
        <v>80963</v>
      </c>
      <c r="AW21" s="8">
        <v>84247</v>
      </c>
      <c r="AX21" s="8">
        <v>51248</v>
      </c>
      <c r="AY21" s="8">
        <v>67125</v>
      </c>
      <c r="AZ21" s="8">
        <v>65204</v>
      </c>
      <c r="BA21" s="8">
        <v>69717</v>
      </c>
      <c r="BB21" s="8">
        <f>AVERAGE(B21:AZ21)</f>
        <v>69243.76470588235</v>
      </c>
      <c r="BC21" s="88" t="s">
        <v>929</v>
      </c>
    </row>
    <row r="22" spans="1:56">
      <c r="A22" s="11">
        <v>2022</v>
      </c>
      <c r="B22" s="8">
        <v>59674</v>
      </c>
      <c r="C22" s="8">
        <v>88121</v>
      </c>
      <c r="D22" s="8">
        <v>74568</v>
      </c>
      <c r="E22" s="8">
        <v>55432</v>
      </c>
      <c r="F22" s="8">
        <v>91551</v>
      </c>
      <c r="G22" s="8">
        <v>89302</v>
      </c>
      <c r="H22" s="8">
        <v>88429</v>
      </c>
      <c r="I22" s="8">
        <v>82174</v>
      </c>
      <c r="J22" s="8">
        <v>101027</v>
      </c>
      <c r="K22" s="8">
        <v>69303</v>
      </c>
      <c r="L22" s="8">
        <v>72837</v>
      </c>
      <c r="M22" s="8">
        <v>92458</v>
      </c>
      <c r="N22" s="8">
        <v>72785</v>
      </c>
      <c r="O22" s="8">
        <v>76708</v>
      </c>
      <c r="P22" s="8">
        <v>66785</v>
      </c>
      <c r="Q22" s="8">
        <v>69588</v>
      </c>
      <c r="R22" s="8">
        <v>68925</v>
      </c>
      <c r="S22" s="8">
        <v>59341</v>
      </c>
      <c r="T22" s="8">
        <v>55416</v>
      </c>
      <c r="U22" s="8">
        <v>69543</v>
      </c>
      <c r="V22" s="8">
        <v>94991</v>
      </c>
      <c r="W22" s="8">
        <v>94488</v>
      </c>
      <c r="X22" s="8">
        <v>66986</v>
      </c>
      <c r="Y22" s="8">
        <v>82338</v>
      </c>
      <c r="Z22" s="8">
        <v>52719</v>
      </c>
      <c r="AA22" s="8">
        <v>64811</v>
      </c>
      <c r="AB22" s="8">
        <v>67631</v>
      </c>
      <c r="AC22" s="8">
        <v>69597</v>
      </c>
      <c r="AD22" s="8">
        <v>72333</v>
      </c>
      <c r="AE22" s="8">
        <v>89992</v>
      </c>
      <c r="AF22" s="8">
        <v>96346</v>
      </c>
      <c r="AG22" s="8">
        <v>59726</v>
      </c>
      <c r="AH22" s="8">
        <v>79557</v>
      </c>
      <c r="AI22" s="8">
        <v>67481</v>
      </c>
      <c r="AJ22" s="8">
        <v>71970</v>
      </c>
      <c r="AK22" s="8">
        <v>65720</v>
      </c>
      <c r="AL22" s="8">
        <v>59673</v>
      </c>
      <c r="AM22" s="8">
        <v>75657</v>
      </c>
      <c r="AN22" s="8">
        <v>71798</v>
      </c>
      <c r="AO22" s="8">
        <v>81854</v>
      </c>
      <c r="AP22" s="8">
        <v>64115</v>
      </c>
      <c r="AQ22" s="8">
        <v>69728</v>
      </c>
      <c r="AR22" s="8">
        <v>65254</v>
      </c>
      <c r="AS22" s="8">
        <v>72284</v>
      </c>
      <c r="AT22" s="8">
        <v>89168</v>
      </c>
      <c r="AU22" s="8">
        <v>73991</v>
      </c>
      <c r="AV22" s="8">
        <v>85873</v>
      </c>
      <c r="AW22" s="8">
        <v>91306</v>
      </c>
      <c r="AX22" s="8">
        <v>54329</v>
      </c>
      <c r="AY22" s="8">
        <v>70996</v>
      </c>
      <c r="AZ22" s="8">
        <v>70042</v>
      </c>
      <c r="BA22" s="8">
        <f>AVERAGE(A22:AZ22)</f>
        <v>73052.75</v>
      </c>
      <c r="BB22" s="8"/>
      <c r="BC22" s="88"/>
      <c r="BD22" s="32" t="s">
        <v>928</v>
      </c>
    </row>
    <row r="23" spans="1:56">
      <c r="A23" s="11">
        <v>2023</v>
      </c>
      <c r="B23" s="8">
        <v>62212</v>
      </c>
      <c r="C23" s="8">
        <v>86631</v>
      </c>
      <c r="D23" s="8">
        <v>77315</v>
      </c>
      <c r="E23" s="8">
        <v>58700</v>
      </c>
      <c r="F23" s="8">
        <v>95521</v>
      </c>
      <c r="G23" s="8">
        <v>92911</v>
      </c>
      <c r="H23" s="8">
        <v>91665</v>
      </c>
      <c r="I23" s="8">
        <v>81361</v>
      </c>
      <c r="J23" s="8">
        <v>108210</v>
      </c>
      <c r="K23" s="8">
        <v>73311</v>
      </c>
      <c r="L23" s="8">
        <v>74632</v>
      </c>
      <c r="M23" s="8">
        <v>95322</v>
      </c>
      <c r="N23" s="8">
        <v>74942</v>
      </c>
      <c r="O23" s="8">
        <v>80306</v>
      </c>
      <c r="P23" s="8">
        <v>69477</v>
      </c>
      <c r="Q23" s="8">
        <v>71433</v>
      </c>
      <c r="R23" s="8">
        <v>70333</v>
      </c>
      <c r="S23" s="8">
        <v>61118</v>
      </c>
      <c r="T23" s="8">
        <v>58229</v>
      </c>
      <c r="U23" s="8">
        <v>73733</v>
      </c>
      <c r="V23" s="8">
        <v>98678</v>
      </c>
      <c r="W23" s="8">
        <v>99858</v>
      </c>
      <c r="X23" s="8">
        <v>69183</v>
      </c>
      <c r="Y23" s="8">
        <v>85086</v>
      </c>
      <c r="Z23" s="8">
        <v>54203</v>
      </c>
      <c r="AA23" s="8">
        <v>68545</v>
      </c>
      <c r="AB23" s="8">
        <v>70804</v>
      </c>
      <c r="AC23" s="8">
        <v>74590</v>
      </c>
      <c r="AD23" s="8">
        <v>76364</v>
      </c>
      <c r="AE23" s="8">
        <v>96838</v>
      </c>
      <c r="AF23" s="8">
        <v>99781</v>
      </c>
      <c r="AG23" s="8">
        <v>62268</v>
      </c>
      <c r="AH23" s="8">
        <v>82095</v>
      </c>
      <c r="AI23" s="8">
        <v>70804</v>
      </c>
      <c r="AJ23" s="8">
        <v>76525</v>
      </c>
      <c r="AK23" s="8">
        <v>67769</v>
      </c>
      <c r="AL23" s="8">
        <v>62138</v>
      </c>
      <c r="AM23" s="8">
        <v>80160</v>
      </c>
      <c r="AN23" s="8">
        <v>73824</v>
      </c>
      <c r="AO23" s="8">
        <v>84972</v>
      </c>
      <c r="AP23" s="8">
        <v>67804</v>
      </c>
      <c r="AQ23" s="8">
        <v>71810</v>
      </c>
      <c r="AR23" s="8">
        <v>67631</v>
      </c>
      <c r="AS23" s="8">
        <v>75780</v>
      </c>
      <c r="AT23" s="8">
        <v>93421</v>
      </c>
      <c r="AU23" s="8">
        <v>81211</v>
      </c>
      <c r="AV23" s="8">
        <v>89931</v>
      </c>
      <c r="AW23" s="8">
        <v>94605</v>
      </c>
      <c r="AX23" s="8">
        <v>55948</v>
      </c>
      <c r="AY23" s="8">
        <v>74631</v>
      </c>
      <c r="AZ23" s="8">
        <v>72415</v>
      </c>
      <c r="BA23" s="8">
        <f ref="BA23:BA24" si="0" t="shared">AVERAGE(A23:AZ23)</f>
        <v>76135.711538461532</v>
      </c>
      <c r="BB23" s="8"/>
      <c r="BC23" s="88"/>
    </row>
    <row r="24" spans="1:56">
      <c r="A24" s="11">
        <v>2024</v>
      </c>
      <c r="B24" s="8">
        <v>66659</v>
      </c>
      <c r="C24" s="8">
        <v>95665</v>
      </c>
      <c r="D24" s="8">
        <v>81486</v>
      </c>
      <c r="E24" s="8">
        <v>62106</v>
      </c>
      <c r="F24" s="8">
        <v>100149</v>
      </c>
      <c r="G24" s="8">
        <v>97113</v>
      </c>
      <c r="H24" s="8">
        <v>96049</v>
      </c>
      <c r="I24" s="8">
        <v>87534</v>
      </c>
      <c r="J24" s="8">
        <v>109707</v>
      </c>
      <c r="K24" s="8">
        <v>77735</v>
      </c>
      <c r="L24" s="8">
        <v>79991</v>
      </c>
      <c r="M24" s="8">
        <v>100745</v>
      </c>
      <c r="N24" s="8">
        <v>81166</v>
      </c>
      <c r="O24" s="8">
        <v>83211</v>
      </c>
      <c r="P24" s="8">
        <v>71959</v>
      </c>
      <c r="Q24" s="8">
        <v>75501</v>
      </c>
      <c r="R24" s="8">
        <v>75514</v>
      </c>
      <c r="S24" s="8">
        <v>64526</v>
      </c>
      <c r="T24" s="8">
        <v>60986</v>
      </c>
      <c r="U24" s="8">
        <v>76442</v>
      </c>
      <c r="V24" s="8">
        <v>102905</v>
      </c>
      <c r="W24" s="8">
        <v>104828</v>
      </c>
      <c r="X24" s="8">
        <v>72389</v>
      </c>
      <c r="Y24" s="8">
        <v>87117</v>
      </c>
      <c r="Z24" s="8">
        <v>59127</v>
      </c>
      <c r="AA24" s="8">
        <v>71589</v>
      </c>
      <c r="AB24" s="8">
        <v>75340</v>
      </c>
      <c r="AC24" s="8">
        <v>76376</v>
      </c>
      <c r="AD24" s="8">
        <v>81134</v>
      </c>
      <c r="AE24" s="8">
        <v>99782</v>
      </c>
      <c r="AF24" s="8">
        <v>104294</v>
      </c>
      <c r="AG24" s="8">
        <v>67816</v>
      </c>
      <c r="AH24" s="8">
        <v>85820</v>
      </c>
      <c r="AI24" s="8">
        <v>73958</v>
      </c>
      <c r="AJ24" s="8">
        <v>77871</v>
      </c>
      <c r="AK24" s="8">
        <v>72212</v>
      </c>
      <c r="AL24" s="8">
        <v>66148</v>
      </c>
      <c r="AM24" s="8">
        <v>85220</v>
      </c>
      <c r="AN24" s="8">
        <v>77545</v>
      </c>
      <c r="AO24" s="8">
        <v>83504</v>
      </c>
      <c r="AP24" s="8">
        <v>72350</v>
      </c>
      <c r="AQ24" s="8">
        <v>76881</v>
      </c>
      <c r="AR24" s="8">
        <v>71997</v>
      </c>
      <c r="AS24" s="8">
        <v>79721</v>
      </c>
      <c r="AT24" s="8">
        <v>96658</v>
      </c>
      <c r="AU24" s="8">
        <v>82730</v>
      </c>
      <c r="AV24" s="8">
        <v>92090</v>
      </c>
      <c r="AW24" s="8">
        <v>99389</v>
      </c>
      <c r="AX24" s="8">
        <v>60798</v>
      </c>
      <c r="AY24" s="8">
        <v>77488</v>
      </c>
      <c r="AZ24" s="8">
        <v>75532</v>
      </c>
      <c r="BA24" s="8">
        <f si="0" t="shared"/>
        <v>79939.942307692312</v>
      </c>
      <c r="BB24" s="8"/>
      <c r="BC24" s="88"/>
    </row>
  </sheetData>
  <pageMargins bottom="0.75" footer="0.3" header="0.3" left="0.7" right="0.7" top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baseType="lpstr" size="18">
      <vt:lpstr>Factbook</vt:lpstr>
      <vt:lpstr>Data</vt:lpstr>
      <vt:lpstr>Dir</vt:lpstr>
      <vt:lpstr>2024 Directions</vt:lpstr>
      <vt:lpstr>Factbook 2019</vt:lpstr>
      <vt:lpstr>Factbook 2018</vt:lpstr>
      <vt:lpstr>factbook 2015</vt:lpstr>
      <vt:lpstr>2015</vt:lpstr>
      <vt:lpstr>ACSST1Y2019.S1901_data_with_ove</vt:lpstr>
      <vt:lpstr>ACS_16_1YR_S1901_with_ann</vt:lpstr>
      <vt:lpstr>2016</vt:lpstr>
      <vt:lpstr>ACS_17_1YR_S1903_with_ann</vt:lpstr>
      <vt:lpstr>2017</vt:lpstr>
      <vt:lpstr>Sheet3</vt:lpstr>
      <vt:lpstr>Factbook!Print_Area</vt:lpstr>
      <vt:lpstr>'factbook 2015'!Print_Area</vt:lpstr>
      <vt:lpstr>'Factbook 2018'!Print_Area</vt:lpstr>
      <vt:lpstr>'Factbook 2019'!Print_Area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2002-07-26T19:25:04Z</dcterms:created>
  <dc:creator>Guanci, Michael [LEGIS]</dc:creator>
  <cp:lastModifiedBy>Peters, Michael [LEGIS]</cp:lastModifiedBy>
  <cp:lastPrinted>2024-10-22T19:04:49Z</cp:lastPrinted>
  <dcterms:modified xsi:type="dcterms:W3CDTF">2025-10-28T16:34:25Z</dcterms:modified>
</cp:coreProperties>
</file>