
<file path=[Content_Types].xml><?xml version="1.0" encoding="utf-8"?>
<Types xmlns="http://schemas.openxmlformats.org/package/2006/content-types">
  <Default ContentType="image/jpeg" Extension="jpeg"/>
  <Default ContentType="image/png" Extension="pn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ml.chart+xml" PartName="/xl/charts/chart1.xml"/>
  <Override ContentType="application/vnd.openxmlformats-officedocument.drawingml.chartshapes+xml" PartName="/xl/drawings/drawing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9231"/>
  <workbookPr/>
  <mc:AlternateContent>
    <mc:Choice Requires="x15">
      <x15ac:absPath xmlns:x15ac="http://schemas.microsoft.com/office/spreadsheetml/2010/11/ac" url="C:\Users\Garry.Martin\AppData\Local\linc\"/>
    </mc:Choice>
  </mc:AlternateContent>
  <xr:revisionPtr documentId="13_ncr:1_{652BA440-AEE7-48C7-B158-EDD53CA8470B}" revIDLastSave="0" xr10:uidLastSave="{00000000-0000-0000-0000-000000000000}" xr6:coauthVersionLast="47" xr6:coauthVersionMax="47"/>
  <bookViews>
    <workbookView windowHeight="15720" windowWidth="29040" xWindow="-120" xr2:uid="{00000000-000D-0000-FFFF-FFFF00000000}" yWindow="-120" activeTab="0"/>
  </bookViews>
  <sheets>
    <sheet name="Data" r:id="rId2" sheetId="2"/>
  </sheets>
  <definedNames>
    <definedName name="CalendarYear">OFFSET(Data!$A$2,0,0,COUNTA(Data!$A:$A)-1)</definedName>
    <definedName name="FarmToMarketMiles">OFFSET(Data!$C$2,0,0,COUNTA(Data!$C:$C)-1)</definedName>
    <definedName name="MunicipalMiles">OFFSET(Data!$E$2,0,0,COUNTA(Data!$E:$E)-1)</definedName>
    <definedName name="PrimaryMiles">OFFSET(Data!$B$2,0,0,COUNTA(Data!$B:$B)-1)</definedName>
    <definedName name="RailroadMiles">OFFSET(Data!$F$2,0,0,COUNTA(Data!$F:$F)-1)</definedName>
    <definedName name="SecondaryMiles">OFFSET(Data!$D$2,0,0,COUNTA(Data!$D:$D)-1)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<sst xmlns="http://schemas.openxmlformats.org/spreadsheetml/2006/main" count="46" uniqueCount="37">
  <si>
    <t>Calendar</t>
  </si>
  <si>
    <t>Primary</t>
  </si>
  <si>
    <t>Farm-to-Mkt.</t>
  </si>
  <si>
    <t>Municipal</t>
  </si>
  <si>
    <t>Railroad</t>
  </si>
  <si>
    <t xml:space="preserve">   Year   </t>
  </si>
  <si>
    <t xml:space="preserve">    Miles    </t>
  </si>
  <si>
    <t xml:space="preserve">       Miles      </t>
  </si>
  <si>
    <t xml:space="preserve">   Miles   </t>
  </si>
  <si>
    <t>Other Secondary Miles</t>
  </si>
  <si>
    <t>Farm-to-Mkt. Miles</t>
  </si>
  <si>
    <t>Municipal Miles</t>
  </si>
  <si>
    <t>Primary Miles</t>
  </si>
  <si>
    <t>Department/Source</t>
  </si>
  <si>
    <t>Annual</t>
  </si>
  <si>
    <t>Source if Website - URL</t>
  </si>
  <si>
    <t>Quarterly</t>
  </si>
  <si>
    <t>Frequency Released</t>
  </si>
  <si>
    <t>Monthly</t>
  </si>
  <si>
    <t>Notes</t>
  </si>
  <si>
    <t>Variable</t>
  </si>
  <si>
    <t>CalendarYear</t>
  </si>
  <si>
    <t>PrimaryMiles</t>
  </si>
  <si>
    <t>SecondaryMiles</t>
  </si>
  <si>
    <t>MunicipalMiles</t>
  </si>
  <si>
    <t>RailroadMiles</t>
  </si>
  <si>
    <t>FarmToMarketMiles</t>
  </si>
  <si>
    <t>Other Secondary</t>
  </si>
  <si>
    <t>Notes:</t>
  </si>
  <si>
    <t xml:space="preserve">Iowa Highway and Railroad Miles    </t>
  </si>
  <si>
    <t>1)  Railroad miles do not include trackage rights and reflect mileage recorded as of January 1 of each year.  All highway miles reflect January 1 status and do not contain proposed or legally closed road mileage.  Municipal miles do not contain municipal primary miles.</t>
  </si>
  <si>
    <t xml:space="preserve">Data comes directly from DOT </t>
  </si>
  <si>
    <t>2)  There are approximately 38 miles of road for every 1,000 persons in Iowa.</t>
  </si>
  <si>
    <t>3)  Primary highways make up 8.1% of the total Iowa road system.</t>
  </si>
  <si>
    <t>Total Miles</t>
  </si>
  <si>
    <t xml:space="preserve">Total </t>
  </si>
  <si>
    <t>Miles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</si>
</sst>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0"/>
  <fonts count="4" x14ac:knownFonts="1">
    <font>
      <sz val="9"/>
      <name val="Arial"/>
      <family val="2"/>
    </font>
    <font>
      <b/>
      <sz val="14"/>
      <name val="Arial"/>
      <family val="2"/>
    </font>
    <font>
      <sz val="9"/>
      <name val="Arial"/>
      <family val="2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ashDot">
        <color theme="0" tint="-0.249977111117893"/>
      </bottom>
      <diagonal/>
    </border>
  </borders>
  <cellStyleXfs count="1">
    <xf borderId="0" fillId="0" fontId="0" numFmtId="0"/>
  </cellStyleXfs>
  <cellXfs count="57">
    <xf borderId="0" fillId="0" fontId="0" numFmtId="0" xfId="0"/>
    <xf applyNumberFormat="1" borderId="0" fillId="0" fontId="0" numFmtId="3" xfId="0"/>
    <xf applyProtection="1" borderId="0" fillId="0" fontId="0" numFmtId="0" xfId="0">
      <protection locked="0"/>
    </xf>
    <xf applyFont="1" borderId="0" fillId="0" fontId="1" numFmtId="0" xfId="0"/>
    <xf applyFont="1" borderId="0" fillId="0" fontId="2" numFmtId="0" xfId="0"/>
    <xf applyFont="1" applyProtection="1" borderId="0" fillId="0" fontId="2" numFmtId="0" xfId="0">
      <protection locked="0"/>
    </xf>
    <xf applyAlignment="1" applyFont="1" applyNumberFormat="1" applyProtection="1" borderId="0" fillId="0" fontId="2" numFmtId="3" xfId="0">
      <alignment horizontal="center"/>
      <protection locked="0"/>
    </xf>
    <xf applyAlignment="1" applyFont="1" applyProtection="1" borderId="0" fillId="0" fontId="2" numFmtId="0" xfId="0">
      <alignment horizontal="center"/>
      <protection locked="0"/>
    </xf>
    <xf applyAlignment="1" applyFont="1" borderId="0" fillId="0" fontId="2" numFmtId="0" xfId="0">
      <alignment horizontal="center"/>
    </xf>
    <xf applyFont="1" borderId="0" fillId="0" fontId="3" numFmtId="0" xfId="0"/>
    <xf applyFont="1" applyNumberFormat="1" borderId="0" fillId="0" fontId="3" numFmtId="3" xfId="0"/>
    <xf applyFont="1" applyProtection="1" borderId="0" fillId="0" fontId="3" numFmtId="0" xfId="0">
      <protection locked="0"/>
    </xf>
    <xf applyAlignment="1" applyFont="1" applyProtection="1" borderId="0" fillId="0" fontId="3" numFmtId="0" xfId="0">
      <alignment horizontal="center"/>
      <protection locked="0"/>
    </xf>
    <xf applyAlignment="1" applyFont="1" applyNumberFormat="1" applyProtection="1" borderId="0" fillId="0" fontId="3" numFmtId="3" xfId="0">
      <alignment horizontal="center"/>
      <protection locked="0"/>
    </xf>
    <xf applyAlignment="1" applyFont="1" borderId="0" fillId="0" fontId="3" numFmtId="0" xfId="0">
      <alignment horizontal="center"/>
    </xf>
    <xf applyAlignment="1" applyFont="1" applyNumberFormat="1" borderId="0" fillId="0" fontId="3" numFmtId="3" xfId="0">
      <alignment horizontal="center"/>
    </xf>
    <xf applyAlignment="1" applyFont="1" applyNumberFormat="1" borderId="0" fillId="0" fontId="1" numFmtId="3" xfId="0">
      <alignment horizontal="center"/>
    </xf>
    <xf applyAlignment="1" borderId="0" fillId="0" fontId="0" numFmtId="0" xfId="0">
      <alignment horizontal="left"/>
    </xf>
    <xf applyAlignment="1" borderId="0" fillId="0" fontId="0" numFmtId="0" xfId="0">
      <alignment wrapText="1"/>
    </xf>
    <xf applyAlignment="1" applyNumberFormat="1" borderId="0" fillId="0" fontId="0" numFmtId="1" xfId="0">
      <alignment horizontal="left" vertical="top" wrapText="1"/>
    </xf>
    <xf applyAlignment="1" applyFont="1" applyNumberFormat="1" borderId="0" fillId="0" fontId="2" numFmtId="1" xfId="0">
      <alignment horizontal="right"/>
    </xf>
    <xf applyAlignment="1" applyFont="1" applyNumberFormat="1" applyProtection="1" borderId="0" fillId="0" fontId="2" numFmtId="1" xfId="0">
      <alignment horizontal="right"/>
      <protection locked="0"/>
    </xf>
    <xf applyAlignment="1" applyFont="1" borderId="0" fillId="0" fontId="2" numFmtId="0" xfId="0">
      <alignment horizontal="left"/>
    </xf>
    <xf applyAlignment="1" applyNumberFormat="1" borderId="0" fillId="0" fontId="0" numFmtId="1" xfId="0">
      <alignment horizontal="right"/>
    </xf>
    <xf applyAlignment="1" applyFont="1" applyNumberFormat="1" borderId="0" fillId="0" fontId="2" numFmtId="3" xfId="0">
      <alignment horizontal="right"/>
    </xf>
    <xf applyAlignment="1" applyNumberFormat="1" borderId="0" fillId="0" fontId="0" numFmtId="3" xfId="0">
      <alignment horizontal="right"/>
    </xf>
    <xf applyAlignment="1" applyFont="1" applyNumberFormat="1" applyProtection="1" borderId="0" fillId="0" fontId="2" numFmtId="3" xfId="0">
      <alignment horizontal="right"/>
      <protection locked="0"/>
    </xf>
    <xf applyAlignment="1" borderId="0" fillId="0" fontId="0" numFmtId="0" xfId="0">
      <alignment horizontal="right"/>
    </xf>
    <xf applyFont="1" applyNumberFormat="1" borderId="0" fillId="0" fontId="2" numFmtId="3" xfId="0"/>
    <xf applyFont="1" applyNumberFormat="1" borderId="0" fillId="0" fontId="1" numFmtId="3" xfId="0"/>
    <xf applyAlignment="1" applyFill="1" applyFont="1" applyProtection="1" borderId="0" fillId="2" fontId="2" numFmtId="0" xfId="0">
      <alignment horizontal="center"/>
      <protection locked="0"/>
    </xf>
    <xf applyAlignment="1" applyFill="1" applyFont="1" applyProtection="1" borderId="0" fillId="2" fontId="2" numFmtId="0" xfId="0">
      <alignment horizontal="center"/>
      <protection hidden="1"/>
    </xf>
    <xf applyAlignment="1" applyFill="1" applyFont="1" applyNumberFormat="1" applyProtection="1" borderId="0" fillId="2" fontId="2" numFmtId="3" xfId="0">
      <alignment horizontal="center"/>
      <protection hidden="1"/>
    </xf>
    <xf applyAlignment="1" applyFill="1" applyFont="1" applyNumberFormat="1" applyProtection="1" borderId="0" fillId="2" fontId="2" numFmtId="3" xfId="0">
      <alignment horizontal="left"/>
      <protection hidden="1"/>
    </xf>
    <xf applyAlignment="1" applyFill="1" applyFont="1" applyProtection="1" borderId="0" fillId="2" fontId="2" numFmtId="0" xfId="0">
      <alignment horizontal="left"/>
      <protection hidden="1"/>
    </xf>
    <xf applyAlignment="1" applyBorder="1" applyFill="1" applyFont="1" applyProtection="1" borderId="2" fillId="2" fontId="2" numFmtId="0" xfId="0">
      <alignment horizontal="center"/>
      <protection hidden="1"/>
    </xf>
    <xf applyAlignment="1" applyBorder="1" applyFill="1" applyFont="1" applyNumberFormat="1" applyProtection="1" borderId="2" fillId="2" fontId="2" numFmtId="3" xfId="0">
      <alignment horizontal="center"/>
      <protection hidden="1"/>
    </xf>
    <xf applyAlignment="1" applyBorder="1" applyFill="1" applyFont="1" applyNumberFormat="1" applyProtection="1" borderId="2" fillId="2" fontId="2" numFmtId="3" xfId="0">
      <alignment horizontal="left"/>
      <protection hidden="1"/>
    </xf>
    <xf applyAlignment="1" applyBorder="1" applyFill="1" applyFont="1" applyProtection="1" borderId="2" fillId="2" fontId="2" numFmtId="0" xfId="0">
      <alignment horizontal="left"/>
      <protection hidden="1"/>
    </xf>
    <xf applyAlignment="1" applyFill="1" applyFont="1" borderId="0" fillId="3" fontId="2" numFmtId="0" xfId="0">
      <alignment horizontal="center"/>
    </xf>
    <xf applyFill="1" applyFont="1" borderId="0" fillId="3" fontId="2" numFmtId="0" xfId="0"/>
    <xf applyAlignment="1" applyFill="1" borderId="0" fillId="3" fontId="0" numFmtId="0" xfId="0">
      <alignment horizontal="center"/>
    </xf>
    <xf applyAlignment="1" applyFill="1" applyFont="1" applyProtection="1" borderId="0" fillId="3" fontId="2" numFmtId="0" xfId="0">
      <alignment horizontal="center"/>
      <protection locked="0"/>
    </xf>
    <xf applyFill="1" applyFont="1" applyProtection="1" borderId="0" fillId="3" fontId="2" numFmtId="0" xfId="0">
      <protection locked="0"/>
    </xf>
    <xf applyAlignment="1" applyBorder="1" applyFill="1" applyFont="1" borderId="1" fillId="3" fontId="2" numFmtId="0" xfId="0">
      <alignment horizontal="center"/>
    </xf>
    <xf applyAlignment="1" applyBorder="1" applyFill="1" applyFont="1" applyNumberFormat="1" borderId="1" fillId="3" fontId="2" numFmtId="3" xfId="0">
      <alignment horizontal="center"/>
    </xf>
    <xf applyAlignment="1" applyFill="1" applyFont="1" applyNumberFormat="1" borderId="0" fillId="3" fontId="2" numFmtId="3" xfId="0">
      <alignment horizontal="center"/>
    </xf>
    <xf applyAlignment="1" applyBorder="1" applyFill="1" borderId="1" fillId="3" fontId="0" numFmtId="0" xfId="0">
      <alignment horizontal="center"/>
    </xf>
    <xf applyNumberFormat="1" applyProtection="1" borderId="0" fillId="0" fontId="0" numFmtId="3" xfId="0">
      <protection locked="0"/>
    </xf>
    <xf applyAlignment="1" applyFont="1" applyNumberFormat="1" borderId="0" fillId="0" fontId="1" numFmtId="3" xfId="0">
      <alignment vertical="top"/>
    </xf>
    <xf applyAlignment="1" applyFont="1" borderId="0" fillId="0" fontId="2" numFmtId="0" xfId="0">
      <alignment vertical="top"/>
    </xf>
    <xf applyAlignment="1" applyFont="1" borderId="0" fillId="0" fontId="3" numFmtId="0" xfId="0">
      <alignment vertical="top"/>
    </xf>
    <xf applyAlignment="1" applyProtection="1" borderId="0" fillId="0" fontId="0" numFmtId="0" xfId="0">
      <alignment horizontal="right"/>
      <protection locked="0"/>
    </xf>
    <xf applyAlignment="1" applyFill="1" applyProtection="1" borderId="0" fillId="3" fontId="0" numFmtId="0" xfId="0">
      <alignment horizontal="center"/>
      <protection locked="0"/>
    </xf>
    <xf applyAlignment="1" borderId="0" fillId="0" fontId="0" numFmtId="0" xfId="0">
      <alignment horizontal="left" vertical="top"/>
    </xf>
    <xf applyAlignment="1" borderId="0" fillId="0" fontId="0" numFmtId="0" xfId="0">
      <alignment horizontal="left" vertical="top" wrapText="1"/>
    </xf>
    <xf applyAlignment="1" borderId="0" fillId="0" fontId="0" numFmtId="0" xfId="0">
      <alignment vertical="top" wrapText="1"/>
    </xf>
  </cellXfs>
  <cellStyles count="1">
    <cellStyle builtinId="0" name="Normal" xfId="0"/>
  </cellStyles>
  <dxfs count="0"/>
  <tableStyles count="0" defaultPivotStyle="PivotStyleLight16" defaultTableStyle="TableStyleMedium2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2" Target="worksheets/sheet2.xml" Type="http://schemas.openxmlformats.org/officeDocument/2006/relationships/worksheet"/><Relationship Id="rId4" Target="theme/theme1.xml" Type="http://schemas.openxmlformats.org/officeDocument/2006/relationships/theme"/><Relationship Id="rId5" Target="styles.xml" Type="http://schemas.openxmlformats.org/officeDocument/2006/relationships/styles"/><Relationship Id="rId6" Target="sharedStrings.xml" Type="http://schemas.openxmlformats.org/officeDocument/2006/relationships/sharedStrings"/></Relationships>
</file>

<file path=xl/charts/_rels/chart1.xml.rels><?xml version="1.0" encoding="UTF-8" standalone="yes"?><Relationships xmlns="http://schemas.openxmlformats.org/package/2006/relationships"><Relationship Id="rId1" Target="../drawings/vmlDrawing2.vml" Type="http://schemas.openxmlformats.org/officeDocument/2006/relationships/vmlDrawing"/><Relationship Id="rId2" Target="../drawings/drawing2.xml" Type="http://schemas.openxmlformats.org/officeDocument/2006/relationships/chartUserShapes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2661882953006365E-2"/>
          <c:y val="5.497687381725707E-2"/>
          <c:w val="0.78188390823868437"/>
          <c:h val="0.78473714785651794"/>
        </c:manualLayout>
      </c:layout>
      <c:lineChart>
        <c:grouping val="standard"/>
        <c:varyColors val="0"/>
        <c:ser>
          <c:idx val="0"/>
          <c:order val="0"/>
          <c:tx>
            <c:strRef>
              <c:f>Data!$B$1</c:f>
              <c:strCache>
                <c:ptCount val="1"/>
                <c:pt idx="0">
                  <c:v>PrimaryMiles</c:v>
                </c:pt>
              </c:strCache>
            </c:strRef>
          </c:tx>
          <c:spPr>
            <a:ln>
              <a:solidFill>
                <a:schemeClr val="accent6"/>
              </a:solidFill>
            </a:ln>
          </c:spPr>
          <c:marker>
            <c:symbol val="none"/>
          </c:marker>
          <c:dPt>
            <c:idx val="15"/>
            <c:bubble3D val="0"/>
            <c:spPr>
              <a:ln>
                <a:solidFill>
                  <a:schemeClr val="accent3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E6E8-48DF-9D7D-74FBAA39EF6C}"/>
              </c:ext>
            </c:extLst>
          </c:dPt>
          <c:cat>
            <c:numRef>
              <c:f>[0]!CalendarYear</c:f>
              <c:numCache>
                <c:formatCode>0</c:formatCode>
                <c:ptCount val="37"/>
                <c:pt idx="0">
                  <c:v>1989</c:v>
                </c:pt>
                <c:pt idx="1">
                  <c:v>1990</c:v>
                </c:pt>
                <c:pt idx="2">
                  <c:v>1991</c:v>
                </c:pt>
                <c:pt idx="3">
                  <c:v>1992</c:v>
                </c:pt>
                <c:pt idx="4">
                  <c:v>1993</c:v>
                </c:pt>
                <c:pt idx="5">
                  <c:v>1994</c:v>
                </c:pt>
                <c:pt idx="6">
                  <c:v>1995</c:v>
                </c:pt>
                <c:pt idx="7">
                  <c:v>1996</c:v>
                </c:pt>
                <c:pt idx="8">
                  <c:v>1997</c:v>
                </c:pt>
                <c:pt idx="9">
                  <c:v>1998</c:v>
                </c:pt>
                <c:pt idx="10">
                  <c:v>1999</c:v>
                </c:pt>
                <c:pt idx="11">
                  <c:v>2000</c:v>
                </c:pt>
                <c:pt idx="12">
                  <c:v>2001</c:v>
                </c:pt>
                <c:pt idx="13">
                  <c:v>2002</c:v>
                </c:pt>
                <c:pt idx="14">
                  <c:v>2003</c:v>
                </c:pt>
                <c:pt idx="15">
                  <c:v>2004</c:v>
                </c:pt>
                <c:pt idx="16">
                  <c:v>2005</c:v>
                </c:pt>
                <c:pt idx="17">
                  <c:v>2006</c:v>
                </c:pt>
                <c:pt idx="18">
                  <c:v>2007</c:v>
                </c:pt>
                <c:pt idx="19">
                  <c:v>2008</c:v>
                </c:pt>
                <c:pt idx="20">
                  <c:v>2009</c:v>
                </c:pt>
                <c:pt idx="21">
                  <c:v>2010</c:v>
                </c:pt>
                <c:pt idx="22">
                  <c:v>2011</c:v>
                </c:pt>
                <c:pt idx="23">
                  <c:v>2012</c:v>
                </c:pt>
                <c:pt idx="24">
                  <c:v>2013</c:v>
                </c:pt>
                <c:pt idx="25">
                  <c:v>2014</c:v>
                </c:pt>
                <c:pt idx="26">
                  <c:v>2015</c:v>
                </c:pt>
                <c:pt idx="27">
                  <c:v>2016</c:v>
                </c:pt>
                <c:pt idx="28">
                  <c:v>2017</c:v>
                </c:pt>
                <c:pt idx="29">
                  <c:v>2018</c:v>
                </c:pt>
                <c:pt idx="30">
                  <c:v>2019</c:v>
                </c:pt>
                <c:pt idx="31">
                  <c:v>2020</c:v>
                </c:pt>
                <c:pt idx="32">
                  <c:v>2021</c:v>
                </c:pt>
                <c:pt idx="33">
                  <c:v>2022</c:v>
                </c:pt>
                <c:pt idx="34">
                  <c:v>2023</c:v>
                </c:pt>
                <c:pt idx="35">
                  <c:v>2024</c:v>
                </c:pt>
                <c:pt idx="36">
                  <c:v>2025</c:v>
                </c:pt>
              </c:numCache>
            </c:numRef>
          </c:cat>
          <c:val>
            <c:numRef>
              <c:f>[0]!PrimaryMiles</c:f>
              <c:numCache>
                <c:formatCode>#,##0</c:formatCode>
                <c:ptCount val="37"/>
                <c:pt idx="0">
                  <c:v>10158</c:v>
                </c:pt>
                <c:pt idx="1">
                  <c:v>10132</c:v>
                </c:pt>
                <c:pt idx="2">
                  <c:v>10096</c:v>
                </c:pt>
                <c:pt idx="3">
                  <c:v>10106</c:v>
                </c:pt>
                <c:pt idx="4">
                  <c:v>10065</c:v>
                </c:pt>
                <c:pt idx="5">
                  <c:v>10078</c:v>
                </c:pt>
                <c:pt idx="6">
                  <c:v>10067</c:v>
                </c:pt>
                <c:pt idx="7">
                  <c:v>10068</c:v>
                </c:pt>
                <c:pt idx="8">
                  <c:v>10037</c:v>
                </c:pt>
                <c:pt idx="9">
                  <c:v>10066</c:v>
                </c:pt>
                <c:pt idx="10">
                  <c:v>10085</c:v>
                </c:pt>
                <c:pt idx="11">
                  <c:v>10130</c:v>
                </c:pt>
                <c:pt idx="12">
                  <c:v>10156</c:v>
                </c:pt>
                <c:pt idx="13">
                  <c:v>10167</c:v>
                </c:pt>
                <c:pt idx="14">
                  <c:v>10190</c:v>
                </c:pt>
                <c:pt idx="15">
                  <c:v>9342</c:v>
                </c:pt>
                <c:pt idx="16">
                  <c:v>9355</c:v>
                </c:pt>
                <c:pt idx="17">
                  <c:v>9373</c:v>
                </c:pt>
                <c:pt idx="18">
                  <c:v>9400</c:v>
                </c:pt>
                <c:pt idx="19">
                  <c:v>9393</c:v>
                </c:pt>
                <c:pt idx="20">
                  <c:v>9404</c:v>
                </c:pt>
                <c:pt idx="21">
                  <c:v>9403</c:v>
                </c:pt>
                <c:pt idx="22">
                  <c:v>9401</c:v>
                </c:pt>
                <c:pt idx="23">
                  <c:v>9415</c:v>
                </c:pt>
                <c:pt idx="24">
                  <c:v>9420</c:v>
                </c:pt>
                <c:pt idx="25">
                  <c:v>9410</c:v>
                </c:pt>
                <c:pt idx="26">
                  <c:v>9403</c:v>
                </c:pt>
                <c:pt idx="27">
                  <c:v>9402</c:v>
                </c:pt>
                <c:pt idx="28">
                  <c:v>9574</c:v>
                </c:pt>
                <c:pt idx="29">
                  <c:v>9595</c:v>
                </c:pt>
                <c:pt idx="30">
                  <c:v>9598</c:v>
                </c:pt>
                <c:pt idx="31">
                  <c:v>9617</c:v>
                </c:pt>
                <c:pt idx="32">
                  <c:v>9621</c:v>
                </c:pt>
                <c:pt idx="33">
                  <c:v>9610.07</c:v>
                </c:pt>
                <c:pt idx="34">
                  <c:v>9616.2900000000009</c:v>
                </c:pt>
                <c:pt idx="35">
                  <c:v>9624</c:v>
                </c:pt>
                <c:pt idx="36">
                  <c:v>9631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6E8-48DF-9D7D-74FBAA39EF6C}"/>
            </c:ext>
          </c:extLst>
        </c:ser>
        <c:ser>
          <c:idx val="1"/>
          <c:order val="1"/>
          <c:tx>
            <c:strRef>
              <c:f>Data!$C$1</c:f>
              <c:strCache>
                <c:ptCount val="1"/>
                <c:pt idx="0">
                  <c:v>FarmToMarketMiles</c:v>
                </c:pt>
              </c:strCache>
            </c:strRef>
          </c:tx>
          <c:spPr>
            <a:ln>
              <a:solidFill>
                <a:schemeClr val="accent6"/>
              </a:solidFill>
            </a:ln>
          </c:spPr>
          <c:marker>
            <c:symbol val="none"/>
          </c:marker>
          <c:dPt>
            <c:idx val="16"/>
            <c:bubble3D val="0"/>
            <c:spPr>
              <a:ln>
                <a:solidFill>
                  <a:schemeClr val="accent3"/>
                </a:solidFill>
              </a:ln>
            </c:spPr>
            <c:extLst>
              <c:ext xmlns:c16="http://schemas.microsoft.com/office/drawing/2014/chart" uri="{C3380CC4-5D6E-409C-BE32-E72D297353CC}">
                <c16:uniqueId val="{00000004-E6E8-48DF-9D7D-74FBAA39EF6C}"/>
              </c:ext>
            </c:extLst>
          </c:dPt>
          <c:cat>
            <c:numRef>
              <c:f>[0]!CalendarYear</c:f>
              <c:numCache>
                <c:formatCode>0</c:formatCode>
                <c:ptCount val="37"/>
                <c:pt idx="0">
                  <c:v>1989</c:v>
                </c:pt>
                <c:pt idx="1">
                  <c:v>1990</c:v>
                </c:pt>
                <c:pt idx="2">
                  <c:v>1991</c:v>
                </c:pt>
                <c:pt idx="3">
                  <c:v>1992</c:v>
                </c:pt>
                <c:pt idx="4">
                  <c:v>1993</c:v>
                </c:pt>
                <c:pt idx="5">
                  <c:v>1994</c:v>
                </c:pt>
                <c:pt idx="6">
                  <c:v>1995</c:v>
                </c:pt>
                <c:pt idx="7">
                  <c:v>1996</c:v>
                </c:pt>
                <c:pt idx="8">
                  <c:v>1997</c:v>
                </c:pt>
                <c:pt idx="9">
                  <c:v>1998</c:v>
                </c:pt>
                <c:pt idx="10">
                  <c:v>1999</c:v>
                </c:pt>
                <c:pt idx="11">
                  <c:v>2000</c:v>
                </c:pt>
                <c:pt idx="12">
                  <c:v>2001</c:v>
                </c:pt>
                <c:pt idx="13">
                  <c:v>2002</c:v>
                </c:pt>
                <c:pt idx="14">
                  <c:v>2003</c:v>
                </c:pt>
                <c:pt idx="15">
                  <c:v>2004</c:v>
                </c:pt>
                <c:pt idx="16">
                  <c:v>2005</c:v>
                </c:pt>
                <c:pt idx="17">
                  <c:v>2006</c:v>
                </c:pt>
                <c:pt idx="18">
                  <c:v>2007</c:v>
                </c:pt>
                <c:pt idx="19">
                  <c:v>2008</c:v>
                </c:pt>
                <c:pt idx="20">
                  <c:v>2009</c:v>
                </c:pt>
                <c:pt idx="21">
                  <c:v>2010</c:v>
                </c:pt>
                <c:pt idx="22">
                  <c:v>2011</c:v>
                </c:pt>
                <c:pt idx="23">
                  <c:v>2012</c:v>
                </c:pt>
                <c:pt idx="24">
                  <c:v>2013</c:v>
                </c:pt>
                <c:pt idx="25">
                  <c:v>2014</c:v>
                </c:pt>
                <c:pt idx="26">
                  <c:v>2015</c:v>
                </c:pt>
                <c:pt idx="27">
                  <c:v>2016</c:v>
                </c:pt>
                <c:pt idx="28">
                  <c:v>2017</c:v>
                </c:pt>
                <c:pt idx="29">
                  <c:v>2018</c:v>
                </c:pt>
                <c:pt idx="30">
                  <c:v>2019</c:v>
                </c:pt>
                <c:pt idx="31">
                  <c:v>2020</c:v>
                </c:pt>
                <c:pt idx="32">
                  <c:v>2021</c:v>
                </c:pt>
                <c:pt idx="33">
                  <c:v>2022</c:v>
                </c:pt>
                <c:pt idx="34">
                  <c:v>2023</c:v>
                </c:pt>
                <c:pt idx="35">
                  <c:v>2024</c:v>
                </c:pt>
                <c:pt idx="36">
                  <c:v>2025</c:v>
                </c:pt>
              </c:numCache>
            </c:numRef>
          </c:cat>
          <c:val>
            <c:numRef>
              <c:f>[0]!FarmToMarketMiles</c:f>
              <c:numCache>
                <c:formatCode>#,##0</c:formatCode>
                <c:ptCount val="37"/>
                <c:pt idx="0">
                  <c:v>29470</c:v>
                </c:pt>
                <c:pt idx="1">
                  <c:v>29500</c:v>
                </c:pt>
                <c:pt idx="2">
                  <c:v>29501</c:v>
                </c:pt>
                <c:pt idx="3">
                  <c:v>29514</c:v>
                </c:pt>
                <c:pt idx="4">
                  <c:v>29677</c:v>
                </c:pt>
                <c:pt idx="5">
                  <c:v>29686</c:v>
                </c:pt>
                <c:pt idx="6">
                  <c:v>29687</c:v>
                </c:pt>
                <c:pt idx="7">
                  <c:v>29685</c:v>
                </c:pt>
                <c:pt idx="8">
                  <c:v>29588</c:v>
                </c:pt>
                <c:pt idx="9">
                  <c:v>29671</c:v>
                </c:pt>
                <c:pt idx="10">
                  <c:v>29657</c:v>
                </c:pt>
                <c:pt idx="11">
                  <c:v>29651</c:v>
                </c:pt>
                <c:pt idx="12">
                  <c:v>29649</c:v>
                </c:pt>
                <c:pt idx="13">
                  <c:v>29642</c:v>
                </c:pt>
                <c:pt idx="14">
                  <c:v>29637</c:v>
                </c:pt>
                <c:pt idx="15">
                  <c:v>29680</c:v>
                </c:pt>
                <c:pt idx="16">
                  <c:v>30511</c:v>
                </c:pt>
                <c:pt idx="17">
                  <c:v>30504</c:v>
                </c:pt>
                <c:pt idx="18">
                  <c:v>30508</c:v>
                </c:pt>
                <c:pt idx="19">
                  <c:v>30490</c:v>
                </c:pt>
                <c:pt idx="20">
                  <c:v>30499</c:v>
                </c:pt>
                <c:pt idx="21">
                  <c:v>30485</c:v>
                </c:pt>
                <c:pt idx="22">
                  <c:v>30509</c:v>
                </c:pt>
                <c:pt idx="23">
                  <c:v>30501</c:v>
                </c:pt>
                <c:pt idx="24">
                  <c:v>30515</c:v>
                </c:pt>
                <c:pt idx="25">
                  <c:v>30518</c:v>
                </c:pt>
                <c:pt idx="26">
                  <c:v>30539</c:v>
                </c:pt>
                <c:pt idx="27">
                  <c:v>30530</c:v>
                </c:pt>
                <c:pt idx="28">
                  <c:v>30547</c:v>
                </c:pt>
                <c:pt idx="29">
                  <c:v>30526</c:v>
                </c:pt>
                <c:pt idx="30">
                  <c:v>30527</c:v>
                </c:pt>
                <c:pt idx="31">
                  <c:v>30527</c:v>
                </c:pt>
                <c:pt idx="32">
                  <c:v>30532</c:v>
                </c:pt>
                <c:pt idx="33">
                  <c:v>30557.19</c:v>
                </c:pt>
                <c:pt idx="34">
                  <c:v>30544.975999999999</c:v>
                </c:pt>
                <c:pt idx="35">
                  <c:v>30547</c:v>
                </c:pt>
                <c:pt idx="36">
                  <c:v>30551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6E8-48DF-9D7D-74FBAA39EF6C}"/>
            </c:ext>
          </c:extLst>
        </c:ser>
        <c:ser>
          <c:idx val="2"/>
          <c:order val="2"/>
          <c:tx>
            <c:strRef>
              <c:f>Data!$D$1</c:f>
              <c:strCache>
                <c:ptCount val="1"/>
                <c:pt idx="0">
                  <c:v>SecondaryMiles</c:v>
                </c:pt>
              </c:strCache>
            </c:strRef>
          </c:tx>
          <c:spPr>
            <a:ln>
              <a:solidFill>
                <a:schemeClr val="accent6"/>
              </a:solidFill>
            </a:ln>
          </c:spPr>
          <c:marker>
            <c:symbol val="none"/>
          </c:marker>
          <c:dPt>
            <c:idx val="15"/>
            <c:bubble3D val="0"/>
            <c:spPr>
              <a:ln w="28575">
                <a:solidFill>
                  <a:schemeClr val="accent3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E6E8-48DF-9D7D-74FBAA39EF6C}"/>
              </c:ext>
            </c:extLst>
          </c:dPt>
          <c:cat>
            <c:numRef>
              <c:f>[0]!CalendarYear</c:f>
              <c:numCache>
                <c:formatCode>0</c:formatCode>
                <c:ptCount val="37"/>
                <c:pt idx="0">
                  <c:v>1989</c:v>
                </c:pt>
                <c:pt idx="1">
                  <c:v>1990</c:v>
                </c:pt>
                <c:pt idx="2">
                  <c:v>1991</c:v>
                </c:pt>
                <c:pt idx="3">
                  <c:v>1992</c:v>
                </c:pt>
                <c:pt idx="4">
                  <c:v>1993</c:v>
                </c:pt>
                <c:pt idx="5">
                  <c:v>1994</c:v>
                </c:pt>
                <c:pt idx="6">
                  <c:v>1995</c:v>
                </c:pt>
                <c:pt idx="7">
                  <c:v>1996</c:v>
                </c:pt>
                <c:pt idx="8">
                  <c:v>1997</c:v>
                </c:pt>
                <c:pt idx="9">
                  <c:v>1998</c:v>
                </c:pt>
                <c:pt idx="10">
                  <c:v>1999</c:v>
                </c:pt>
                <c:pt idx="11">
                  <c:v>2000</c:v>
                </c:pt>
                <c:pt idx="12">
                  <c:v>2001</c:v>
                </c:pt>
                <c:pt idx="13">
                  <c:v>2002</c:v>
                </c:pt>
                <c:pt idx="14">
                  <c:v>2003</c:v>
                </c:pt>
                <c:pt idx="15">
                  <c:v>2004</c:v>
                </c:pt>
                <c:pt idx="16">
                  <c:v>2005</c:v>
                </c:pt>
                <c:pt idx="17">
                  <c:v>2006</c:v>
                </c:pt>
                <c:pt idx="18">
                  <c:v>2007</c:v>
                </c:pt>
                <c:pt idx="19">
                  <c:v>2008</c:v>
                </c:pt>
                <c:pt idx="20">
                  <c:v>2009</c:v>
                </c:pt>
                <c:pt idx="21">
                  <c:v>2010</c:v>
                </c:pt>
                <c:pt idx="22">
                  <c:v>2011</c:v>
                </c:pt>
                <c:pt idx="23">
                  <c:v>2012</c:v>
                </c:pt>
                <c:pt idx="24">
                  <c:v>2013</c:v>
                </c:pt>
                <c:pt idx="25">
                  <c:v>2014</c:v>
                </c:pt>
                <c:pt idx="26">
                  <c:v>2015</c:v>
                </c:pt>
                <c:pt idx="27">
                  <c:v>2016</c:v>
                </c:pt>
                <c:pt idx="28">
                  <c:v>2017</c:v>
                </c:pt>
                <c:pt idx="29">
                  <c:v>2018</c:v>
                </c:pt>
                <c:pt idx="30">
                  <c:v>2019</c:v>
                </c:pt>
                <c:pt idx="31">
                  <c:v>2020</c:v>
                </c:pt>
                <c:pt idx="32">
                  <c:v>2021</c:v>
                </c:pt>
                <c:pt idx="33">
                  <c:v>2022</c:v>
                </c:pt>
                <c:pt idx="34">
                  <c:v>2023</c:v>
                </c:pt>
                <c:pt idx="35">
                  <c:v>2024</c:v>
                </c:pt>
                <c:pt idx="36">
                  <c:v>2025</c:v>
                </c:pt>
              </c:numCache>
            </c:numRef>
          </c:cat>
          <c:val>
            <c:numRef>
              <c:f>[0]!SecondaryMiles</c:f>
              <c:numCache>
                <c:formatCode>#,##0</c:formatCode>
                <c:ptCount val="37"/>
                <c:pt idx="0">
                  <c:v>60059</c:v>
                </c:pt>
                <c:pt idx="1">
                  <c:v>59993</c:v>
                </c:pt>
                <c:pt idx="2">
                  <c:v>59967</c:v>
                </c:pt>
                <c:pt idx="3">
                  <c:v>59938</c:v>
                </c:pt>
                <c:pt idx="4">
                  <c:v>59812</c:v>
                </c:pt>
                <c:pt idx="5">
                  <c:v>59768</c:v>
                </c:pt>
                <c:pt idx="6">
                  <c:v>59709</c:v>
                </c:pt>
                <c:pt idx="7">
                  <c:v>60195</c:v>
                </c:pt>
                <c:pt idx="8">
                  <c:v>59532</c:v>
                </c:pt>
                <c:pt idx="9">
                  <c:v>59646</c:v>
                </c:pt>
                <c:pt idx="10">
                  <c:v>59621</c:v>
                </c:pt>
                <c:pt idx="11">
                  <c:v>59558</c:v>
                </c:pt>
                <c:pt idx="12">
                  <c:v>59510</c:v>
                </c:pt>
                <c:pt idx="13">
                  <c:v>59495</c:v>
                </c:pt>
                <c:pt idx="14">
                  <c:v>59458</c:v>
                </c:pt>
                <c:pt idx="15">
                  <c:v>60165</c:v>
                </c:pt>
                <c:pt idx="16">
                  <c:v>59701</c:v>
                </c:pt>
                <c:pt idx="17">
                  <c:v>59571</c:v>
                </c:pt>
                <c:pt idx="18">
                  <c:v>59531</c:v>
                </c:pt>
                <c:pt idx="19">
                  <c:v>59514</c:v>
                </c:pt>
                <c:pt idx="20">
                  <c:v>59458</c:v>
                </c:pt>
                <c:pt idx="21">
                  <c:v>59425</c:v>
                </c:pt>
                <c:pt idx="22">
                  <c:v>59357</c:v>
                </c:pt>
                <c:pt idx="23">
                  <c:v>59341</c:v>
                </c:pt>
                <c:pt idx="24">
                  <c:v>59320</c:v>
                </c:pt>
                <c:pt idx="25">
                  <c:v>59306</c:v>
                </c:pt>
                <c:pt idx="26">
                  <c:v>59278</c:v>
                </c:pt>
                <c:pt idx="27">
                  <c:v>59253</c:v>
                </c:pt>
                <c:pt idx="28">
                  <c:v>59266</c:v>
                </c:pt>
                <c:pt idx="29">
                  <c:v>59219</c:v>
                </c:pt>
                <c:pt idx="30">
                  <c:v>59190</c:v>
                </c:pt>
                <c:pt idx="31">
                  <c:v>59190</c:v>
                </c:pt>
                <c:pt idx="32">
                  <c:v>59157</c:v>
                </c:pt>
                <c:pt idx="33">
                  <c:v>59100.01</c:v>
                </c:pt>
                <c:pt idx="34">
                  <c:v>59095.175999999999</c:v>
                </c:pt>
                <c:pt idx="35">
                  <c:v>59024</c:v>
                </c:pt>
                <c:pt idx="36">
                  <c:v>59018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E6E8-48DF-9D7D-74FBAA39EF6C}"/>
            </c:ext>
          </c:extLst>
        </c:ser>
        <c:ser>
          <c:idx val="3"/>
          <c:order val="3"/>
          <c:tx>
            <c:strRef>
              <c:f>Data!$E$1</c:f>
              <c:strCache>
                <c:ptCount val="1"/>
                <c:pt idx="0">
                  <c:v>MunicipalMiles</c:v>
                </c:pt>
              </c:strCache>
            </c:strRef>
          </c:tx>
          <c:spPr>
            <a:ln>
              <a:solidFill>
                <a:schemeClr val="accent6"/>
              </a:solidFill>
            </a:ln>
          </c:spPr>
          <c:marker>
            <c:symbol val="none"/>
          </c:marker>
          <c:dPt>
            <c:idx val="15"/>
            <c:bubble3D val="0"/>
            <c:spPr>
              <a:ln>
                <a:solidFill>
                  <a:schemeClr val="accent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A-E6E8-48DF-9D7D-74FBAA39EF6C}"/>
              </c:ext>
            </c:extLst>
          </c:dPt>
          <c:cat>
            <c:numRef>
              <c:f>[0]!CalendarYear</c:f>
              <c:numCache>
                <c:formatCode>0</c:formatCode>
                <c:ptCount val="37"/>
                <c:pt idx="0">
                  <c:v>1989</c:v>
                </c:pt>
                <c:pt idx="1">
                  <c:v>1990</c:v>
                </c:pt>
                <c:pt idx="2">
                  <c:v>1991</c:v>
                </c:pt>
                <c:pt idx="3">
                  <c:v>1992</c:v>
                </c:pt>
                <c:pt idx="4">
                  <c:v>1993</c:v>
                </c:pt>
                <c:pt idx="5">
                  <c:v>1994</c:v>
                </c:pt>
                <c:pt idx="6">
                  <c:v>1995</c:v>
                </c:pt>
                <c:pt idx="7">
                  <c:v>1996</c:v>
                </c:pt>
                <c:pt idx="8">
                  <c:v>1997</c:v>
                </c:pt>
                <c:pt idx="9">
                  <c:v>1998</c:v>
                </c:pt>
                <c:pt idx="10">
                  <c:v>1999</c:v>
                </c:pt>
                <c:pt idx="11">
                  <c:v>2000</c:v>
                </c:pt>
                <c:pt idx="12">
                  <c:v>2001</c:v>
                </c:pt>
                <c:pt idx="13">
                  <c:v>2002</c:v>
                </c:pt>
                <c:pt idx="14">
                  <c:v>2003</c:v>
                </c:pt>
                <c:pt idx="15">
                  <c:v>2004</c:v>
                </c:pt>
                <c:pt idx="16">
                  <c:v>2005</c:v>
                </c:pt>
                <c:pt idx="17">
                  <c:v>2006</c:v>
                </c:pt>
                <c:pt idx="18">
                  <c:v>2007</c:v>
                </c:pt>
                <c:pt idx="19">
                  <c:v>2008</c:v>
                </c:pt>
                <c:pt idx="20">
                  <c:v>2009</c:v>
                </c:pt>
                <c:pt idx="21">
                  <c:v>2010</c:v>
                </c:pt>
                <c:pt idx="22">
                  <c:v>2011</c:v>
                </c:pt>
                <c:pt idx="23">
                  <c:v>2012</c:v>
                </c:pt>
                <c:pt idx="24">
                  <c:v>2013</c:v>
                </c:pt>
                <c:pt idx="25">
                  <c:v>2014</c:v>
                </c:pt>
                <c:pt idx="26">
                  <c:v>2015</c:v>
                </c:pt>
                <c:pt idx="27">
                  <c:v>2016</c:v>
                </c:pt>
                <c:pt idx="28">
                  <c:v>2017</c:v>
                </c:pt>
                <c:pt idx="29">
                  <c:v>2018</c:v>
                </c:pt>
                <c:pt idx="30">
                  <c:v>2019</c:v>
                </c:pt>
                <c:pt idx="31">
                  <c:v>2020</c:v>
                </c:pt>
                <c:pt idx="32">
                  <c:v>2021</c:v>
                </c:pt>
                <c:pt idx="33">
                  <c:v>2022</c:v>
                </c:pt>
                <c:pt idx="34">
                  <c:v>2023</c:v>
                </c:pt>
                <c:pt idx="35">
                  <c:v>2024</c:v>
                </c:pt>
                <c:pt idx="36">
                  <c:v>2025</c:v>
                </c:pt>
              </c:numCache>
            </c:numRef>
          </c:cat>
          <c:val>
            <c:numRef>
              <c:f>[0]!MunicipalMiles</c:f>
              <c:numCache>
                <c:formatCode>#,##0</c:formatCode>
                <c:ptCount val="37"/>
                <c:pt idx="0">
                  <c:v>12688</c:v>
                </c:pt>
                <c:pt idx="1">
                  <c:v>12776</c:v>
                </c:pt>
                <c:pt idx="2">
                  <c:v>12818</c:v>
                </c:pt>
                <c:pt idx="3">
                  <c:v>12837</c:v>
                </c:pt>
                <c:pt idx="4">
                  <c:v>12896</c:v>
                </c:pt>
                <c:pt idx="5">
                  <c:v>12967</c:v>
                </c:pt>
                <c:pt idx="6">
                  <c:v>13075</c:v>
                </c:pt>
                <c:pt idx="7">
                  <c:v>13135</c:v>
                </c:pt>
                <c:pt idx="8">
                  <c:v>13120</c:v>
                </c:pt>
                <c:pt idx="9">
                  <c:v>13251</c:v>
                </c:pt>
                <c:pt idx="10">
                  <c:v>13271</c:v>
                </c:pt>
                <c:pt idx="11">
                  <c:v>13394</c:v>
                </c:pt>
                <c:pt idx="12">
                  <c:v>13484</c:v>
                </c:pt>
                <c:pt idx="13">
                  <c:v>13808</c:v>
                </c:pt>
                <c:pt idx="14">
                  <c:v>13987</c:v>
                </c:pt>
                <c:pt idx="15">
                  <c:v>14145</c:v>
                </c:pt>
                <c:pt idx="16">
                  <c:v>14097</c:v>
                </c:pt>
                <c:pt idx="17">
                  <c:v>14339</c:v>
                </c:pt>
                <c:pt idx="18">
                  <c:v>14469</c:v>
                </c:pt>
                <c:pt idx="19">
                  <c:v>14630</c:v>
                </c:pt>
                <c:pt idx="20">
                  <c:v>14702</c:v>
                </c:pt>
                <c:pt idx="21">
                  <c:v>14804</c:v>
                </c:pt>
                <c:pt idx="22">
                  <c:v>14887</c:v>
                </c:pt>
                <c:pt idx="23">
                  <c:v>14904</c:v>
                </c:pt>
                <c:pt idx="24">
                  <c:v>14953</c:v>
                </c:pt>
                <c:pt idx="25">
                  <c:v>14965</c:v>
                </c:pt>
                <c:pt idx="26">
                  <c:v>15037</c:v>
                </c:pt>
                <c:pt idx="27">
                  <c:v>15067</c:v>
                </c:pt>
                <c:pt idx="28">
                  <c:v>15102</c:v>
                </c:pt>
                <c:pt idx="29">
                  <c:v>15243</c:v>
                </c:pt>
                <c:pt idx="30">
                  <c:v>15312</c:v>
                </c:pt>
                <c:pt idx="31">
                  <c:v>15442</c:v>
                </c:pt>
                <c:pt idx="32">
                  <c:v>15488</c:v>
                </c:pt>
                <c:pt idx="33">
                  <c:v>15579.91</c:v>
                </c:pt>
                <c:pt idx="34">
                  <c:v>15715.781000000001</c:v>
                </c:pt>
                <c:pt idx="35">
                  <c:v>15787</c:v>
                </c:pt>
                <c:pt idx="36">
                  <c:v>15847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E6E8-48DF-9D7D-74FBAA39EF6C}"/>
            </c:ext>
          </c:extLst>
        </c:ser>
        <c:ser>
          <c:idx val="4"/>
          <c:order val="4"/>
          <c:tx>
            <c:strRef>
              <c:f>Data!$F$1</c:f>
              <c:strCache>
                <c:ptCount val="1"/>
                <c:pt idx="0">
                  <c:v>RailroadMiles</c:v>
                </c:pt>
              </c:strCache>
            </c:strRef>
          </c:tx>
          <c:marker>
            <c:symbol val="none"/>
          </c:marker>
          <c:cat>
            <c:numRef>
              <c:f>[0]!CalendarYear</c:f>
              <c:numCache>
                <c:formatCode>0</c:formatCode>
                <c:ptCount val="37"/>
                <c:pt idx="0">
                  <c:v>1989</c:v>
                </c:pt>
                <c:pt idx="1">
                  <c:v>1990</c:v>
                </c:pt>
                <c:pt idx="2">
                  <c:v>1991</c:v>
                </c:pt>
                <c:pt idx="3">
                  <c:v>1992</c:v>
                </c:pt>
                <c:pt idx="4">
                  <c:v>1993</c:v>
                </c:pt>
                <c:pt idx="5">
                  <c:v>1994</c:v>
                </c:pt>
                <c:pt idx="6">
                  <c:v>1995</c:v>
                </c:pt>
                <c:pt idx="7">
                  <c:v>1996</c:v>
                </c:pt>
                <c:pt idx="8">
                  <c:v>1997</c:v>
                </c:pt>
                <c:pt idx="9">
                  <c:v>1998</c:v>
                </c:pt>
                <c:pt idx="10">
                  <c:v>1999</c:v>
                </c:pt>
                <c:pt idx="11">
                  <c:v>2000</c:v>
                </c:pt>
                <c:pt idx="12">
                  <c:v>2001</c:v>
                </c:pt>
                <c:pt idx="13">
                  <c:v>2002</c:v>
                </c:pt>
                <c:pt idx="14">
                  <c:v>2003</c:v>
                </c:pt>
                <c:pt idx="15">
                  <c:v>2004</c:v>
                </c:pt>
                <c:pt idx="16">
                  <c:v>2005</c:v>
                </c:pt>
                <c:pt idx="17">
                  <c:v>2006</c:v>
                </c:pt>
                <c:pt idx="18">
                  <c:v>2007</c:v>
                </c:pt>
                <c:pt idx="19">
                  <c:v>2008</c:v>
                </c:pt>
                <c:pt idx="20">
                  <c:v>2009</c:v>
                </c:pt>
                <c:pt idx="21">
                  <c:v>2010</c:v>
                </c:pt>
                <c:pt idx="22">
                  <c:v>2011</c:v>
                </c:pt>
                <c:pt idx="23">
                  <c:v>2012</c:v>
                </c:pt>
                <c:pt idx="24">
                  <c:v>2013</c:v>
                </c:pt>
                <c:pt idx="25">
                  <c:v>2014</c:v>
                </c:pt>
                <c:pt idx="26">
                  <c:v>2015</c:v>
                </c:pt>
                <c:pt idx="27">
                  <c:v>2016</c:v>
                </c:pt>
                <c:pt idx="28">
                  <c:v>2017</c:v>
                </c:pt>
                <c:pt idx="29">
                  <c:v>2018</c:v>
                </c:pt>
                <c:pt idx="30">
                  <c:v>2019</c:v>
                </c:pt>
                <c:pt idx="31">
                  <c:v>2020</c:v>
                </c:pt>
                <c:pt idx="32">
                  <c:v>2021</c:v>
                </c:pt>
                <c:pt idx="33">
                  <c:v>2022</c:v>
                </c:pt>
                <c:pt idx="34">
                  <c:v>2023</c:v>
                </c:pt>
                <c:pt idx="35">
                  <c:v>2024</c:v>
                </c:pt>
                <c:pt idx="36">
                  <c:v>2025</c:v>
                </c:pt>
              </c:numCache>
            </c:numRef>
          </c:cat>
          <c:val>
            <c:numRef>
              <c:f>[0]!RailroadMiles</c:f>
              <c:numCache>
                <c:formatCode>#,##0</c:formatCode>
                <c:ptCount val="37"/>
                <c:pt idx="0">
                  <c:v>4395</c:v>
                </c:pt>
                <c:pt idx="1">
                  <c:v>4384</c:v>
                </c:pt>
                <c:pt idx="2">
                  <c:v>4371</c:v>
                </c:pt>
                <c:pt idx="3">
                  <c:v>4337</c:v>
                </c:pt>
                <c:pt idx="4">
                  <c:v>4337</c:v>
                </c:pt>
                <c:pt idx="5">
                  <c:v>4320</c:v>
                </c:pt>
                <c:pt idx="6">
                  <c:v>4320</c:v>
                </c:pt>
                <c:pt idx="7">
                  <c:v>4270</c:v>
                </c:pt>
                <c:pt idx="8">
                  <c:v>4265</c:v>
                </c:pt>
                <c:pt idx="9">
                  <c:v>4296</c:v>
                </c:pt>
                <c:pt idx="10">
                  <c:v>4276</c:v>
                </c:pt>
                <c:pt idx="11">
                  <c:v>4227</c:v>
                </c:pt>
                <c:pt idx="12">
                  <c:v>4182</c:v>
                </c:pt>
                <c:pt idx="13">
                  <c:v>4163</c:v>
                </c:pt>
                <c:pt idx="14">
                  <c:v>4116</c:v>
                </c:pt>
                <c:pt idx="15">
                  <c:v>4057</c:v>
                </c:pt>
                <c:pt idx="16">
                  <c:v>4023</c:v>
                </c:pt>
                <c:pt idx="17">
                  <c:v>4005</c:v>
                </c:pt>
                <c:pt idx="18">
                  <c:v>3996</c:v>
                </c:pt>
                <c:pt idx="19">
                  <c:v>3969</c:v>
                </c:pt>
                <c:pt idx="20">
                  <c:v>3947</c:v>
                </c:pt>
                <c:pt idx="21">
                  <c:v>3945</c:v>
                </c:pt>
                <c:pt idx="22">
                  <c:v>3905</c:v>
                </c:pt>
                <c:pt idx="23">
                  <c:v>3893</c:v>
                </c:pt>
                <c:pt idx="24">
                  <c:v>3894</c:v>
                </c:pt>
                <c:pt idx="25">
                  <c:v>3854</c:v>
                </c:pt>
                <c:pt idx="26">
                  <c:v>3825</c:v>
                </c:pt>
                <c:pt idx="27">
                  <c:v>3823</c:v>
                </c:pt>
                <c:pt idx="28">
                  <c:v>3838</c:v>
                </c:pt>
                <c:pt idx="29">
                  <c:v>3838</c:v>
                </c:pt>
                <c:pt idx="30">
                  <c:v>3837</c:v>
                </c:pt>
                <c:pt idx="31">
                  <c:v>3837</c:v>
                </c:pt>
                <c:pt idx="32">
                  <c:v>3805</c:v>
                </c:pt>
                <c:pt idx="33">
                  <c:v>3762</c:v>
                </c:pt>
                <c:pt idx="34">
                  <c:v>3765</c:v>
                </c:pt>
                <c:pt idx="35">
                  <c:v>3757</c:v>
                </c:pt>
                <c:pt idx="36">
                  <c:v>3784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5814-411D-B3A0-5AE9BC0BB1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11758848"/>
        <c:axId val="311760384"/>
      </c:lineChart>
      <c:catAx>
        <c:axId val="311758848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crossAx val="311760384"/>
        <c:crosses val="autoZero"/>
        <c:auto val="1"/>
        <c:lblAlgn val="ctr"/>
        <c:lblOffset val="100"/>
        <c:tickLblSkip val="3"/>
        <c:noMultiLvlLbl val="0"/>
      </c:catAx>
      <c:valAx>
        <c:axId val="311760384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311758848"/>
        <c:crosses val="autoZero"/>
        <c:crossBetween val="midCat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9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&amp;L&amp;8Source:  Iowa Department of Transportation
LSA Staff Contact:  Adam Broich (515.281.8223) garry.martin&amp;U@legis.iowa.gov
&amp;C&amp;G
&amp;R&amp;G</c:oddFooter>
    </c:headerFooter>
    <c:pageMargins b="0.75" l="0.7" r="0.7" t="0.75" header="0.3" footer="0.3"/>
    <c:pageSetup orientation="portrait"/>
    <c:legacyDrawingHF r:id="rId1"/>
  </c:printSettings>
  <c:userShapes r:id="rId2"/>
</c:chartSpace>
</file>

<file path=xl/drawings/_rels/vmlDrawing2.vml.rels><?xml version="1.0" encoding="UTF-8" standalone="yes"?><Relationships xmlns="http://schemas.openxmlformats.org/package/2006/relationships"><Relationship Id="rId1" Target="../media/image1.jpeg" Type="http://schemas.openxmlformats.org/officeDocument/2006/relationships/image"/><Relationship Id="rId2" Target="../media/image2.png" Type="http://schemas.openxmlformats.org/officeDocument/2006/relationships/image"/></Relationship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0.8504</cdr:x>
      <cdr:y>0.12</cdr:y>
    </cdr:from>
    <cdr:to>
      <cdr:x>1</cdr:x>
      <cdr:y>0.23393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503991" y="376223"/>
          <a:ext cx="968247" cy="3572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800">
              <a:latin typeface="Arial" panose="020B0604020202020204" pitchFamily="34" charset="0"/>
              <a:cs typeface="Arial" panose="020B0604020202020204" pitchFamily="34" charset="0"/>
            </a:rPr>
            <a:t>Other</a:t>
          </a:r>
          <a:r>
            <a:rPr lang="en-US" sz="800" baseline="0">
              <a:latin typeface="Arial" panose="020B0604020202020204" pitchFamily="34" charset="0"/>
              <a:cs typeface="Arial" panose="020B0604020202020204" pitchFamily="34" charset="0"/>
            </a:rPr>
            <a:t> Secondary </a:t>
          </a:r>
        </a:p>
        <a:p xmlns:a="http://schemas.openxmlformats.org/drawingml/2006/main">
          <a:r>
            <a:rPr lang="en-US" sz="800" baseline="0">
              <a:latin typeface="Arial" panose="020B0604020202020204" pitchFamily="34" charset="0"/>
              <a:cs typeface="Arial" panose="020B0604020202020204" pitchFamily="34" charset="0"/>
            </a:rPr>
            <a:t>Miles</a:t>
          </a:r>
          <a:endParaRPr lang="en-US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0.8504</cdr:x>
      <cdr:y>0.45689</cdr:y>
    </cdr:from>
    <cdr:to>
      <cdr:x>1</cdr:x>
      <cdr:y>0.55022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5576887" y="1631950"/>
          <a:ext cx="981076" cy="3333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>
              <a:latin typeface="Arial" panose="020B0604020202020204" pitchFamily="34" charset="0"/>
              <a:cs typeface="Arial" panose="020B0604020202020204" pitchFamily="34" charset="0"/>
            </a:rPr>
            <a:t>Farm</a:t>
          </a:r>
          <a:r>
            <a:rPr lang="en-US" sz="800" baseline="0">
              <a:latin typeface="Arial" panose="020B0604020202020204" pitchFamily="34" charset="0"/>
              <a:cs typeface="Arial" panose="020B0604020202020204" pitchFamily="34" charset="0"/>
            </a:rPr>
            <a:t>-to-Market Miles</a:t>
          </a:r>
          <a:endParaRPr lang="en-US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0.8504</cdr:x>
      <cdr:y>0.62783</cdr:y>
    </cdr:from>
    <cdr:to>
      <cdr:x>1</cdr:x>
      <cdr:y>0.68305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5479692" y="2165987"/>
          <a:ext cx="963972" cy="190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>
              <a:latin typeface="Arial" panose="020B0604020202020204" pitchFamily="34" charset="0"/>
              <a:cs typeface="Arial" panose="020B0604020202020204" pitchFamily="34" charset="0"/>
            </a:rPr>
            <a:t>Municipal Miles</a:t>
          </a:r>
        </a:p>
      </cdr:txBody>
    </cdr:sp>
  </cdr:relSizeAnchor>
  <cdr:relSizeAnchor xmlns:cdr="http://schemas.openxmlformats.org/drawingml/2006/chartDrawing">
    <cdr:from>
      <cdr:x>0.8504</cdr:x>
      <cdr:y>0.69956</cdr:y>
    </cdr:from>
    <cdr:to>
      <cdr:x>1</cdr:x>
      <cdr:y>0.76533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5576887" y="2498725"/>
          <a:ext cx="981076" cy="23495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>
              <a:latin typeface="Arial" panose="020B0604020202020204" pitchFamily="34" charset="0"/>
              <a:cs typeface="Arial" panose="020B0604020202020204" pitchFamily="34" charset="0"/>
            </a:rPr>
            <a:t>Primary Miles</a:t>
          </a:r>
        </a:p>
      </cdr:txBody>
    </cdr:sp>
  </cdr:relSizeAnchor>
  <cdr:relSizeAnchor xmlns:cdr="http://schemas.openxmlformats.org/drawingml/2006/chartDrawing">
    <cdr:from>
      <cdr:x>0.07875</cdr:x>
      <cdr:y>0.92428</cdr:y>
    </cdr:from>
    <cdr:to>
      <cdr:x>0.09908</cdr:x>
      <cdr:y>0.94561</cdr:y>
    </cdr:to>
    <cdr:sp macro="" textlink="">
      <cdr:nvSpPr>
        <cdr:cNvPr id="9" name="Rectangle 8"/>
        <cdr:cNvSpPr/>
      </cdr:nvSpPr>
      <cdr:spPr bwMode="auto">
        <a:xfrm xmlns:a="http://schemas.openxmlformats.org/drawingml/2006/main">
          <a:off x="482548" y="3306698"/>
          <a:ext cx="124571" cy="76310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3"/>
        </a:solidFill>
        <a:ln xmlns:a="http://schemas.openxmlformats.org/drawingml/2006/main" w="9525" cap="flat" cmpd="sng" algn="ctr">
          <a:noFill/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vertOverflow="clip" wrap="square" lIns="18288" tIns="0" rIns="0" bIns="0" upright="1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0.09224</cdr:x>
      <cdr:y>0.90047</cdr:y>
    </cdr:from>
    <cdr:to>
      <cdr:x>0.97976</cdr:x>
      <cdr:y>1</cdr:y>
    </cdr:to>
    <cdr:sp macro="" textlink="">
      <cdr:nvSpPr>
        <cdr:cNvPr id="10" name="TextBox 9"/>
        <cdr:cNvSpPr txBox="1"/>
      </cdr:nvSpPr>
      <cdr:spPr>
        <a:xfrm xmlns:a="http://schemas.openxmlformats.org/drawingml/2006/main">
          <a:off x="616328" y="3106583"/>
          <a:ext cx="5930206" cy="34337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>
            <a:spcBef>
              <a:spcPts val="300"/>
            </a:spcBef>
          </a:pPr>
          <a:r>
            <a:rPr lang="en-US" sz="800" u="none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Over 600 miles of primary</a:t>
          </a:r>
          <a:r>
            <a:rPr lang="en-US" sz="800" u="none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 miles were turned over to county or municipal governments under 2003 Iowa Acts, chapter 144.</a:t>
          </a:r>
          <a:endParaRPr lang="en-US" sz="800" u="none">
            <a:solidFill>
              <a:schemeClr val="tx1">
                <a:lumMod val="65000"/>
                <a:lumOff val="35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0.8504</cdr:x>
      <cdr:y>0.77573</cdr:y>
    </cdr:from>
    <cdr:to>
      <cdr:x>1</cdr:x>
      <cdr:y>0.8415</cdr:y>
    </cdr:to>
    <cdr:sp macro="" textlink="">
      <cdr:nvSpPr>
        <cdr:cNvPr id="8" name="TextBox 1">
          <a:extLst xmlns:a="http://schemas.openxmlformats.org/drawingml/2006/main">
            <a:ext uri="{FF2B5EF4-FFF2-40B4-BE49-F238E27FC236}">
              <a16:creationId xmlns:a16="http://schemas.microsoft.com/office/drawing/2014/main" id="{222BB7DB-703C-4C35-9378-C9389F6BCDDD}"/>
            </a:ext>
          </a:extLst>
        </cdr:cNvPr>
        <cdr:cNvSpPr txBox="1"/>
      </cdr:nvSpPr>
      <cdr:spPr>
        <a:xfrm xmlns:a="http://schemas.openxmlformats.org/drawingml/2006/main">
          <a:off x="5503991" y="2432050"/>
          <a:ext cx="968247" cy="20620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>
              <a:latin typeface="Arial" panose="020B0604020202020204" pitchFamily="34" charset="0"/>
              <a:cs typeface="Arial" panose="020B0604020202020204" pitchFamily="34" charset="0"/>
            </a:rPr>
            <a:t>Railroad Miles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Bold and punchy 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E24E42"/>
      </a:accent1>
      <a:accent2>
        <a:srgbClr val="E9B000"/>
      </a:accent2>
      <a:accent3>
        <a:srgbClr val="EB6E80"/>
      </a:accent3>
      <a:accent4>
        <a:srgbClr val="008F95"/>
      </a:accent4>
      <a:accent5>
        <a:srgbClr val="000000"/>
      </a:accent5>
      <a:accent6>
        <a:srgbClr val="8A8A8A"/>
      </a:accent6>
      <a:hlink>
        <a:srgbClr val="0096D2"/>
      </a:hlink>
      <a:folHlink>
        <a:srgbClr val="00578B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b="0" l="0" r="0" t="0"/>
          <a:pathLst/>
        </a:custGeom>
        <a:solidFill>
          <a:srgbClr xmlns:a14="http://schemas.microsoft.com/office/drawing/2010/main" xmlns:mc="http://schemas.openxmlformats.org/markup-compatibility/2006" a14:legacySpreadsheetColorIndex="9" mc:Ignorable="a14" val="090000"/>
        </a:solidFill>
        <a:ln algn="ctr" cap="flat" cmpd="sng" w="9525">
          <a:solidFill>
            <a:srgbClr xmlns:a14="http://schemas.microsoft.com/office/drawing/2010/main" xmlns:mc="http://schemas.openxmlformats.org/markup-compatibility/2006" a14:legacySpreadsheetColorIndex="64" mc:Ignorable="a14" val="000000"/>
          </a:solidFill>
          <a:prstDash val="solid"/>
          <a:round/>
          <a:headEnd len="med" type="none" w="med"/>
          <a:tailEnd len="med" type="none" w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algn="ctr" dir="2700000" dist="35921" rotWithShape="0">
                  <a:srgbClr val="808080"/>
                </a:outerShdw>
              </a:effectLst>
            </a14:hiddenEffects>
          </a:ext>
        </a:extLst>
      </a:spPr>
      <a:bodyPr bIns="0" lIns="18288" rIns="0" tIns="0" upright="1" vertOverflow="clip" wrap="square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b="0" l="0" r="0" t="0"/>
          <a:pathLst/>
        </a:custGeom>
        <a:solidFill>
          <a:srgbClr xmlns:a14="http://schemas.microsoft.com/office/drawing/2010/main" xmlns:mc="http://schemas.openxmlformats.org/markup-compatibility/2006" a14:legacySpreadsheetColorIndex="9" mc:Ignorable="a14" val="090000"/>
        </a:solidFill>
        <a:ln algn="ctr" cap="flat" cmpd="sng" w="9525">
          <a:solidFill>
            <a:srgbClr xmlns:a14="http://schemas.microsoft.com/office/drawing/2010/main" xmlns:mc="http://schemas.openxmlformats.org/markup-compatibility/2006" a14:legacySpreadsheetColorIndex="64" mc:Ignorable="a14" val="400000"/>
          </a:solidFill>
          <a:prstDash val="solid"/>
          <a:round/>
          <a:headEnd len="med" type="none" w="med"/>
          <a:tailEnd len="med" type="none" w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algn="ctr" dir="2700000" dist="35921" rotWithShape="0">
                  <a:srgbClr val="808080"/>
                </a:outerShdw>
              </a:effectLst>
            </a14:hiddenEffects>
          </a:ext>
        </a:extLst>
      </a:spPr>
      <a:bodyPr bIns="0" lIns="18288" rIns="0" tIns="0" upright="1" vertOverflow="clip" wrap="square"/>
      <a:lstStyle/>
    </a:lnDef>
  </a:objectDefaults>
  <a:extraClrSchemeLst/>
</a:theme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38"/>
  <sheetViews>
    <sheetView workbookViewId="0">
      <pane activePane="bottomLeft" state="frozen" topLeftCell="A2" ySplit="1"/>
      <selection activeCell="J36" pane="bottomLeft" sqref="J36"/>
    </sheetView>
  </sheetViews>
  <sheetFormatPr customHeight="1" defaultColWidth="9" defaultRowHeight="12" x14ac:dyDescent="0.2"/>
  <cols>
    <col min="1" max="1" bestFit="true" customWidth="true" style="23" width="11.85546875" collapsed="false"/>
    <col min="2" max="2" bestFit="true" customWidth="true" style="25" width="11.140625" collapsed="false"/>
    <col min="3" max="3" bestFit="true" customWidth="true" style="25" width="16.5703125" collapsed="false"/>
    <col min="4" max="4" bestFit="true" customWidth="true" style="25" width="13.5703125" collapsed="false"/>
    <col min="5" max="5" bestFit="true" customWidth="true" style="25" width="12.5703125" collapsed="false"/>
    <col min="6" max="6" bestFit="true" customWidth="true" style="25" width="11.85546875" collapsed="false"/>
    <col min="7" max="7" bestFit="true" customWidth="true" style="27" width="9.42578125" collapsed="false"/>
  </cols>
  <sheetData>
    <row customFormat="1" customHeight="1" ht="12" r="1" s="22" spans="1:7" x14ac:dyDescent="0.2">
      <c r="A1" s="20" t="s">
        <v>21</v>
      </c>
      <c r="B1" s="24" t="s">
        <v>22</v>
      </c>
      <c r="C1" s="25" t="s">
        <v>26</v>
      </c>
      <c r="D1" s="24" t="s">
        <v>23</v>
      </c>
      <c r="E1" s="24" t="s">
        <v>24</v>
      </c>
      <c r="F1" s="26" t="s">
        <v>25</v>
      </c>
      <c r="G1" s="52" t="s">
        <v>34</v>
      </c>
    </row>
    <row customFormat="1" customHeight="1" ht="12" r="2" s="4" spans="1:7" x14ac:dyDescent="0.2">
      <c r="A2" s="20">
        <v>1989</v>
      </c>
      <c r="B2" s="24">
        <v>10158</v>
      </c>
      <c r="C2" s="24">
        <v>29470</v>
      </c>
      <c r="D2" s="24">
        <v>60059</v>
      </c>
      <c r="E2" s="26">
        <v>12688</v>
      </c>
      <c r="F2" s="24">
        <v>4395</v>
      </c>
      <c r="G2" s="26">
        <f>SUM(B2:F2)</f>
        <v>116770</v>
      </c>
    </row>
    <row customFormat="1" customHeight="1" ht="12" r="3" s="4" spans="1:7" x14ac:dyDescent="0.2">
      <c r="A3" s="20">
        <v>1990</v>
      </c>
      <c r="B3" s="24">
        <v>10132</v>
      </c>
      <c r="C3" s="24">
        <v>29500</v>
      </c>
      <c r="D3" s="24">
        <v>59993</v>
      </c>
      <c r="E3" s="26">
        <v>12776</v>
      </c>
      <c r="F3" s="24">
        <v>4384</v>
      </c>
      <c r="G3" s="26">
        <f ref="G3:G38" si="0" t="shared">SUM(B3:F3)</f>
        <v>116785</v>
      </c>
    </row>
    <row customFormat="1" customHeight="1" ht="12" r="4" s="4" spans="1:7" x14ac:dyDescent="0.2">
      <c r="A4" s="21">
        <v>1991</v>
      </c>
      <c r="B4" s="26">
        <v>10096</v>
      </c>
      <c r="C4" s="26">
        <v>29501</v>
      </c>
      <c r="D4" s="26">
        <v>59967</v>
      </c>
      <c r="E4" s="26">
        <v>12818</v>
      </c>
      <c r="F4" s="26">
        <v>4371</v>
      </c>
      <c r="G4" s="26">
        <f si="0" t="shared"/>
        <v>116753</v>
      </c>
    </row>
    <row customFormat="1" customHeight="1" ht="12" r="5" s="4" spans="1:7" x14ac:dyDescent="0.2">
      <c r="A5" s="20">
        <v>1992</v>
      </c>
      <c r="B5" s="24">
        <v>10106</v>
      </c>
      <c r="C5" s="24">
        <v>29514</v>
      </c>
      <c r="D5" s="24">
        <v>59938</v>
      </c>
      <c r="E5" s="26">
        <v>12837</v>
      </c>
      <c r="F5" s="24">
        <v>4337</v>
      </c>
      <c r="G5" s="26">
        <f si="0" t="shared"/>
        <v>116732</v>
      </c>
    </row>
    <row customFormat="1" customHeight="1" ht="12" r="6" s="4" spans="1:7" x14ac:dyDescent="0.2">
      <c r="A6" s="20">
        <v>1993</v>
      </c>
      <c r="B6" s="24">
        <v>10065</v>
      </c>
      <c r="C6" s="24">
        <v>29677</v>
      </c>
      <c r="D6" s="24">
        <v>59812</v>
      </c>
      <c r="E6" s="26">
        <v>12896</v>
      </c>
      <c r="F6" s="24">
        <v>4337</v>
      </c>
      <c r="G6" s="26">
        <f si="0" t="shared"/>
        <v>116787</v>
      </c>
    </row>
    <row customFormat="1" customHeight="1" ht="12" r="7" s="4" spans="1:7" x14ac:dyDescent="0.2">
      <c r="A7" s="21">
        <v>1994</v>
      </c>
      <c r="B7" s="26">
        <v>10078</v>
      </c>
      <c r="C7" s="26">
        <v>29686</v>
      </c>
      <c r="D7" s="26">
        <v>59768</v>
      </c>
      <c r="E7" s="26">
        <v>12967</v>
      </c>
      <c r="F7" s="26">
        <v>4320</v>
      </c>
      <c r="G7" s="26">
        <f si="0" t="shared"/>
        <v>116819</v>
      </c>
    </row>
    <row customFormat="1" customHeight="1" ht="12" r="8" s="4" spans="1:7" x14ac:dyDescent="0.2">
      <c r="A8" s="20">
        <v>1995</v>
      </c>
      <c r="B8" s="24">
        <v>10067</v>
      </c>
      <c r="C8" s="24">
        <v>29687</v>
      </c>
      <c r="D8" s="24">
        <v>59709</v>
      </c>
      <c r="E8" s="26">
        <v>13075</v>
      </c>
      <c r="F8" s="24">
        <v>4320</v>
      </c>
      <c r="G8" s="26">
        <f si="0" t="shared"/>
        <v>116858</v>
      </c>
    </row>
    <row customFormat="1" customHeight="1" ht="12" r="9" s="4" spans="1:7" x14ac:dyDescent="0.2">
      <c r="A9" s="20">
        <v>1996</v>
      </c>
      <c r="B9" s="24">
        <v>10068</v>
      </c>
      <c r="C9" s="24">
        <v>29685</v>
      </c>
      <c r="D9" s="24">
        <v>60195</v>
      </c>
      <c r="E9" s="26">
        <v>13135</v>
      </c>
      <c r="F9" s="24">
        <v>4270</v>
      </c>
      <c r="G9" s="26">
        <f si="0" t="shared"/>
        <v>117353</v>
      </c>
    </row>
    <row customFormat="1" customHeight="1" ht="12" r="10" s="4" spans="1:7" x14ac:dyDescent="0.2">
      <c r="A10" s="21">
        <v>1997</v>
      </c>
      <c r="B10" s="26">
        <v>10037</v>
      </c>
      <c r="C10" s="26">
        <v>29588</v>
      </c>
      <c r="D10" s="26">
        <v>59532</v>
      </c>
      <c r="E10" s="26">
        <v>13120</v>
      </c>
      <c r="F10" s="26">
        <v>4265</v>
      </c>
      <c r="G10" s="26">
        <f si="0" t="shared"/>
        <v>116542</v>
      </c>
    </row>
    <row customFormat="1" customHeight="1" ht="12" r="11" s="4" spans="1:7" x14ac:dyDescent="0.2">
      <c r="A11" s="20">
        <v>1998</v>
      </c>
      <c r="B11" s="24">
        <v>10066</v>
      </c>
      <c r="C11" s="24">
        <v>29671</v>
      </c>
      <c r="D11" s="24">
        <v>59646</v>
      </c>
      <c r="E11" s="26">
        <v>13251</v>
      </c>
      <c r="F11" s="24">
        <v>4296</v>
      </c>
      <c r="G11" s="26">
        <f si="0" t="shared"/>
        <v>116930</v>
      </c>
    </row>
    <row customFormat="1" customHeight="1" ht="12" r="12" s="4" spans="1:7" x14ac:dyDescent="0.2">
      <c r="A12" s="21">
        <v>1999</v>
      </c>
      <c r="B12" s="26">
        <v>10085</v>
      </c>
      <c r="C12" s="26">
        <v>29657</v>
      </c>
      <c r="D12" s="26">
        <v>59621</v>
      </c>
      <c r="E12" s="26">
        <v>13271</v>
      </c>
      <c r="F12" s="26">
        <v>4276</v>
      </c>
      <c r="G12" s="26">
        <f si="0" t="shared"/>
        <v>116910</v>
      </c>
    </row>
    <row customFormat="1" customHeight="1" ht="12" r="13" s="4" spans="1:7" x14ac:dyDescent="0.2">
      <c r="A13" s="21">
        <v>2000</v>
      </c>
      <c r="B13" s="26">
        <v>10130</v>
      </c>
      <c r="C13" s="26">
        <v>29651</v>
      </c>
      <c r="D13" s="26">
        <v>59558</v>
      </c>
      <c r="E13" s="26">
        <v>13394</v>
      </c>
      <c r="F13" s="26">
        <v>4227</v>
      </c>
      <c r="G13" s="26">
        <f si="0" t="shared"/>
        <v>116960</v>
      </c>
    </row>
    <row customFormat="1" customHeight="1" ht="12" r="14" s="4" spans="1:7" x14ac:dyDescent="0.2">
      <c r="A14" s="21">
        <v>2001</v>
      </c>
      <c r="B14" s="26">
        <v>10156</v>
      </c>
      <c r="C14" s="26">
        <v>29649</v>
      </c>
      <c r="D14" s="26">
        <v>59510</v>
      </c>
      <c r="E14" s="26">
        <v>13484</v>
      </c>
      <c r="F14" s="26">
        <v>4182</v>
      </c>
      <c r="G14" s="26">
        <f si="0" t="shared"/>
        <v>116981</v>
      </c>
    </row>
    <row customFormat="1" customHeight="1" ht="12" r="15" s="4" spans="1:7" x14ac:dyDescent="0.2">
      <c r="A15" s="21">
        <v>2002</v>
      </c>
      <c r="B15" s="26">
        <v>10167</v>
      </c>
      <c r="C15" s="26">
        <v>29642</v>
      </c>
      <c r="D15" s="26">
        <v>59495</v>
      </c>
      <c r="E15" s="26">
        <v>13808</v>
      </c>
      <c r="F15" s="26">
        <v>4163</v>
      </c>
      <c r="G15" s="26">
        <f si="0" t="shared"/>
        <v>117275</v>
      </c>
    </row>
    <row customFormat="1" customHeight="1" ht="12" r="16" s="4" spans="1:7" x14ac:dyDescent="0.2">
      <c r="A16" s="21">
        <v>2003</v>
      </c>
      <c r="B16" s="26">
        <v>10190</v>
      </c>
      <c r="C16" s="26">
        <v>29637</v>
      </c>
      <c r="D16" s="26">
        <v>59458</v>
      </c>
      <c r="E16" s="26">
        <v>13987</v>
      </c>
      <c r="F16" s="26">
        <v>4116</v>
      </c>
      <c r="G16" s="26">
        <f si="0" t="shared"/>
        <v>117388</v>
      </c>
    </row>
    <row customFormat="1" customHeight="1" ht="12" r="17" s="4" spans="1:21" x14ac:dyDescent="0.2">
      <c r="A17" s="21">
        <v>2004</v>
      </c>
      <c r="B17" s="26">
        <v>9342</v>
      </c>
      <c r="C17" s="26">
        <v>29680</v>
      </c>
      <c r="D17" s="26">
        <v>60165</v>
      </c>
      <c r="E17" s="26">
        <v>14145</v>
      </c>
      <c r="F17" s="26">
        <v>4057</v>
      </c>
      <c r="G17" s="26">
        <f si="0" t="shared"/>
        <v>117389</v>
      </c>
    </row>
    <row customFormat="1" customHeight="1" ht="12" r="18" s="4" spans="1:21" x14ac:dyDescent="0.2">
      <c r="A18" s="21">
        <v>2005</v>
      </c>
      <c r="B18" s="26">
        <v>9355</v>
      </c>
      <c r="C18" s="26">
        <v>30511</v>
      </c>
      <c r="D18" s="26">
        <v>59701</v>
      </c>
      <c r="E18" s="26">
        <v>14097</v>
      </c>
      <c r="F18" s="26">
        <v>4023</v>
      </c>
      <c r="G18" s="26">
        <f si="0" t="shared"/>
        <v>117687</v>
      </c>
    </row>
    <row customFormat="1" customHeight="1" ht="12" r="19" s="4" spans="1:21" x14ac:dyDescent="0.2">
      <c r="A19" s="21">
        <v>2006</v>
      </c>
      <c r="B19" s="26">
        <v>9373</v>
      </c>
      <c r="C19" s="26">
        <v>30504</v>
      </c>
      <c r="D19" s="26">
        <v>59571</v>
      </c>
      <c r="E19" s="26">
        <v>14339</v>
      </c>
      <c r="F19" s="26">
        <v>4005</v>
      </c>
      <c r="G19" s="26">
        <f si="0" t="shared"/>
        <v>117792</v>
      </c>
    </row>
    <row customFormat="1" customHeight="1" ht="12" r="20" s="4" spans="1:21" x14ac:dyDescent="0.2">
      <c r="A20" s="21">
        <v>2007</v>
      </c>
      <c r="B20" s="26">
        <v>9400</v>
      </c>
      <c r="C20" s="26">
        <v>30508</v>
      </c>
      <c r="D20" s="26">
        <v>59531</v>
      </c>
      <c r="E20" s="26">
        <v>14469</v>
      </c>
      <c r="F20" s="26">
        <v>3996</v>
      </c>
      <c r="G20" s="26">
        <f si="0" t="shared"/>
        <v>117904</v>
      </c>
    </row>
    <row customFormat="1" customHeight="1" ht="12" r="21" s="4" spans="1:21" x14ac:dyDescent="0.2">
      <c r="A21" s="21">
        <v>2008</v>
      </c>
      <c r="B21" s="26">
        <v>9393</v>
      </c>
      <c r="C21" s="26">
        <v>30490</v>
      </c>
      <c r="D21" s="26">
        <v>59514</v>
      </c>
      <c r="E21" s="26">
        <v>14630</v>
      </c>
      <c r="F21" s="26">
        <v>3969</v>
      </c>
      <c r="G21" s="26">
        <f si="0" t="shared"/>
        <v>117996</v>
      </c>
    </row>
    <row customFormat="1" customHeight="1" ht="12" r="22" s="9" spans="1:21" x14ac:dyDescent="0.2">
      <c r="A22" s="21">
        <v>2009</v>
      </c>
      <c r="B22" s="26">
        <v>9404</v>
      </c>
      <c r="C22" s="26">
        <v>30499</v>
      </c>
      <c r="D22" s="26">
        <v>59458</v>
      </c>
      <c r="E22" s="26">
        <v>14702</v>
      </c>
      <c r="F22" s="26">
        <v>3947</v>
      </c>
      <c r="G22" s="26">
        <f si="0" t="shared"/>
        <v>118010</v>
      </c>
    </row>
    <row customFormat="1" customHeight="1" ht="12" r="23" s="9" spans="1:21" x14ac:dyDescent="0.2">
      <c r="A23" s="21">
        <v>2010</v>
      </c>
      <c r="B23" s="26">
        <v>9403</v>
      </c>
      <c r="C23" s="26">
        <v>30485</v>
      </c>
      <c r="D23" s="26">
        <v>59425</v>
      </c>
      <c r="E23" s="26">
        <v>14804</v>
      </c>
      <c r="F23" s="26">
        <v>3945</v>
      </c>
      <c r="G23" s="26">
        <f si="0" t="shared"/>
        <v>118062</v>
      </c>
      <c r="K23" s="7"/>
      <c r="L23" s="8"/>
      <c r="M23" s="6"/>
      <c r="N23" s="6"/>
      <c r="O23" s="6"/>
      <c r="P23" s="6"/>
      <c r="Q23" s="6"/>
      <c r="R23" s="8"/>
      <c r="S23" s="6"/>
      <c r="T23" s="8"/>
      <c r="U23" s="6"/>
    </row>
    <row customFormat="1" customHeight="1" ht="12" r="24" s="9" spans="1:21" x14ac:dyDescent="0.2">
      <c r="A24" s="21">
        <v>2011</v>
      </c>
      <c r="B24" s="26">
        <v>9401</v>
      </c>
      <c r="C24" s="26">
        <v>30509</v>
      </c>
      <c r="D24" s="26">
        <v>59357</v>
      </c>
      <c r="E24" s="26">
        <v>14887</v>
      </c>
      <c r="F24" s="26">
        <v>3905</v>
      </c>
      <c r="G24" s="26">
        <f si="0" t="shared"/>
        <v>118059</v>
      </c>
      <c r="K24" s="7"/>
      <c r="L24" s="8"/>
      <c r="M24" s="6"/>
      <c r="N24" s="6"/>
      <c r="O24" s="6"/>
      <c r="P24" s="6"/>
      <c r="Q24" s="6"/>
      <c r="R24" s="8"/>
      <c r="S24" s="6"/>
      <c r="T24" s="8"/>
      <c r="U24" s="6"/>
    </row>
    <row customFormat="1" customHeight="1" ht="12" r="25" s="9" spans="1:21" x14ac:dyDescent="0.2">
      <c r="A25" s="21">
        <v>2012</v>
      </c>
      <c r="B25" s="26">
        <v>9415</v>
      </c>
      <c r="C25" s="26">
        <v>30501</v>
      </c>
      <c r="D25" s="26">
        <v>59341</v>
      </c>
      <c r="E25" s="26">
        <v>14904</v>
      </c>
      <c r="F25" s="26">
        <v>3893</v>
      </c>
      <c r="G25" s="26">
        <f si="0" t="shared"/>
        <v>118054</v>
      </c>
    </row>
    <row customFormat="1" customHeight="1" ht="12" r="26" s="9" spans="1:21" x14ac:dyDescent="0.2">
      <c r="A26" s="21">
        <v>2013</v>
      </c>
      <c r="B26" s="26">
        <v>9420</v>
      </c>
      <c r="C26" s="26">
        <v>30515</v>
      </c>
      <c r="D26" s="26">
        <v>59320</v>
      </c>
      <c r="E26" s="26">
        <v>14953</v>
      </c>
      <c r="F26" s="26">
        <v>3894</v>
      </c>
      <c r="G26" s="26">
        <f si="0" t="shared"/>
        <v>118102</v>
      </c>
    </row>
    <row customFormat="1" customHeight="1" ht="12" r="27" s="9" spans="1:21" x14ac:dyDescent="0.2">
      <c r="A27" s="21">
        <v>2014</v>
      </c>
      <c r="B27" s="26">
        <v>9410</v>
      </c>
      <c r="C27" s="26">
        <v>30518</v>
      </c>
      <c r="D27" s="26">
        <v>59306</v>
      </c>
      <c r="E27" s="26">
        <v>14965</v>
      </c>
      <c r="F27" s="26">
        <v>3854</v>
      </c>
      <c r="G27" s="26">
        <f si="0" t="shared"/>
        <v>118053</v>
      </c>
    </row>
    <row customHeight="1" ht="12" r="28" spans="1:21" x14ac:dyDescent="0.2">
      <c r="A28" s="23">
        <v>2015</v>
      </c>
      <c r="B28" s="25">
        <v>9403</v>
      </c>
      <c r="C28" s="25">
        <v>30539</v>
      </c>
      <c r="D28" s="25">
        <v>59278</v>
      </c>
      <c r="E28" s="25">
        <v>15037</v>
      </c>
      <c r="F28" s="25">
        <v>3825</v>
      </c>
      <c r="G28" s="26">
        <f si="0" t="shared"/>
        <v>118082</v>
      </c>
      <c r="L28" s="17"/>
      <c r="M28" s="4"/>
      <c r="N28" s="4"/>
      <c r="O28" s="4"/>
      <c r="P28" s="4"/>
      <c r="Q28" s="4"/>
      <c r="R28" s="4"/>
      <c r="S28" s="4"/>
      <c r="T28" s="28"/>
      <c r="U28" s="4"/>
    </row>
    <row customHeight="1" ht="12" r="29" spans="1:21" x14ac:dyDescent="0.2">
      <c r="A29" s="23">
        <v>2016</v>
      </c>
      <c r="B29" s="25">
        <v>9402</v>
      </c>
      <c r="C29" s="25">
        <v>30530</v>
      </c>
      <c r="D29" s="25">
        <v>59253</v>
      </c>
      <c r="E29" s="25">
        <v>15067</v>
      </c>
      <c r="F29" s="25">
        <v>3823</v>
      </c>
      <c r="G29" s="26">
        <f si="0" t="shared"/>
        <v>118075</v>
      </c>
      <c r="L29" s="17"/>
      <c r="M29" s="4"/>
      <c r="N29" s="4"/>
      <c r="O29" s="4"/>
      <c r="P29" s="4"/>
      <c r="Q29" s="4"/>
      <c r="R29" s="4"/>
      <c r="S29" s="4"/>
      <c r="T29" s="28"/>
      <c r="U29" s="4"/>
    </row>
    <row customHeight="1" ht="12" r="30" spans="1:21" x14ac:dyDescent="0.2">
      <c r="A30" s="23">
        <v>2017</v>
      </c>
      <c r="B30" s="25">
        <v>9574</v>
      </c>
      <c r="C30" s="25">
        <v>30547</v>
      </c>
      <c r="D30" s="25">
        <v>59266</v>
      </c>
      <c r="E30" s="25">
        <v>15102</v>
      </c>
      <c r="F30" s="25">
        <v>3838</v>
      </c>
      <c r="G30" s="26">
        <f si="0" t="shared"/>
        <v>118327</v>
      </c>
    </row>
    <row customHeight="1" ht="12" r="31" spans="1:21" x14ac:dyDescent="0.2">
      <c r="A31" s="23">
        <v>2018</v>
      </c>
      <c r="B31" s="25">
        <v>9595</v>
      </c>
      <c r="C31" s="25">
        <v>30526</v>
      </c>
      <c r="D31" s="25">
        <v>59219</v>
      </c>
      <c r="E31" s="25">
        <v>15243</v>
      </c>
      <c r="F31" s="25">
        <v>3838</v>
      </c>
      <c r="G31" s="26">
        <f si="0" t="shared"/>
        <v>118421</v>
      </c>
    </row>
    <row customHeight="1" ht="12" r="32" spans="1:21" x14ac:dyDescent="0.2">
      <c r="A32" s="23">
        <v>2019</v>
      </c>
      <c r="B32" s="25">
        <v>9598</v>
      </c>
      <c r="C32" s="25">
        <v>30527</v>
      </c>
      <c r="D32" s="25">
        <v>59190</v>
      </c>
      <c r="E32" s="25">
        <v>15312</v>
      </c>
      <c r="F32" s="25">
        <v>3837</v>
      </c>
      <c r="G32" s="26">
        <f si="0" t="shared"/>
        <v>118464</v>
      </c>
    </row>
    <row customHeight="1" ht="12" r="33" spans="1:7" x14ac:dyDescent="0.2">
      <c r="A33" s="23">
        <v>2020</v>
      </c>
      <c r="B33" s="25">
        <v>9617</v>
      </c>
      <c r="C33" s="25">
        <v>30527</v>
      </c>
      <c r="D33" s="25">
        <v>59190</v>
      </c>
      <c r="E33" s="25">
        <v>15442</v>
      </c>
      <c r="F33" s="25">
        <v>3837</v>
      </c>
      <c r="G33" s="26">
        <f si="0" t="shared"/>
        <v>118613</v>
      </c>
    </row>
    <row customHeight="1" ht="12" r="34" spans="1:7" x14ac:dyDescent="0.2">
      <c r="A34" s="23">
        <v>2021</v>
      </c>
      <c r="B34" s="25">
        <v>9621</v>
      </c>
      <c r="C34" s="25">
        <v>30532</v>
      </c>
      <c r="D34" s="25">
        <v>59157</v>
      </c>
      <c r="E34" s="25">
        <v>15488</v>
      </c>
      <c r="F34" s="25">
        <v>3805</v>
      </c>
      <c r="G34" s="26">
        <f si="0" t="shared"/>
        <v>118603</v>
      </c>
    </row>
    <row customHeight="1" ht="12" r="35" spans="1:7" x14ac:dyDescent="0.2">
      <c r="A35" s="23">
        <v>2022</v>
      </c>
      <c r="B35" s="25">
        <v>9610.07</v>
      </c>
      <c r="C35" s="25">
        <v>30557.19</v>
      </c>
      <c r="D35" s="25">
        <v>59100.01</v>
      </c>
      <c r="E35" s="25">
        <v>15579.91</v>
      </c>
      <c r="F35" s="25">
        <v>3762</v>
      </c>
      <c r="G35" s="26">
        <f si="0" t="shared"/>
        <v>118609.18</v>
      </c>
    </row>
    <row customHeight="1" ht="12" r="36" spans="1:7" x14ac:dyDescent="0.2">
      <c r="A36" s="23">
        <v>2023</v>
      </c>
      <c r="B36" s="25">
        <v>9616.2900000000009</v>
      </c>
      <c r="C36" s="25">
        <v>30544.975999999999</v>
      </c>
      <c r="D36" s="25">
        <v>59095.175999999999</v>
      </c>
      <c r="E36" s="25">
        <v>15715.781000000001</v>
      </c>
      <c r="F36" s="25">
        <v>3765</v>
      </c>
      <c r="G36" s="26">
        <f si="0" t="shared"/>
        <v>118737.22300000001</v>
      </c>
    </row>
    <row customHeight="1" ht="12" r="37" spans="1:7" x14ac:dyDescent="0.2">
      <c r="A37" s="23">
        <v>2024</v>
      </c>
      <c r="B37" s="25">
        <v>9624</v>
      </c>
      <c r="C37" s="25">
        <v>30547</v>
      </c>
      <c r="D37" s="25">
        <v>59024</v>
      </c>
      <c r="E37" s="25">
        <v>15787</v>
      </c>
      <c r="F37" s="25">
        <v>3757</v>
      </c>
      <c r="G37" s="26">
        <f si="0" t="shared"/>
        <v>118739</v>
      </c>
    </row>
    <row customHeight="1" ht="12" r="38" spans="1:7" x14ac:dyDescent="0.2">
      <c r="A38" s="23">
        <v>2025</v>
      </c>
      <c r="B38" s="25">
        <v>9631</v>
      </c>
      <c r="C38" s="25">
        <v>30551</v>
      </c>
      <c r="D38" s="25">
        <v>59018</v>
      </c>
      <c r="E38" s="25">
        <v>15847</v>
      </c>
      <c r="F38" s="25">
        <v>3784</v>
      </c>
      <c r="G38" s="26">
        <f si="0" t="shared"/>
        <v>118831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baseType="lpstr" size="4">
      <vt:lpstr>Factbook</vt:lpstr>
      <vt:lpstr>Data</vt:lpstr>
      <vt:lpstr>Notes</vt:lpstr>
      <vt:lpstr>Factbook!Print_Area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2007-01-12T16:17:11Z</dcterms:created>
  <dc:creator>Guanci, Michael [LEGIS]</dc:creator>
  <cp:lastModifiedBy>Martin, Garry [LEGIS]</cp:lastModifiedBy>
  <cp:lastPrinted>2021-09-28T20:10:40Z</cp:lastPrinted>
  <dcterms:modified xsi:type="dcterms:W3CDTF">2025-10-21T19:10:21Z</dcterms:modified>
</cp:coreProperties>
</file>