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231"/>
  <workbookPr/>
  <mc:AlternateContent>
    <mc:Choice Requires="x15">
      <x15ac:absPath xmlns:x15ac="http://schemas.microsoft.com/office/spreadsheetml/2010/11/ac" url="C:\Users\lindsey.ingraham\AppData\Local\linc\"/>
    </mc:Choice>
  </mc:AlternateContent>
  <xr:revisionPtr documentId="13_ncr:1_{38F1BAB3-5714-48E5-AD0D-E05353713929}" revIDLastSave="0" xr10:uidLastSave="{00000000-0000-0000-0000-000000000000}" xr6:coauthVersionLast="47" xr6:coauthVersionMax="47"/>
  <bookViews>
    <workbookView windowHeight="15720" windowWidth="29040" xWindow="-120" xr2:uid="{00000000-000D-0000-FFFF-FFFF00000000}" yWindow="-120" activeTab="0"/>
  </bookViews>
  <sheets>
    <sheet name="Data" r:id="rId2" sheetId="2"/>
  </sheets>
  <definedNames>
    <definedName name="Memo_Note">Factbook!#REF!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<sst xmlns="http://schemas.openxmlformats.org/spreadsheetml/2006/main" count="33" uniqueCount="31">
  <si>
    <t xml:space="preserve">Fiscal </t>
  </si>
  <si>
    <t>Total</t>
  </si>
  <si>
    <t>Year</t>
  </si>
  <si>
    <t>Revenues</t>
  </si>
  <si>
    <t>Expenditures</t>
  </si>
  <si>
    <t>Hours</t>
  </si>
  <si>
    <t>Service</t>
  </si>
  <si>
    <t>Concerned</t>
  </si>
  <si>
    <t>FundRevenues</t>
  </si>
  <si>
    <t>FundExpenditures</t>
  </si>
  <si>
    <t>ServiceHours</t>
  </si>
  <si>
    <t>GamblerClients</t>
  </si>
  <si>
    <t>ConcernedPersonClients</t>
  </si>
  <si>
    <t>TotalClients</t>
  </si>
  <si>
    <t>FiscalYear</t>
  </si>
  <si>
    <t>Department/Source</t>
  </si>
  <si>
    <t>Annual</t>
  </si>
  <si>
    <t>Source if Website - URL</t>
  </si>
  <si>
    <t>Quarterly</t>
  </si>
  <si>
    <t>Frequency Released</t>
  </si>
  <si>
    <t>Monthly</t>
  </si>
  <si>
    <t>Notes</t>
  </si>
  <si>
    <t>Variable</t>
  </si>
  <si>
    <t>Person Clients</t>
  </si>
  <si>
    <t>Patients</t>
  </si>
  <si>
    <t>Gambling</t>
  </si>
  <si>
    <t>Iowa Gambling Treatment Program 
Service Hours Provided</t>
  </si>
  <si>
    <t>Note:  COVID-19 Impact - fewer individuals seeking care and programs kept whole despite decrease in utilization</t>
  </si>
  <si>
    <t>Notes:</t>
  </si>
  <si>
    <t>1)  Concerned person includes spouses, children, parents, and friends.  Service hours include treatment and prevention services.</t>
  </si>
  <si>
    <t>2)  In August 2021, Iowa transitioned data collection systems to the Iowa Behavioral Health Reporting System (IBHRS).  Due to this transition, the Iowa Department of Health and Human Services has updated the number of patients screened and referred to gambling treatment to reflect data in this system at the time of reporting.  The number is unique patients who received a gambling screening and were recommended to an American Society of Addiction Medicine level of care as reported by all licensed problem gambling treatment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</si>
</sst>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0;"/>
  </numFmts>
  <fonts count="7" x14ac:knownFonts="1">
    <font>
      <sz val="9"/>
      <name val="Arial"/>
      <family val="2"/>
    </font>
    <font>
      <b/>
      <sz val="14"/>
      <name val="Arial"/>
      <family val="2"/>
    </font>
    <font>
      <sz val="9"/>
      <name val="Arial"/>
      <family val="2"/>
    </font>
    <font>
      <sz val="9"/>
      <name val="Arial"/>
      <family val="2"/>
    </font>
    <font>
      <sz val="9"/>
      <name val="Arial"/>
      <family val="2"/>
    </font>
    <font>
      <sz val="9"/>
      <color indexed="8"/>
      <name val="Arial"/>
      <family val="2"/>
    </font>
    <font>
      <sz val="7"/>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ashDot">
        <color theme="0" tint="-0.249977111117893"/>
      </bottom>
      <diagonal/>
    </border>
  </borders>
  <cellStyleXfs count="1">
    <xf borderId="0" fillId="0" fontId="0" numFmtId="0"/>
  </cellStyleXfs>
  <cellXfs count="51">
    <xf borderId="0" fillId="0" fontId="0" numFmtId="0" xfId="0"/>
    <xf applyFont="1" borderId="0" fillId="0" fontId="2" numFmtId="0" xfId="0"/>
    <xf applyFont="1" borderId="0" fillId="0" fontId="3" numFmtId="0" xfId="0"/>
    <xf applyAlignment="1" applyFont="1" applyProtection="1" borderId="0" fillId="0" fontId="3" numFmtId="0" xfId="0">
      <alignment horizontal="center" vertical="top"/>
      <protection locked="0"/>
    </xf>
    <xf applyFont="1" borderId="0" fillId="0" fontId="4" numFmtId="0" xfId="0"/>
    <xf applyAlignment="1" applyFont="1" applyNumberFormat="1" borderId="0" fillId="0" fontId="3" numFmtId="3" xfId="0">
      <alignment vertical="top"/>
    </xf>
    <xf applyAlignment="1" applyFont="1" applyNumberFormat="1" borderId="0" fillId="0" fontId="3" numFmtId="165" xfId="0">
      <alignment horizontal="right" vertical="top"/>
    </xf>
    <xf applyAlignment="1" borderId="0" fillId="0" fontId="0" numFmtId="0" xfId="0">
      <alignment horizontal="left"/>
    </xf>
    <xf applyAlignment="1" applyFont="1" borderId="0" fillId="0" fontId="3" numFmtId="0" xfId="0">
      <alignment horizontal="left"/>
    </xf>
    <xf applyAlignment="1" applyFont="1" applyNumberFormat="1" borderId="0" fillId="0" fontId="3" numFmtId="3" xfId="0">
      <alignment horizontal="right" vertical="top"/>
    </xf>
    <xf applyAlignment="1" applyFont="1" applyNumberFormat="1" borderId="0" fillId="0" fontId="2" numFmtId="3" xfId="0">
      <alignment horizontal="right" vertical="top"/>
    </xf>
    <xf applyAlignment="1" applyFont="1" applyNumberFormat="1" applyProtection="1" borderId="0" fillId="0" fontId="3" numFmtId="1" xfId="0">
      <alignment horizontal="right" vertical="top"/>
      <protection locked="0"/>
    </xf>
    <xf applyAlignment="1" applyNumberFormat="1" borderId="0" fillId="0" fontId="0" numFmtId="1" xfId="0">
      <alignment horizontal="right"/>
    </xf>
    <xf applyAlignment="1" applyNumberFormat="1" borderId="0" fillId="0" fontId="0" numFmtId="3" xfId="0">
      <alignment horizontal="right"/>
    </xf>
    <xf applyAlignment="1" applyNumberFormat="1" borderId="0" fillId="0" fontId="0" numFmtId="1" xfId="0">
      <alignment horizontal="left"/>
    </xf>
    <xf applyAlignment="1" applyNumberFormat="1" borderId="0" fillId="0" fontId="0" numFmtId="3" xfId="0">
      <alignment horizontal="left"/>
    </xf>
    <xf applyAlignment="1" applyFont="1" applyNumberFormat="1" borderId="0" fillId="0" fontId="4" numFmtId="3" xfId="0">
      <alignment horizontal="left"/>
    </xf>
    <xf applyFont="1" borderId="0" fillId="0" fontId="5" numFmtId="0" xfId="0"/>
    <xf applyAlignment="1" applyFont="1" borderId="0" fillId="0" fontId="5" numFmtId="0" xfId="0">
      <alignment wrapText="1"/>
    </xf>
    <xf applyAlignment="1" applyFont="1" applyNumberFormat="1" borderId="0" fillId="0" fontId="5" numFmtId="1" xfId="0">
      <alignment horizontal="left" vertical="top" wrapText="1"/>
    </xf>
    <xf applyFont="1" applyProtection="1" borderId="0" fillId="0" fontId="4" numFmtId="0" xfId="0">
      <protection hidden="1"/>
    </xf>
    <xf applyProtection="1" borderId="0" fillId="0" fontId="0" numFmtId="0" xfId="0">
      <protection hidden="1"/>
    </xf>
    <xf applyAlignment="1" applyFont="1" applyProtection="1" borderId="0" fillId="0" fontId="4" numFmtId="0" xfId="0">
      <alignment horizontal="center"/>
      <protection hidden="1"/>
    </xf>
    <xf applyAlignment="1" applyFont="1" applyProtection="1" borderId="0" fillId="0" fontId="4" numFmtId="0" xfId="0">
      <alignment horizontal="centerContinuous"/>
      <protection hidden="1"/>
    </xf>
    <xf applyAlignment="1" applyBorder="1" applyFont="1" applyProtection="1" borderId="1" fillId="0" fontId="4" numFmtId="0" xfId="0">
      <alignment horizontal="center"/>
      <protection hidden="1"/>
    </xf>
    <xf applyAlignment="1" applyBorder="1" applyFont="1" applyProtection="1" borderId="1" fillId="0" fontId="2" numFmtId="0" xfId="0">
      <alignment horizontal="center"/>
      <protection hidden="1"/>
    </xf>
    <xf applyAlignment="1" applyFont="1" applyProtection="1" borderId="0" fillId="0" fontId="3" numFmtId="0" xfId="0">
      <alignment horizontal="center"/>
      <protection hidden="1"/>
    </xf>
    <xf applyAlignment="1" applyFont="1" applyProtection="1" borderId="0" fillId="0" fontId="2" numFmtId="0" xfId="0">
      <alignment horizontal="center"/>
      <protection hidden="1"/>
    </xf>
    <xf applyFont="1" applyProtection="1" borderId="0" fillId="0" fontId="3" numFmtId="0" xfId="0">
      <protection hidden="1"/>
    </xf>
    <xf applyAlignment="1" applyFont="1" applyProtection="1" borderId="0" fillId="0" fontId="3" numFmtId="0" xfId="0">
      <alignment horizontal="center" vertical="top"/>
      <protection hidden="1"/>
    </xf>
    <xf applyAlignment="1" applyFont="1" applyProtection="1" borderId="0" fillId="0" fontId="3" numFmtId="0" xfId="0">
      <alignment vertical="top"/>
      <protection hidden="1"/>
    </xf>
    <xf applyAlignment="1" applyFont="1" applyNumberFormat="1" applyProtection="1" borderId="0" fillId="0" fontId="3" numFmtId="164" xfId="0">
      <alignment vertical="top"/>
      <protection hidden="1"/>
    </xf>
    <xf applyAlignment="1" applyFont="1" applyNumberFormat="1" applyProtection="1" borderId="0" fillId="0" fontId="3" numFmtId="165" xfId="0">
      <alignment horizontal="right" vertical="top"/>
      <protection hidden="1"/>
    </xf>
    <xf applyAlignment="1" applyFont="1" applyNumberFormat="1" applyProtection="1" borderId="0" fillId="0" fontId="3" numFmtId="3" xfId="0">
      <alignment vertical="top"/>
      <protection hidden="1"/>
    </xf>
    <xf applyFont="1" applyNumberFormat="1" applyProtection="1" borderId="0" fillId="0" fontId="3" numFmtId="3" xfId="0">
      <protection hidden="1"/>
    </xf>
    <xf applyAlignment="1" applyBorder="1" applyFont="1" applyProtection="1" borderId="2" fillId="0" fontId="3" numFmtId="0" xfId="0">
      <alignment horizontal="center" vertical="top"/>
      <protection hidden="1"/>
    </xf>
    <xf applyAlignment="1" applyBorder="1" applyFont="1" applyProtection="1" borderId="2" fillId="0" fontId="3" numFmtId="0" xfId="0">
      <alignment vertical="top"/>
      <protection hidden="1"/>
    </xf>
    <xf applyAlignment="1" applyBorder="1" applyFont="1" applyNumberFormat="1" applyProtection="1" borderId="2" fillId="0" fontId="3" numFmtId="3" xfId="0">
      <alignment vertical="top"/>
      <protection hidden="1"/>
    </xf>
    <xf applyAlignment="1" applyBorder="1" applyFont="1" applyNumberFormat="1" applyProtection="1" borderId="2" fillId="0" fontId="3" numFmtId="165" xfId="0">
      <alignment horizontal="right" vertical="top"/>
      <protection hidden="1"/>
    </xf>
    <xf applyBorder="1" applyFont="1" applyNumberFormat="1" applyProtection="1" borderId="2" fillId="0" fontId="3" numFmtId="3" xfId="0">
      <protection hidden="1"/>
    </xf>
    <xf applyBorder="1" applyFont="1" applyProtection="1" borderId="2" fillId="0" fontId="3" numFmtId="0" xfId="0">
      <protection hidden="1"/>
    </xf>
    <xf applyFont="1" applyNumberFormat="1" applyProtection="1" borderId="0" fillId="0" fontId="2" numFmtId="3" xfId="0">
      <protection hidden="1"/>
    </xf>
    <xf applyFont="1" applyProtection="1" borderId="0" fillId="0" fontId="2" numFmtId="0" xfId="0">
      <protection hidden="1"/>
    </xf>
    <xf applyAlignment="1" applyFont="1" applyNumberFormat="1" applyProtection="1" borderId="0" fillId="0" fontId="2" numFmtId="3" xfId="0">
      <alignment vertical="top"/>
      <protection hidden="1"/>
    </xf>
    <xf applyAlignment="1" applyBorder="1" applyProtection="1" borderId="1" fillId="0" fontId="0" numFmtId="0" xfId="0">
      <alignment horizontal="center"/>
      <protection hidden="1"/>
    </xf>
    <xf applyAlignment="1" applyProtection="1" borderId="0" fillId="0" fontId="0" numFmtId="0" xfId="0">
      <alignment horizontal="center"/>
      <protection hidden="1"/>
    </xf>
    <xf applyAlignment="1" borderId="0" fillId="0" fontId="0" numFmtId="0" xfId="0">
      <alignment horizontal="left" wrapText="1"/>
    </xf>
    <xf applyAlignment="1" applyFont="1" borderId="0" fillId="0" fontId="3" numFmtId="0" xfId="0">
      <alignment horizontal="left" wrapText="1"/>
    </xf>
    <xf applyAlignment="1" applyFont="1" borderId="0" fillId="0" fontId="1" numFmtId="0" xfId="0">
      <alignment horizontal="center"/>
    </xf>
    <xf applyAlignment="1" applyFont="1" borderId="0" fillId="0" fontId="1" numFmtId="0" xfId="0">
      <alignment horizontal="left" wrapText="1"/>
    </xf>
    <xf applyAlignment="1" applyBorder="1" applyFont="1" applyProtection="1" borderId="0" fillId="0" fontId="6" numFmtId="0" xfId="0">
      <alignment horizontal="center"/>
      <protection hidden="1"/>
    </xf>
  </cellXfs>
  <cellStyles count="1">
    <cellStyle builtinId="0" name="Normal" xfId="0"/>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arget="worksheets/sheet2.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465806873150762E-2"/>
          <c:y val="6.4617749987133974E-2"/>
          <c:w val="0.84981435914260717"/>
          <c:h val="0.78552838789888102"/>
        </c:manualLayout>
      </c:layout>
      <c:barChart>
        <c:barDir val="col"/>
        <c:grouping val="clustered"/>
        <c:varyColors val="0"/>
        <c:ser>
          <c:idx val="2"/>
          <c:order val="0"/>
          <c:tx>
            <c:v>Revenues</c:v>
          </c:tx>
          <c:spPr>
            <a:solidFill>
              <a:schemeClr val="tx1">
                <a:lumMod val="65000"/>
                <a:lumOff val="35000"/>
              </a:schemeClr>
            </a:solidFill>
            <a:ln>
              <a:solidFill>
                <a:schemeClr val="bg1"/>
              </a:solidFill>
            </a:ln>
          </c:spPr>
          <c:invertIfNegative val="0"/>
          <c:cat>
            <c:strRef>
              <c:f>Factbook!$S$28:$S$38</c:f>
              <c:strCache>
                <c:ptCount val="11"/>
                <c:pt idx="0">
                  <c:v>FY 2014</c:v>
                </c:pt>
                <c:pt idx="1">
                  <c:v>FY 2015</c:v>
                </c:pt>
                <c:pt idx="2">
                  <c:v>FY 2016</c:v>
                </c:pt>
                <c:pt idx="3">
                  <c:v>FY 2017</c:v>
                </c:pt>
                <c:pt idx="4">
                  <c:v>FY 2018</c:v>
                </c:pt>
                <c:pt idx="5">
                  <c:v>FY 2019</c:v>
                </c:pt>
                <c:pt idx="6">
                  <c:v>FY 2020</c:v>
                </c:pt>
                <c:pt idx="7">
                  <c:v>FY 2021</c:v>
                </c:pt>
                <c:pt idx="8">
                  <c:v>FY 2022</c:v>
                </c:pt>
                <c:pt idx="9">
                  <c:v>FY 2023</c:v>
                </c:pt>
                <c:pt idx="10">
                  <c:v>FY 2024</c:v>
                </c:pt>
              </c:strCache>
            </c:strRef>
          </c:cat>
          <c:val>
            <c:numRef>
              <c:f>Factbook!$D$28:$D$38</c:f>
              <c:numCache>
                <c:formatCode>#,##0</c:formatCode>
                <c:ptCount val="11"/>
                <c:pt idx="0" formatCode="&quot;$&quot;* #,##0">
                  <c:v>3111614</c:v>
                </c:pt>
                <c:pt idx="1">
                  <c:v>3111614</c:v>
                </c:pt>
                <c:pt idx="2">
                  <c:v>3111614</c:v>
                </c:pt>
                <c:pt idx="3">
                  <c:v>2687114</c:v>
                </c:pt>
                <c:pt idx="4">
                  <c:v>2539127</c:v>
                </c:pt>
                <c:pt idx="5">
                  <c:v>2692114</c:v>
                </c:pt>
                <c:pt idx="6">
                  <c:v>2992114</c:v>
                </c:pt>
                <c:pt idx="7">
                  <c:v>2992114</c:v>
                </c:pt>
                <c:pt idx="8">
                  <c:v>2992114</c:v>
                </c:pt>
                <c:pt idx="9">
                  <c:v>2992114</c:v>
                </c:pt>
                <c:pt idx="10">
                  <c:v>2992114</c:v>
                </c:pt>
              </c:numCache>
            </c:numRef>
          </c:val>
          <c:extLst>
            <c:ext xmlns:c16="http://schemas.microsoft.com/office/drawing/2014/chart" uri="{C3380CC4-5D6E-409C-BE32-E72D297353CC}">
              <c16:uniqueId val="{00000000-94F3-48D7-B72B-042675A7F16A}"/>
            </c:ext>
          </c:extLst>
        </c:ser>
        <c:ser>
          <c:idx val="3"/>
          <c:order val="1"/>
          <c:tx>
            <c:v>Expenditures</c:v>
          </c:tx>
          <c:spPr>
            <a:solidFill>
              <a:schemeClr val="accent1">
                <a:lumMod val="50000"/>
                <a:lumOff val="50000"/>
              </a:schemeClr>
            </a:solidFill>
            <a:ln>
              <a:solidFill>
                <a:schemeClr val="bg1"/>
              </a:solidFill>
            </a:ln>
          </c:spPr>
          <c:invertIfNegative val="0"/>
          <c:dPt>
            <c:idx val="3"/>
            <c:invertIfNegative val="0"/>
            <c:bubble3D val="0"/>
            <c:extLst>
              <c:ext xmlns:c16="http://schemas.microsoft.com/office/drawing/2014/chart" uri="{C3380CC4-5D6E-409C-BE32-E72D297353CC}">
                <c16:uniqueId val="{00000001-94F3-48D7-B72B-042675A7F16A}"/>
              </c:ext>
            </c:extLst>
          </c:dPt>
          <c:cat>
            <c:strRef>
              <c:f>Factbook!$S$28:$S$38</c:f>
              <c:strCache>
                <c:ptCount val="11"/>
                <c:pt idx="0">
                  <c:v>FY 2014</c:v>
                </c:pt>
                <c:pt idx="1">
                  <c:v>FY 2015</c:v>
                </c:pt>
                <c:pt idx="2">
                  <c:v>FY 2016</c:v>
                </c:pt>
                <c:pt idx="3">
                  <c:v>FY 2017</c:v>
                </c:pt>
                <c:pt idx="4">
                  <c:v>FY 2018</c:v>
                </c:pt>
                <c:pt idx="5">
                  <c:v>FY 2019</c:v>
                </c:pt>
                <c:pt idx="6">
                  <c:v>FY 2020</c:v>
                </c:pt>
                <c:pt idx="7">
                  <c:v>FY 2021</c:v>
                </c:pt>
                <c:pt idx="8">
                  <c:v>FY 2022</c:v>
                </c:pt>
                <c:pt idx="9">
                  <c:v>FY 2023</c:v>
                </c:pt>
                <c:pt idx="10">
                  <c:v>FY 2024</c:v>
                </c:pt>
              </c:strCache>
            </c:strRef>
          </c:cat>
          <c:val>
            <c:numRef>
              <c:f>Factbook!$F$28:$F$38</c:f>
              <c:numCache>
                <c:formatCode>#,##0</c:formatCode>
                <c:ptCount val="11"/>
                <c:pt idx="0" formatCode="&quot;$&quot;* #,##0">
                  <c:v>2812321</c:v>
                </c:pt>
                <c:pt idx="1">
                  <c:v>2574622</c:v>
                </c:pt>
                <c:pt idx="2">
                  <c:v>2886310</c:v>
                </c:pt>
                <c:pt idx="3">
                  <c:v>2645058</c:v>
                </c:pt>
                <c:pt idx="4">
                  <c:v>2463283</c:v>
                </c:pt>
                <c:pt idx="5">
                  <c:v>2760588</c:v>
                </c:pt>
                <c:pt idx="6">
                  <c:v>2821766</c:v>
                </c:pt>
                <c:pt idx="7">
                  <c:v>2925436.9600000018</c:v>
                </c:pt>
                <c:pt idx="8">
                  <c:v>2282362</c:v>
                </c:pt>
                <c:pt idx="9">
                  <c:v>3564323</c:v>
                </c:pt>
                <c:pt idx="10">
                  <c:v>2772490</c:v>
                </c:pt>
              </c:numCache>
            </c:numRef>
          </c:val>
          <c:extLst>
            <c:ext xmlns:c16="http://schemas.microsoft.com/office/drawing/2014/chart" uri="{C3380CC4-5D6E-409C-BE32-E72D297353CC}">
              <c16:uniqueId val="{00000002-94F3-48D7-B72B-042675A7F16A}"/>
            </c:ext>
          </c:extLst>
        </c:ser>
        <c:dLbls>
          <c:showLegendKey val="0"/>
          <c:showVal val="0"/>
          <c:showCatName val="0"/>
          <c:showSerName val="0"/>
          <c:showPercent val="0"/>
          <c:showBubbleSize val="0"/>
        </c:dLbls>
        <c:gapWidth val="75"/>
        <c:axId val="310220672"/>
        <c:axId val="310222848"/>
      </c:barChart>
      <c:lineChart>
        <c:grouping val="standard"/>
        <c:varyColors val="0"/>
        <c:ser>
          <c:idx val="0"/>
          <c:order val="2"/>
          <c:tx>
            <c:v>Service Hours</c:v>
          </c:tx>
          <c:spPr>
            <a:ln>
              <a:solidFill>
                <a:schemeClr val="bg1">
                  <a:lumMod val="65000"/>
                </a:schemeClr>
              </a:solidFill>
            </a:ln>
          </c:spPr>
          <c:marker>
            <c:spPr>
              <a:solidFill>
                <a:schemeClr val="bg1">
                  <a:lumMod val="75000"/>
                </a:schemeClr>
              </a:solidFill>
              <a:ln>
                <a:solidFill>
                  <a:schemeClr val="bg1">
                    <a:lumMod val="65000"/>
                  </a:schemeClr>
                </a:solidFill>
              </a:ln>
            </c:spPr>
          </c:marker>
          <c:cat>
            <c:multiLvlStrRef>
              <c:f>Factbook!#REF!</c:f>
            </c:multiLvlStrRef>
          </c:cat>
          <c:val>
            <c:numRef>
              <c:f>Factbook!$H$28:$H$38</c:f>
              <c:numCache>
                <c:formatCode>#,##0</c:formatCode>
                <c:ptCount val="11"/>
                <c:pt idx="0">
                  <c:v>17892</c:v>
                </c:pt>
                <c:pt idx="1">
                  <c:v>17574</c:v>
                </c:pt>
                <c:pt idx="2">
                  <c:v>16274</c:v>
                </c:pt>
                <c:pt idx="3">
                  <c:v>13600</c:v>
                </c:pt>
                <c:pt idx="4">
                  <c:v>13090</c:v>
                </c:pt>
                <c:pt idx="5">
                  <c:v>7576</c:v>
                </c:pt>
                <c:pt idx="6">
                  <c:v>5120</c:v>
                </c:pt>
                <c:pt idx="7">
                  <c:v>3079</c:v>
                </c:pt>
                <c:pt idx="8">
                  <c:v>6256</c:v>
                </c:pt>
                <c:pt idx="9">
                  <c:v>9972</c:v>
                </c:pt>
                <c:pt idx="10">
                  <c:v>10758</c:v>
                </c:pt>
              </c:numCache>
            </c:numRef>
          </c:val>
          <c:smooth val="0"/>
          <c:extLst>
            <c:ext xmlns:c16="http://schemas.microsoft.com/office/drawing/2014/chart" uri="{C3380CC4-5D6E-409C-BE32-E72D297353CC}">
              <c16:uniqueId val="{00000003-94F3-48D7-B72B-042675A7F16A}"/>
            </c:ext>
          </c:extLst>
        </c:ser>
        <c:dLbls>
          <c:showLegendKey val="0"/>
          <c:showVal val="0"/>
          <c:showCatName val="0"/>
          <c:showSerName val="0"/>
          <c:showPercent val="0"/>
          <c:showBubbleSize val="0"/>
        </c:dLbls>
        <c:marker val="1"/>
        <c:smooth val="0"/>
        <c:axId val="310225152"/>
        <c:axId val="310239232"/>
      </c:lineChart>
      <c:catAx>
        <c:axId val="310220672"/>
        <c:scaling>
          <c:orientation val="minMax"/>
        </c:scaling>
        <c:delete val="0"/>
        <c:axPos val="b"/>
        <c:numFmt formatCode="General"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n-US"/>
          </a:p>
        </c:txPr>
        <c:crossAx val="310222848"/>
        <c:crosses val="autoZero"/>
        <c:auto val="0"/>
        <c:lblAlgn val="ctr"/>
        <c:lblOffset val="100"/>
        <c:tickLblSkip val="1"/>
        <c:tickMarkSkip val="1"/>
        <c:noMultiLvlLbl val="0"/>
      </c:catAx>
      <c:valAx>
        <c:axId val="310222848"/>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n-US" b="0"/>
                  <a:t>Millions</a:t>
                </a:r>
              </a:p>
            </c:rich>
          </c:tx>
          <c:layout>
            <c:manualLayout>
              <c:xMode val="edge"/>
              <c:yMode val="edge"/>
              <c:x val="5.6947562405763102E-3"/>
              <c:y val="9.5935902748998478E-2"/>
            </c:manualLayout>
          </c:layout>
          <c:overlay val="0"/>
        </c:title>
        <c:numFmt formatCode="[=4]&quot;$&quot;#0.0;#0.0" sourceLinked="0"/>
        <c:majorTickMark val="none"/>
        <c:minorTickMark val="none"/>
        <c:tickLblPos val="nextTo"/>
        <c:txPr>
          <a:bodyPr rot="0" vert="horz" anchor="ctr" anchorCtr="1"/>
          <a:lstStyle/>
          <a:p>
            <a:pPr>
              <a:defRPr sz="900" b="0" i="0" u="none" strike="noStrike" baseline="0">
                <a:solidFill>
                  <a:srgbClr val="000000"/>
                </a:solidFill>
                <a:latin typeface="Arial"/>
                <a:ea typeface="Arial"/>
                <a:cs typeface="Arial"/>
              </a:defRPr>
            </a:pPr>
            <a:endParaRPr lang="en-US"/>
          </a:p>
        </c:txPr>
        <c:crossAx val="310220672"/>
        <c:crosses val="autoZero"/>
        <c:crossBetween val="between"/>
        <c:dispUnits>
          <c:builtInUnit val="millions"/>
        </c:dispUnits>
      </c:valAx>
      <c:catAx>
        <c:axId val="310225152"/>
        <c:scaling>
          <c:orientation val="minMax"/>
        </c:scaling>
        <c:delete val="1"/>
        <c:axPos val="b"/>
        <c:majorTickMark val="out"/>
        <c:minorTickMark val="none"/>
        <c:tickLblPos val="nextTo"/>
        <c:crossAx val="310239232"/>
        <c:crosses val="autoZero"/>
        <c:auto val="0"/>
        <c:lblAlgn val="ctr"/>
        <c:lblOffset val="100"/>
        <c:noMultiLvlLbl val="0"/>
      </c:catAx>
      <c:valAx>
        <c:axId val="310239232"/>
        <c:scaling>
          <c:orientation val="minMax"/>
          <c:max val="25000"/>
          <c:min val="0"/>
        </c:scaling>
        <c:delete val="0"/>
        <c:axPos val="r"/>
        <c:numFmt formatCode="#,##0"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n-US"/>
          </a:p>
        </c:txPr>
        <c:crossAx val="310225152"/>
        <c:crosses val="max"/>
        <c:crossBetween val="between"/>
        <c:dispUnits>
          <c:builtInUnit val="thousands"/>
          <c:dispUnitsLbl>
            <c:layout>
              <c:manualLayout>
                <c:xMode val="edge"/>
                <c:yMode val="edge"/>
                <c:x val="0.96848842758291576"/>
                <c:y val="4.9023345765989768E-2"/>
              </c:manualLayout>
            </c:layout>
            <c:tx>
              <c:rich>
                <a:bodyPr/>
                <a:lstStyle/>
                <a:p>
                  <a:pPr>
                    <a:defRPr b="0"/>
                  </a:pPr>
                  <a:r>
                    <a:rPr lang="en-US" sz="900" b="0">
                      <a:latin typeface="Arial" panose="020B0604020202020204" pitchFamily="34" charset="0"/>
                      <a:cs typeface="Arial" panose="020B0604020202020204" pitchFamily="34" charset="0"/>
                    </a:rPr>
                    <a:t>Service  Hours in Thousands</a:t>
                  </a:r>
                </a:p>
              </c:rich>
            </c:tx>
          </c:dispUnitsLbl>
        </c:dispUnits>
      </c:valAx>
      <c:spPr>
        <a:ln>
          <a:noFill/>
        </a:ln>
      </c:spPr>
    </c:plotArea>
    <c:legend>
      <c:legendPos val="b"/>
      <c:layout>
        <c:manualLayout>
          <c:xMode val="edge"/>
          <c:yMode val="edge"/>
          <c:x val="8.9855082217286941E-2"/>
          <c:y val="0.93910053522721415"/>
          <c:w val="0.77135473450434078"/>
          <c:h val="6.0899464772785739E-2"/>
        </c:manualLayout>
      </c:layout>
      <c:overlay val="0"/>
      <c:txPr>
        <a:bodyPr/>
        <a:lstStyle/>
        <a:p>
          <a:pPr>
            <a:defRPr sz="900" b="0" i="0" u="none" strike="noStrike" baseline="0">
              <a:solidFill>
                <a:srgbClr val="000000"/>
              </a:solidFill>
              <a:latin typeface="Arial"/>
              <a:ea typeface="Arial"/>
              <a:cs typeface="Arial"/>
            </a:defRPr>
          </a:pPr>
          <a:endParaRPr lang="en-US"/>
        </a:p>
      </c:txPr>
    </c:legend>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Footer>&amp;C&amp;8Iowa LSA Staff Contact: Deborah Thompson (515-281-5279)
&amp;Udeborah.thompson@legis.state.ia.us</c:oddFooter>
    </c:headerFooter>
    <c:pageMargins b="1" l="0.75" r="0.75" t="1" header="0.5" footer="0.5"/>
    <c:pageSetup orientation="landscape"/>
  </c:printSettings>
</c:chartSpace>
</file>

<file path=xl/theme/theme1.xml><?xml version="1.0" encoding="utf-8"?>
<a:theme xmlns:a="http://schemas.openxmlformats.org/drawingml/2006/main" name="Office Theme">
  <a:themeElements>
    <a:clrScheme name="Classy and timeless ">
      <a:dk1>
        <a:sysClr lastClr="000000" val="windowText"/>
      </a:dk1>
      <a:lt1>
        <a:sysClr lastClr="FFFFFF" val="window"/>
      </a:lt1>
      <a:dk2>
        <a:srgbClr val="1F497D"/>
      </a:dk2>
      <a:lt2>
        <a:srgbClr val="EEECE1"/>
      </a:lt2>
      <a:accent1>
        <a:srgbClr val="16253D"/>
      </a:accent1>
      <a:accent2>
        <a:srgbClr val="002C54"/>
      </a:accent2>
      <a:accent3>
        <a:srgbClr val="EFB509"/>
      </a:accent3>
      <a:accent4>
        <a:srgbClr val="CD7213"/>
      </a:accent4>
      <a:accent5>
        <a:srgbClr val="000000"/>
      </a:accent5>
      <a:accent6>
        <a:srgbClr val="8A8A8A"/>
      </a:accent6>
      <a:hlink>
        <a:srgbClr val="0096D2"/>
      </a:hlink>
      <a:folHlink>
        <a:srgbClr val="00578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spDef>
      <a:spPr bwMode="auto">
        <a:xfrm>
          <a:off x="0" y="0"/>
          <a:ext cx="1" cy="1"/>
        </a:xfrm>
        <a:custGeom>
          <a:avLst/>
          <a:gdLst/>
          <a:ahLst/>
          <a:cxnLst/>
          <a:rect b="0" l="0" r="0" t="0"/>
          <a:pathLst/>
        </a:custGeom>
        <a:solidFill>
          <a:srgbClr xmlns:a14="http://schemas.microsoft.com/office/drawing/2010/main" xmlns:mc="http://schemas.openxmlformats.org/markup-compatibility/2006" a14:legacySpreadsheetColorIndex="9" mc:Ignorable="a14" val="090000"/>
        </a:solidFill>
        <a:ln algn="ctr" cap="flat" cmpd="sng" w="9525">
          <a:solidFill>
            <a:srgbClr xmlns:a14="http://schemas.microsoft.com/office/drawing/2010/main" xmlns:mc="http://schemas.openxmlformats.org/markup-compatibility/2006" a14:legacySpreadsheetColorIndex="64" mc:Ignorable="a14" val="400000"/>
          </a:solidFill>
          <a:prstDash val="solid"/>
          <a:round/>
          <a:headEnd len="med" type="none" w="med"/>
          <a:tailEnd len="med" type="none" w="med"/>
        </a:ln>
        <a:effectLst/>
        <a:extLst>
          <a:ext uri="{AF507438-7753-43E0-B8FC-AC1667EBCBE1}">
            <a14:hiddenEffects xmlns:a14="http://schemas.microsoft.com/office/drawing/2010/main">
              <a:effectLst>
                <a:outerShdw algn="ctr" dir="2700000" dist="35921" rotWithShape="0">
                  <a:srgbClr val="808080"/>
                </a:outerShdw>
              </a:effectLst>
            </a14:hiddenEffects>
          </a:ext>
        </a:extLst>
      </a:spPr>
      <a:bodyPr bIns="0" lIns="18288" rIns="0" tIns="0" upright="1" vertOverflow="clip" wrap="square"/>
      <a:lstStyle/>
    </a:spDef>
    <a:lnDef>
      <a:spPr bwMode="auto">
        <a:xfrm>
          <a:off x="0" y="0"/>
          <a:ext cx="1" cy="1"/>
        </a:xfrm>
        <a:custGeom>
          <a:avLst/>
          <a:gdLst/>
          <a:ahLst/>
          <a:cxnLst/>
          <a:rect b="0" l="0" r="0" t="0"/>
          <a:pathLst/>
        </a:custGeom>
        <a:solidFill>
          <a:srgbClr xmlns:a14="http://schemas.microsoft.com/office/drawing/2010/main" xmlns:mc="http://schemas.openxmlformats.org/markup-compatibility/2006" a14:legacySpreadsheetColorIndex="9" mc:Ignorable="a14" val="090000"/>
        </a:solidFill>
        <a:ln algn="ctr" cap="flat" cmpd="sng" w="9525">
          <a:solidFill>
            <a:srgbClr xmlns:a14="http://schemas.microsoft.com/office/drawing/2010/main" xmlns:mc="http://schemas.openxmlformats.org/markup-compatibility/2006" a14:legacySpreadsheetColorIndex="64" mc:Ignorable="a14" val="400000"/>
          </a:solidFill>
          <a:prstDash val="solid"/>
          <a:round/>
          <a:headEnd len="med" type="none" w="med"/>
          <a:tailEnd len="med" type="none" w="med"/>
        </a:ln>
        <a:effectLst/>
        <a:extLst>
          <a:ext uri="{AF507438-7753-43E0-B8FC-AC1667EBCBE1}">
            <a14:hiddenEffects xmlns:a14="http://schemas.microsoft.com/office/drawing/2010/main">
              <a:effectLst>
                <a:outerShdw algn="ctr" dir="2700000" dist="35921" rotWithShape="0">
                  <a:srgbClr val="808080"/>
                </a:outerShdw>
              </a:effectLst>
            </a14:hiddenEffects>
          </a:ext>
        </a:extLst>
      </a:spPr>
      <a:bodyPr bIns="0" lIns="18288" rIns="0" tIns="0" upright="1" vertOverflow="clip" wrap="square"/>
      <a:lstStyle/>
    </a:lnDef>
  </a:objectDefaults>
  <a:extraClrSchemeLst/>
</a:theme>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0"/>
  <sheetViews>
    <sheetView workbookViewId="0">
      <pane activePane="bottomLeft" state="frozen" topLeftCell="A2" ySplit="1"/>
      <selection activeCell="G24" pane="bottomLeft" sqref="G24"/>
    </sheetView>
  </sheetViews>
  <sheetFormatPr defaultColWidth="9" defaultRowHeight="12" x14ac:dyDescent="0.2"/>
  <cols>
    <col min="1" max="1" bestFit="true" customWidth="true" style="12" width="10.0" collapsed="false"/>
    <col min="2" max="2" bestFit="true" customWidth="true" style="13" width="13.42578125" collapsed="false"/>
    <col min="3" max="3" bestFit="true" customWidth="true" style="13" width="15.7109375" collapsed="false"/>
    <col min="4" max="4" bestFit="true" customWidth="true" style="13" width="11.85546875" collapsed="false"/>
    <col min="5" max="5" bestFit="true" customWidth="true" style="13" width="13.5703125" collapsed="false"/>
    <col min="6" max="6" bestFit="true" customWidth="true" style="13" width="21.7109375" collapsed="false"/>
    <col min="7" max="7" bestFit="true" customWidth="true" style="13" width="10.42578125" collapsed="false"/>
  </cols>
  <sheetData>
    <row customFormat="1" customHeight="1" ht="12" r="1" s="8" spans="1:9" x14ac:dyDescent="0.2">
      <c r="A1" s="14" t="s">
        <v>14</v>
      </c>
      <c r="B1" s="15" t="s">
        <v>8</v>
      </c>
      <c r="C1" s="15" t="s">
        <v>9</v>
      </c>
      <c r="D1" s="16" t="s">
        <v>10</v>
      </c>
      <c r="E1" s="16" t="s">
        <v>11</v>
      </c>
      <c r="F1" s="15" t="s">
        <v>12</v>
      </c>
      <c r="G1" s="16" t="s">
        <v>13</v>
      </c>
      <c r="I1" s="7"/>
    </row>
    <row customFormat="1" customHeight="1" ht="12" r="2" s="2" spans="1:9" x14ac:dyDescent="0.2">
      <c r="A2" s="11">
        <v>2002</v>
      </c>
      <c r="B2" s="9">
        <v>3503005</v>
      </c>
      <c r="C2" s="9">
        <v>1714443</v>
      </c>
      <c r="D2" s="9">
        <v>15651</v>
      </c>
      <c r="E2" s="9">
        <v>742</v>
      </c>
      <c r="F2" s="9">
        <v>100</v>
      </c>
      <c r="G2" s="9">
        <f>IF(E2&gt;0,SUM(E2:F2),"")</f>
        <v>842</v>
      </c>
      <c r="H2" s="5"/>
      <c r="I2"/>
    </row>
    <row customFormat="1" customHeight="1" ht="12" r="3" s="2" spans="1:9" x14ac:dyDescent="0.2">
      <c r="A3" s="11">
        <v>2003</v>
      </c>
      <c r="B3" s="9">
        <v>3579350</v>
      </c>
      <c r="C3" s="9">
        <v>1714479</v>
      </c>
      <c r="D3" s="9">
        <v>14478</v>
      </c>
      <c r="E3" s="9">
        <v>790</v>
      </c>
      <c r="F3" s="9">
        <v>129</v>
      </c>
      <c r="G3" s="9">
        <f ref="G3:G66" si="0" t="shared">IF(E3&gt;0,SUM(E3:F3),"")</f>
        <v>919</v>
      </c>
      <c r="H3" s="5"/>
      <c r="I3"/>
    </row>
    <row customFormat="1" customHeight="1" ht="12" r="4" s="2" spans="1:9" x14ac:dyDescent="0.2">
      <c r="A4" s="11">
        <v>2004</v>
      </c>
      <c r="B4" s="9">
        <v>3875436</v>
      </c>
      <c r="C4" s="9">
        <v>1970428</v>
      </c>
      <c r="D4" s="9">
        <v>15989</v>
      </c>
      <c r="E4" s="9">
        <v>821</v>
      </c>
      <c r="F4" s="9">
        <v>117</v>
      </c>
      <c r="G4" s="9">
        <f si="0" t="shared"/>
        <v>938</v>
      </c>
      <c r="H4" s="5"/>
      <c r="I4"/>
    </row>
    <row customFormat="1" customHeight="1" ht="12" r="5" s="2" spans="1:9" x14ac:dyDescent="0.2">
      <c r="A5" s="11">
        <v>2005</v>
      </c>
      <c r="B5" s="9">
        <v>6824226</v>
      </c>
      <c r="C5" s="9">
        <v>3377244</v>
      </c>
      <c r="D5" s="9">
        <v>18594</v>
      </c>
      <c r="E5" s="9">
        <v>893</v>
      </c>
      <c r="F5" s="9">
        <v>116</v>
      </c>
      <c r="G5" s="9">
        <f si="0" t="shared"/>
        <v>1009</v>
      </c>
      <c r="H5" s="5"/>
      <c r="I5"/>
    </row>
    <row customFormat="1" customHeight="1" ht="12" r="6" s="2" spans="1:9" x14ac:dyDescent="0.2">
      <c r="A6" s="11">
        <v>2006</v>
      </c>
      <c r="B6" s="9">
        <v>7751847</v>
      </c>
      <c r="C6" s="9">
        <v>4299459</v>
      </c>
      <c r="D6" s="9">
        <v>20764</v>
      </c>
      <c r="E6" s="9">
        <v>1081</v>
      </c>
      <c r="F6" s="9">
        <v>124</v>
      </c>
      <c r="G6" s="9">
        <f si="0" t="shared"/>
        <v>1205</v>
      </c>
      <c r="H6" s="5"/>
      <c r="I6"/>
    </row>
    <row customFormat="1" customHeight="1" ht="12" r="7" s="2" spans="1:9" x14ac:dyDescent="0.2">
      <c r="A7" s="11">
        <v>2007</v>
      </c>
      <c r="B7" s="9">
        <v>8067936</v>
      </c>
      <c r="C7" s="9">
        <v>6076936</v>
      </c>
      <c r="D7" s="9">
        <v>20824</v>
      </c>
      <c r="E7" s="9">
        <v>1027</v>
      </c>
      <c r="F7" s="9">
        <v>119</v>
      </c>
      <c r="G7" s="9">
        <f si="0" t="shared"/>
        <v>1146</v>
      </c>
      <c r="H7" s="5"/>
      <c r="I7"/>
    </row>
    <row customFormat="1" customHeight="1" ht="12" r="8" s="2" spans="1:9" x14ac:dyDescent="0.2">
      <c r="A8" s="11">
        <v>2008</v>
      </c>
      <c r="B8" s="9">
        <v>8524954</v>
      </c>
      <c r="C8" s="9">
        <v>6187433</v>
      </c>
      <c r="D8" s="9">
        <v>20410</v>
      </c>
      <c r="E8" s="9">
        <v>853</v>
      </c>
      <c r="F8" s="9">
        <v>87</v>
      </c>
      <c r="G8" s="9">
        <f si="0" t="shared"/>
        <v>940</v>
      </c>
      <c r="H8" s="5"/>
      <c r="I8"/>
    </row>
    <row customFormat="1" customHeight="1" ht="12" r="9" s="2" spans="1:9" x14ac:dyDescent="0.2">
      <c r="A9" s="11">
        <v>2009</v>
      </c>
      <c r="B9" s="9">
        <v>8546763</v>
      </c>
      <c r="C9" s="9">
        <v>6420102</v>
      </c>
      <c r="D9" s="9">
        <v>21020</v>
      </c>
      <c r="E9" s="9">
        <v>820</v>
      </c>
      <c r="F9" s="9">
        <v>75</v>
      </c>
      <c r="G9" s="9">
        <f si="0" t="shared"/>
        <v>895</v>
      </c>
      <c r="H9" s="5"/>
      <c r="I9"/>
    </row>
    <row customFormat="1" customHeight="1" ht="12" r="10" s="2" spans="1:9" x14ac:dyDescent="0.2">
      <c r="A10" s="11">
        <v>2010</v>
      </c>
      <c r="B10" s="9">
        <v>4082050</v>
      </c>
      <c r="C10" s="9">
        <v>3743778</v>
      </c>
      <c r="D10" s="9">
        <v>22911</v>
      </c>
      <c r="E10" s="9">
        <v>873</v>
      </c>
      <c r="F10" s="9">
        <v>75</v>
      </c>
      <c r="G10" s="9">
        <f si="0" t="shared"/>
        <v>948</v>
      </c>
      <c r="H10" s="5"/>
      <c r="I10"/>
    </row>
    <row customFormat="1" customHeight="1" ht="12" r="11" s="2" spans="1:9" x14ac:dyDescent="0.2">
      <c r="A11" s="11">
        <v>2011</v>
      </c>
      <c r="B11" s="9">
        <v>3324436</v>
      </c>
      <c r="C11" s="9">
        <v>3222897</v>
      </c>
      <c r="D11" s="9">
        <v>20876</v>
      </c>
      <c r="E11" s="9">
        <v>713</v>
      </c>
      <c r="F11" s="9">
        <v>77</v>
      </c>
      <c r="G11" s="9">
        <f si="0" t="shared"/>
        <v>790</v>
      </c>
      <c r="H11" s="5"/>
      <c r="I11"/>
    </row>
    <row customFormat="1" customHeight="1" ht="12" r="12" s="2" spans="1:9" x14ac:dyDescent="0.2">
      <c r="A12" s="11">
        <v>2012</v>
      </c>
      <c r="B12" s="9">
        <v>3116852</v>
      </c>
      <c r="C12" s="9">
        <v>3066989</v>
      </c>
      <c r="D12" s="9">
        <v>17707</v>
      </c>
      <c r="E12" s="9">
        <v>677</v>
      </c>
      <c r="F12" s="9">
        <v>51</v>
      </c>
      <c r="G12" s="9">
        <f si="0" t="shared"/>
        <v>728</v>
      </c>
      <c r="H12" s="5"/>
      <c r="I12"/>
    </row>
    <row customFormat="1" customHeight="1" ht="12" r="13" s="2" spans="1:9" x14ac:dyDescent="0.2">
      <c r="A13" s="11">
        <v>2013</v>
      </c>
      <c r="B13" s="9">
        <v>3111614</v>
      </c>
      <c r="C13" s="9">
        <v>2740089</v>
      </c>
      <c r="D13" s="9">
        <v>18845</v>
      </c>
      <c r="E13" s="9">
        <v>628</v>
      </c>
      <c r="F13" s="9">
        <v>50</v>
      </c>
      <c r="G13" s="9">
        <f si="0" t="shared"/>
        <v>678</v>
      </c>
      <c r="H13" s="5"/>
      <c r="I13"/>
    </row>
    <row customFormat="1" customHeight="1" ht="12" r="14" s="2" spans="1:9" x14ac:dyDescent="0.2">
      <c r="A14" s="11">
        <v>2014</v>
      </c>
      <c r="B14" s="9">
        <v>3111614</v>
      </c>
      <c r="C14" s="9">
        <v>2812321</v>
      </c>
      <c r="D14" s="9">
        <v>17892</v>
      </c>
      <c r="E14" s="9">
        <v>549</v>
      </c>
      <c r="F14" s="9">
        <v>53</v>
      </c>
      <c r="G14" s="9">
        <f si="0" t="shared"/>
        <v>602</v>
      </c>
      <c r="H14" s="5"/>
      <c r="I14"/>
    </row>
    <row customFormat="1" customHeight="1" ht="12" r="15" s="2" spans="1:9" x14ac:dyDescent="0.2">
      <c r="A15" s="11">
        <v>2015</v>
      </c>
      <c r="B15" s="10">
        <v>3111614</v>
      </c>
      <c r="C15" s="10">
        <v>2574622</v>
      </c>
      <c r="D15" s="10">
        <v>17574</v>
      </c>
      <c r="E15" s="10">
        <v>710</v>
      </c>
      <c r="F15" s="10">
        <v>184</v>
      </c>
      <c r="G15" s="9">
        <f si="0" t="shared"/>
        <v>894</v>
      </c>
      <c r="H15" s="5"/>
      <c r="I15"/>
    </row>
    <row r="16" spans="1:9" x14ac:dyDescent="0.2">
      <c r="A16" s="12">
        <v>2016</v>
      </c>
      <c r="B16" s="13">
        <v>3111614</v>
      </c>
      <c r="C16" s="13">
        <v>2886310</v>
      </c>
      <c r="D16" s="13">
        <v>16274</v>
      </c>
      <c r="E16" s="13">
        <v>623</v>
      </c>
      <c r="F16" s="13">
        <v>74</v>
      </c>
      <c r="G16" s="9">
        <v>697</v>
      </c>
    </row>
    <row r="17" spans="1:8" x14ac:dyDescent="0.2">
      <c r="A17" s="12">
        <v>2017</v>
      </c>
      <c r="B17" s="13">
        <v>2687114</v>
      </c>
      <c r="C17" s="13">
        <v>2645058</v>
      </c>
      <c r="D17" s="13">
        <v>13600</v>
      </c>
      <c r="E17" s="13">
        <v>555</v>
      </c>
      <c r="F17" s="13">
        <v>35</v>
      </c>
      <c r="G17" s="9">
        <f si="0" t="shared"/>
        <v>590</v>
      </c>
    </row>
    <row r="18" spans="1:8" x14ac:dyDescent="0.2">
      <c r="A18" s="12">
        <v>2018</v>
      </c>
      <c r="B18" s="13">
        <v>2539127</v>
      </c>
      <c r="C18" s="13">
        <v>2463283</v>
      </c>
      <c r="D18" s="13">
        <v>13090</v>
      </c>
      <c r="E18" s="13">
        <v>739</v>
      </c>
      <c r="F18" s="13">
        <v>20</v>
      </c>
      <c r="G18" s="9">
        <v>759</v>
      </c>
    </row>
    <row r="19" spans="1:8" x14ac:dyDescent="0.2">
      <c r="A19" s="12">
        <v>2019</v>
      </c>
      <c r="B19" s="13">
        <v>2692114</v>
      </c>
      <c r="C19" s="13">
        <v>2760588</v>
      </c>
      <c r="D19" s="13">
        <v>7576</v>
      </c>
      <c r="E19" s="13">
        <v>463</v>
      </c>
      <c r="F19" s="13">
        <v>12</v>
      </c>
      <c r="G19" s="9">
        <f si="0" t="shared"/>
        <v>475</v>
      </c>
    </row>
    <row r="20" spans="1:8" x14ac:dyDescent="0.2">
      <c r="A20" s="12">
        <v>2020</v>
      </c>
      <c r="B20" s="13">
        <v>2992114</v>
      </c>
      <c r="C20" s="13">
        <v>2821766</v>
      </c>
      <c r="D20" s="13">
        <v>5120</v>
      </c>
      <c r="E20" s="13">
        <v>180</v>
      </c>
      <c r="F20" s="13">
        <v>2</v>
      </c>
      <c r="G20" s="9">
        <f>IF(E20&gt;0,SUM(E20:F20),"")</f>
        <v>182</v>
      </c>
    </row>
    <row r="21" spans="1:8" x14ac:dyDescent="0.2">
      <c r="A21" s="12">
        <v>2021</v>
      </c>
      <c r="B21" s="13">
        <v>2992114</v>
      </c>
      <c r="C21" s="13">
        <v>2925436.9600000018</v>
      </c>
      <c r="D21" s="13">
        <v>3079</v>
      </c>
      <c r="E21" s="13">
        <v>165</v>
      </c>
      <c r="F21" s="13">
        <v>2</v>
      </c>
      <c r="G21" s="10">
        <v>167</v>
      </c>
      <c r="H21" t="s">
        <v>27</v>
      </c>
    </row>
    <row r="22" spans="1:8" x14ac:dyDescent="0.2">
      <c r="A22" s="12">
        <v>2022</v>
      </c>
      <c r="B22" s="13">
        <v>2992114</v>
      </c>
      <c r="C22" s="13">
        <v>2282362</v>
      </c>
      <c r="D22" s="13">
        <v>6256</v>
      </c>
      <c r="E22" s="13">
        <v>317</v>
      </c>
      <c r="F22" s="13">
        <v>2</v>
      </c>
      <c r="G22" s="9">
        <f si="0" t="shared"/>
        <v>319</v>
      </c>
    </row>
    <row r="23" spans="1:8" x14ac:dyDescent="0.2">
      <c r="A23" s="12">
        <v>2023</v>
      </c>
      <c r="B23" s="13">
        <v>2992114</v>
      </c>
      <c r="C23" s="13">
        <v>3564323</v>
      </c>
      <c r="D23" s="13">
        <v>9972</v>
      </c>
      <c r="E23" s="13">
        <v>1523</v>
      </c>
      <c r="F23" s="13">
        <v>2</v>
      </c>
      <c r="G23" s="9">
        <f si="0" t="shared"/>
        <v>1525</v>
      </c>
    </row>
    <row r="24" spans="1:8" x14ac:dyDescent="0.2">
      <c r="A24" s="12">
        <v>2024</v>
      </c>
      <c r="B24" s="13">
        <v>2992114</v>
      </c>
      <c r="C24" s="13">
        <v>2772490</v>
      </c>
      <c r="D24" s="13">
        <v>10758</v>
      </c>
      <c r="E24" s="13">
        <v>1434</v>
      </c>
      <c r="F24" s="13">
        <v>4</v>
      </c>
      <c r="G24" s="9">
        <f si="0" t="shared"/>
        <v>1438</v>
      </c>
    </row>
    <row r="25" spans="1:8" x14ac:dyDescent="0.2">
      <c r="G25" s="9" t="str">
        <f si="0" t="shared"/>
        <v/>
      </c>
    </row>
    <row r="26" spans="1:8" x14ac:dyDescent="0.2">
      <c r="G26" s="9" t="str">
        <f si="0" t="shared"/>
        <v/>
      </c>
    </row>
    <row r="27" spans="1:8" x14ac:dyDescent="0.2">
      <c r="G27" s="9" t="str">
        <f si="0" t="shared"/>
        <v/>
      </c>
    </row>
    <row r="28" spans="1:8" x14ac:dyDescent="0.2">
      <c r="G28" s="9" t="str">
        <f si="0" t="shared"/>
        <v/>
      </c>
    </row>
    <row r="29" spans="1:8" x14ac:dyDescent="0.2">
      <c r="G29" s="9" t="str">
        <f si="0" t="shared"/>
        <v/>
      </c>
    </row>
    <row r="30" spans="1:8" x14ac:dyDescent="0.2">
      <c r="G30" s="9" t="str">
        <f si="0" t="shared"/>
        <v/>
      </c>
    </row>
    <row r="31" spans="1:8" x14ac:dyDescent="0.2">
      <c r="G31" s="9" t="str">
        <f si="0" t="shared"/>
        <v/>
      </c>
    </row>
    <row r="32" spans="1:8" x14ac:dyDescent="0.2">
      <c r="G32" s="9" t="str">
        <f si="0" t="shared"/>
        <v/>
      </c>
    </row>
    <row r="33" spans="7:7" x14ac:dyDescent="0.2">
      <c r="G33" s="9" t="str">
        <f si="0" t="shared"/>
        <v/>
      </c>
    </row>
    <row r="34" spans="7:7" x14ac:dyDescent="0.2">
      <c r="G34" s="9" t="str">
        <f si="0" t="shared"/>
        <v/>
      </c>
    </row>
    <row r="35" spans="7:7" x14ac:dyDescent="0.2">
      <c r="G35" s="9" t="str">
        <f si="0" t="shared"/>
        <v/>
      </c>
    </row>
    <row r="36" spans="7:7" x14ac:dyDescent="0.2">
      <c r="G36" s="9" t="str">
        <f si="0" t="shared"/>
        <v/>
      </c>
    </row>
    <row r="37" spans="7:7" x14ac:dyDescent="0.2">
      <c r="G37" s="9" t="str">
        <f si="0" t="shared"/>
        <v/>
      </c>
    </row>
    <row r="38" spans="7:7" x14ac:dyDescent="0.2">
      <c r="G38" s="9" t="str">
        <f si="0" t="shared"/>
        <v/>
      </c>
    </row>
    <row r="39" spans="7:7" x14ac:dyDescent="0.2">
      <c r="G39" s="9" t="str">
        <f si="0" t="shared"/>
        <v/>
      </c>
    </row>
    <row r="40" spans="7:7" x14ac:dyDescent="0.2">
      <c r="G40" s="9" t="str">
        <f si="0" t="shared"/>
        <v/>
      </c>
    </row>
    <row r="41" spans="7:7" x14ac:dyDescent="0.2">
      <c r="G41" s="9" t="str">
        <f si="0" t="shared"/>
        <v/>
      </c>
    </row>
    <row r="42" spans="7:7" x14ac:dyDescent="0.2">
      <c r="G42" s="9" t="str">
        <f si="0" t="shared"/>
        <v/>
      </c>
    </row>
    <row r="43" spans="7:7" x14ac:dyDescent="0.2">
      <c r="G43" s="9" t="str">
        <f si="0" t="shared"/>
        <v/>
      </c>
    </row>
    <row r="44" spans="7:7" x14ac:dyDescent="0.2">
      <c r="G44" s="9" t="str">
        <f si="0" t="shared"/>
        <v/>
      </c>
    </row>
    <row r="45" spans="7:7" x14ac:dyDescent="0.2">
      <c r="G45" s="9" t="str">
        <f si="0" t="shared"/>
        <v/>
      </c>
    </row>
    <row r="46" spans="7:7" x14ac:dyDescent="0.2">
      <c r="G46" s="9" t="str">
        <f si="0" t="shared"/>
        <v/>
      </c>
    </row>
    <row r="47" spans="7:7" x14ac:dyDescent="0.2">
      <c r="G47" s="9" t="str">
        <f si="0" t="shared"/>
        <v/>
      </c>
    </row>
    <row r="48" spans="7:7" x14ac:dyDescent="0.2">
      <c r="G48" s="9" t="str">
        <f si="0" t="shared"/>
        <v/>
      </c>
    </row>
    <row r="49" spans="7:7" x14ac:dyDescent="0.2">
      <c r="G49" s="9" t="str">
        <f si="0" t="shared"/>
        <v/>
      </c>
    </row>
    <row r="50" spans="7:7" x14ac:dyDescent="0.2">
      <c r="G50" s="9" t="str">
        <f si="0" t="shared"/>
        <v/>
      </c>
    </row>
    <row r="51" spans="7:7" x14ac:dyDescent="0.2">
      <c r="G51" s="9" t="str">
        <f si="0" t="shared"/>
        <v/>
      </c>
    </row>
    <row r="52" spans="7:7" x14ac:dyDescent="0.2">
      <c r="G52" s="9" t="str">
        <f si="0" t="shared"/>
        <v/>
      </c>
    </row>
    <row r="53" spans="7:7" x14ac:dyDescent="0.2">
      <c r="G53" s="9" t="str">
        <f si="0" t="shared"/>
        <v/>
      </c>
    </row>
    <row r="54" spans="7:7" x14ac:dyDescent="0.2">
      <c r="G54" s="9" t="str">
        <f si="0" t="shared"/>
        <v/>
      </c>
    </row>
    <row r="55" spans="7:7" x14ac:dyDescent="0.2">
      <c r="G55" s="9" t="str">
        <f si="0" t="shared"/>
        <v/>
      </c>
    </row>
    <row r="56" spans="7:7" x14ac:dyDescent="0.2">
      <c r="G56" s="9" t="str">
        <f si="0" t="shared"/>
        <v/>
      </c>
    </row>
    <row r="57" spans="7:7" x14ac:dyDescent="0.2">
      <c r="G57" s="9" t="str">
        <f si="0" t="shared"/>
        <v/>
      </c>
    </row>
    <row r="58" spans="7:7" x14ac:dyDescent="0.2">
      <c r="G58" s="9" t="str">
        <f si="0" t="shared"/>
        <v/>
      </c>
    </row>
    <row r="59" spans="7:7" x14ac:dyDescent="0.2">
      <c r="G59" s="9" t="str">
        <f si="0" t="shared"/>
        <v/>
      </c>
    </row>
    <row r="60" spans="7:7" x14ac:dyDescent="0.2">
      <c r="G60" s="9" t="str">
        <f si="0" t="shared"/>
        <v/>
      </c>
    </row>
    <row r="61" spans="7:7" x14ac:dyDescent="0.2">
      <c r="G61" s="9" t="str">
        <f si="0" t="shared"/>
        <v/>
      </c>
    </row>
    <row r="62" spans="7:7" x14ac:dyDescent="0.2">
      <c r="G62" s="9" t="str">
        <f si="0" t="shared"/>
        <v/>
      </c>
    </row>
    <row r="63" spans="7:7" x14ac:dyDescent="0.2">
      <c r="G63" s="9" t="str">
        <f si="0" t="shared"/>
        <v/>
      </c>
    </row>
    <row r="64" spans="7:7" x14ac:dyDescent="0.2">
      <c r="G64" s="9" t="str">
        <f si="0" t="shared"/>
        <v/>
      </c>
    </row>
    <row r="65" spans="7:7" x14ac:dyDescent="0.2">
      <c r="G65" s="9" t="str">
        <f si="0" t="shared"/>
        <v/>
      </c>
    </row>
    <row r="66" spans="7:7" x14ac:dyDescent="0.2">
      <c r="G66" s="9" t="str">
        <f si="0" t="shared"/>
        <v/>
      </c>
    </row>
    <row r="67" spans="7:7" x14ac:dyDescent="0.2">
      <c r="G67" s="9" t="str">
        <f ref="G67:G130" si="1" t="shared">IF(E67&gt;0,SUM(E67:F67),"")</f>
        <v/>
      </c>
    </row>
    <row r="68" spans="7:7" x14ac:dyDescent="0.2">
      <c r="G68" s="9" t="str">
        <f si="1" t="shared"/>
        <v/>
      </c>
    </row>
    <row r="69" spans="7:7" x14ac:dyDescent="0.2">
      <c r="G69" s="9" t="str">
        <f si="1" t="shared"/>
        <v/>
      </c>
    </row>
    <row r="70" spans="7:7" x14ac:dyDescent="0.2">
      <c r="G70" s="9" t="str">
        <f si="1" t="shared"/>
        <v/>
      </c>
    </row>
    <row r="71" spans="7:7" x14ac:dyDescent="0.2">
      <c r="G71" s="9" t="str">
        <f si="1" t="shared"/>
        <v/>
      </c>
    </row>
    <row r="72" spans="7:7" x14ac:dyDescent="0.2">
      <c r="G72" s="9" t="str">
        <f si="1" t="shared"/>
        <v/>
      </c>
    </row>
    <row r="73" spans="7:7" x14ac:dyDescent="0.2">
      <c r="G73" s="9" t="str">
        <f si="1" t="shared"/>
        <v/>
      </c>
    </row>
    <row r="74" spans="7:7" x14ac:dyDescent="0.2">
      <c r="G74" s="9" t="str">
        <f si="1" t="shared"/>
        <v/>
      </c>
    </row>
    <row r="75" spans="7:7" x14ac:dyDescent="0.2">
      <c r="G75" s="9" t="str">
        <f si="1" t="shared"/>
        <v/>
      </c>
    </row>
    <row r="76" spans="7:7" x14ac:dyDescent="0.2">
      <c r="G76" s="9" t="str">
        <f si="1" t="shared"/>
        <v/>
      </c>
    </row>
    <row r="77" spans="7:7" x14ac:dyDescent="0.2">
      <c r="G77" s="9" t="str">
        <f si="1" t="shared"/>
        <v/>
      </c>
    </row>
    <row r="78" spans="7:7" x14ac:dyDescent="0.2">
      <c r="G78" s="9" t="str">
        <f si="1" t="shared"/>
        <v/>
      </c>
    </row>
    <row r="79" spans="7:7" x14ac:dyDescent="0.2">
      <c r="G79" s="9" t="str">
        <f si="1" t="shared"/>
        <v/>
      </c>
    </row>
    <row r="80" spans="7:7" x14ac:dyDescent="0.2">
      <c r="G80" s="9" t="str">
        <f si="1" t="shared"/>
        <v/>
      </c>
    </row>
    <row r="81" spans="7:7" x14ac:dyDescent="0.2">
      <c r="G81" s="9" t="str">
        <f si="1" t="shared"/>
        <v/>
      </c>
    </row>
    <row r="82" spans="7:7" x14ac:dyDescent="0.2">
      <c r="G82" s="9" t="str">
        <f si="1" t="shared"/>
        <v/>
      </c>
    </row>
    <row r="83" spans="7:7" x14ac:dyDescent="0.2">
      <c r="G83" s="9" t="str">
        <f si="1" t="shared"/>
        <v/>
      </c>
    </row>
    <row r="84" spans="7:7" x14ac:dyDescent="0.2">
      <c r="G84" s="9" t="str">
        <f si="1" t="shared"/>
        <v/>
      </c>
    </row>
    <row r="85" spans="7:7" x14ac:dyDescent="0.2">
      <c r="G85" s="9" t="str">
        <f si="1" t="shared"/>
        <v/>
      </c>
    </row>
    <row r="86" spans="7:7" x14ac:dyDescent="0.2">
      <c r="G86" s="9" t="str">
        <f si="1" t="shared"/>
        <v/>
      </c>
    </row>
    <row r="87" spans="7:7" x14ac:dyDescent="0.2">
      <c r="G87" s="9" t="str">
        <f si="1" t="shared"/>
        <v/>
      </c>
    </row>
    <row r="88" spans="7:7" x14ac:dyDescent="0.2">
      <c r="G88" s="9" t="str">
        <f si="1" t="shared"/>
        <v/>
      </c>
    </row>
    <row r="89" spans="7:7" x14ac:dyDescent="0.2">
      <c r="G89" s="9" t="str">
        <f si="1" t="shared"/>
        <v/>
      </c>
    </row>
    <row r="90" spans="7:7" x14ac:dyDescent="0.2">
      <c r="G90" s="9" t="str">
        <f si="1" t="shared"/>
        <v/>
      </c>
    </row>
    <row r="91" spans="7:7" x14ac:dyDescent="0.2">
      <c r="G91" s="9" t="str">
        <f si="1" t="shared"/>
        <v/>
      </c>
    </row>
    <row r="92" spans="7:7" x14ac:dyDescent="0.2">
      <c r="G92" s="9" t="str">
        <f si="1" t="shared"/>
        <v/>
      </c>
    </row>
    <row r="93" spans="7:7" x14ac:dyDescent="0.2">
      <c r="G93" s="9" t="str">
        <f si="1" t="shared"/>
        <v/>
      </c>
    </row>
    <row r="94" spans="7:7" x14ac:dyDescent="0.2">
      <c r="G94" s="9" t="str">
        <f si="1" t="shared"/>
        <v/>
      </c>
    </row>
    <row r="95" spans="7:7" x14ac:dyDescent="0.2">
      <c r="G95" s="9" t="str">
        <f si="1" t="shared"/>
        <v/>
      </c>
    </row>
    <row r="96" spans="7:7" x14ac:dyDescent="0.2">
      <c r="G96" s="9" t="str">
        <f si="1" t="shared"/>
        <v/>
      </c>
    </row>
    <row r="97" spans="7:7" x14ac:dyDescent="0.2">
      <c r="G97" s="9" t="str">
        <f si="1" t="shared"/>
        <v/>
      </c>
    </row>
    <row r="98" spans="7:7" x14ac:dyDescent="0.2">
      <c r="G98" s="9" t="str">
        <f si="1" t="shared"/>
        <v/>
      </c>
    </row>
    <row r="99" spans="7:7" x14ac:dyDescent="0.2">
      <c r="G99" s="9" t="str">
        <f si="1" t="shared"/>
        <v/>
      </c>
    </row>
    <row r="100" spans="7:7" x14ac:dyDescent="0.2">
      <c r="G100" s="9" t="str">
        <f si="1" t="shared"/>
        <v/>
      </c>
    </row>
    <row r="101" spans="7:7" x14ac:dyDescent="0.2">
      <c r="G101" s="9" t="str">
        <f si="1" t="shared"/>
        <v/>
      </c>
    </row>
    <row r="102" spans="7:7" x14ac:dyDescent="0.2">
      <c r="G102" s="9" t="str">
        <f si="1" t="shared"/>
        <v/>
      </c>
    </row>
    <row r="103" spans="7:7" x14ac:dyDescent="0.2">
      <c r="G103" s="9" t="str">
        <f si="1" t="shared"/>
        <v/>
      </c>
    </row>
    <row r="104" spans="7:7" x14ac:dyDescent="0.2">
      <c r="G104" s="9" t="str">
        <f si="1" t="shared"/>
        <v/>
      </c>
    </row>
    <row r="105" spans="7:7" x14ac:dyDescent="0.2">
      <c r="G105" s="9" t="str">
        <f si="1" t="shared"/>
        <v/>
      </c>
    </row>
    <row r="106" spans="7:7" x14ac:dyDescent="0.2">
      <c r="G106" s="9" t="str">
        <f si="1" t="shared"/>
        <v/>
      </c>
    </row>
    <row r="107" spans="7:7" x14ac:dyDescent="0.2">
      <c r="G107" s="9" t="str">
        <f si="1" t="shared"/>
        <v/>
      </c>
    </row>
    <row r="108" spans="7:7" x14ac:dyDescent="0.2">
      <c r="G108" s="9" t="str">
        <f si="1" t="shared"/>
        <v/>
      </c>
    </row>
    <row r="109" spans="7:7" x14ac:dyDescent="0.2">
      <c r="G109" s="9" t="str">
        <f si="1" t="shared"/>
        <v/>
      </c>
    </row>
    <row r="110" spans="7:7" x14ac:dyDescent="0.2">
      <c r="G110" s="9" t="str">
        <f si="1" t="shared"/>
        <v/>
      </c>
    </row>
    <row r="111" spans="7:7" x14ac:dyDescent="0.2">
      <c r="G111" s="9" t="str">
        <f si="1" t="shared"/>
        <v/>
      </c>
    </row>
    <row r="112" spans="7:7" x14ac:dyDescent="0.2">
      <c r="G112" s="9" t="str">
        <f si="1" t="shared"/>
        <v/>
      </c>
    </row>
    <row r="113" spans="7:7" x14ac:dyDescent="0.2">
      <c r="G113" s="9" t="str">
        <f si="1" t="shared"/>
        <v/>
      </c>
    </row>
    <row r="114" spans="7:7" x14ac:dyDescent="0.2">
      <c r="G114" s="9" t="str">
        <f si="1" t="shared"/>
        <v/>
      </c>
    </row>
    <row r="115" spans="7:7" x14ac:dyDescent="0.2">
      <c r="G115" s="9" t="str">
        <f si="1" t="shared"/>
        <v/>
      </c>
    </row>
    <row r="116" spans="7:7" x14ac:dyDescent="0.2">
      <c r="G116" s="9" t="str">
        <f si="1" t="shared"/>
        <v/>
      </c>
    </row>
    <row r="117" spans="7:7" x14ac:dyDescent="0.2">
      <c r="G117" s="9" t="str">
        <f si="1" t="shared"/>
        <v/>
      </c>
    </row>
    <row r="118" spans="7:7" x14ac:dyDescent="0.2">
      <c r="G118" s="9" t="str">
        <f si="1" t="shared"/>
        <v/>
      </c>
    </row>
    <row r="119" spans="7:7" x14ac:dyDescent="0.2">
      <c r="G119" s="9" t="str">
        <f si="1" t="shared"/>
        <v/>
      </c>
    </row>
    <row r="120" spans="7:7" x14ac:dyDescent="0.2">
      <c r="G120" s="9" t="str">
        <f si="1" t="shared"/>
        <v/>
      </c>
    </row>
    <row r="121" spans="7:7" x14ac:dyDescent="0.2">
      <c r="G121" s="9" t="str">
        <f si="1" t="shared"/>
        <v/>
      </c>
    </row>
    <row r="122" spans="7:7" x14ac:dyDescent="0.2">
      <c r="G122" s="9" t="str">
        <f si="1" t="shared"/>
        <v/>
      </c>
    </row>
    <row r="123" spans="7:7" x14ac:dyDescent="0.2">
      <c r="G123" s="9" t="str">
        <f si="1" t="shared"/>
        <v/>
      </c>
    </row>
    <row r="124" spans="7:7" x14ac:dyDescent="0.2">
      <c r="G124" s="9" t="str">
        <f si="1" t="shared"/>
        <v/>
      </c>
    </row>
    <row r="125" spans="7:7" x14ac:dyDescent="0.2">
      <c r="G125" s="9" t="str">
        <f si="1" t="shared"/>
        <v/>
      </c>
    </row>
    <row r="126" spans="7:7" x14ac:dyDescent="0.2">
      <c r="G126" s="9" t="str">
        <f si="1" t="shared"/>
        <v/>
      </c>
    </row>
    <row r="127" spans="7:7" x14ac:dyDescent="0.2">
      <c r="G127" s="9" t="str">
        <f si="1" t="shared"/>
        <v/>
      </c>
    </row>
    <row r="128" spans="7:7" x14ac:dyDescent="0.2">
      <c r="G128" s="9" t="str">
        <f si="1" t="shared"/>
        <v/>
      </c>
    </row>
    <row r="129" spans="7:7" x14ac:dyDescent="0.2">
      <c r="G129" s="9" t="str">
        <f si="1" t="shared"/>
        <v/>
      </c>
    </row>
    <row r="130" spans="7:7" x14ac:dyDescent="0.2">
      <c r="G130" s="9" t="str">
        <f si="1" t="shared"/>
        <v/>
      </c>
    </row>
    <row r="131" spans="7:7" x14ac:dyDescent="0.2">
      <c r="G131" s="9" t="str">
        <f ref="G131:G180" si="2" t="shared">IF(E131&gt;0,SUM(E131:F131),"")</f>
        <v/>
      </c>
    </row>
    <row r="132" spans="7:7" x14ac:dyDescent="0.2">
      <c r="G132" s="9" t="str">
        <f si="2" t="shared"/>
        <v/>
      </c>
    </row>
    <row r="133" spans="7:7" x14ac:dyDescent="0.2">
      <c r="G133" s="9" t="str">
        <f si="2" t="shared"/>
        <v/>
      </c>
    </row>
    <row r="134" spans="7:7" x14ac:dyDescent="0.2">
      <c r="G134" s="9" t="str">
        <f si="2" t="shared"/>
        <v/>
      </c>
    </row>
    <row r="135" spans="7:7" x14ac:dyDescent="0.2">
      <c r="G135" s="9" t="str">
        <f si="2" t="shared"/>
        <v/>
      </c>
    </row>
    <row r="136" spans="7:7" x14ac:dyDescent="0.2">
      <c r="G136" s="9" t="str">
        <f si="2" t="shared"/>
        <v/>
      </c>
    </row>
    <row r="137" spans="7:7" x14ac:dyDescent="0.2">
      <c r="G137" s="9" t="str">
        <f si="2" t="shared"/>
        <v/>
      </c>
    </row>
    <row r="138" spans="7:7" x14ac:dyDescent="0.2">
      <c r="G138" s="9" t="str">
        <f si="2" t="shared"/>
        <v/>
      </c>
    </row>
    <row r="139" spans="7:7" x14ac:dyDescent="0.2">
      <c r="G139" s="9" t="str">
        <f si="2" t="shared"/>
        <v/>
      </c>
    </row>
    <row r="140" spans="7:7" x14ac:dyDescent="0.2">
      <c r="G140" s="9" t="str">
        <f si="2" t="shared"/>
        <v/>
      </c>
    </row>
    <row r="141" spans="7:7" x14ac:dyDescent="0.2">
      <c r="G141" s="9" t="str">
        <f si="2" t="shared"/>
        <v/>
      </c>
    </row>
    <row r="142" spans="7:7" x14ac:dyDescent="0.2">
      <c r="G142" s="9" t="str">
        <f si="2" t="shared"/>
        <v/>
      </c>
    </row>
    <row r="143" spans="7:7" x14ac:dyDescent="0.2">
      <c r="G143" s="9" t="str">
        <f si="2" t="shared"/>
        <v/>
      </c>
    </row>
    <row r="144" spans="7:7" x14ac:dyDescent="0.2">
      <c r="G144" s="9" t="str">
        <f si="2" t="shared"/>
        <v/>
      </c>
    </row>
    <row r="145" spans="7:7" x14ac:dyDescent="0.2">
      <c r="G145" s="9" t="str">
        <f si="2" t="shared"/>
        <v/>
      </c>
    </row>
    <row r="146" spans="7:7" x14ac:dyDescent="0.2">
      <c r="G146" s="9" t="str">
        <f si="2" t="shared"/>
        <v/>
      </c>
    </row>
    <row r="147" spans="7:7" x14ac:dyDescent="0.2">
      <c r="G147" s="9" t="str">
        <f si="2" t="shared"/>
        <v/>
      </c>
    </row>
    <row r="148" spans="7:7" x14ac:dyDescent="0.2">
      <c r="G148" s="9" t="str">
        <f si="2" t="shared"/>
        <v/>
      </c>
    </row>
    <row r="149" spans="7:7" x14ac:dyDescent="0.2">
      <c r="G149" s="9" t="str">
        <f si="2" t="shared"/>
        <v/>
      </c>
    </row>
    <row r="150" spans="7:7" x14ac:dyDescent="0.2">
      <c r="G150" s="9" t="str">
        <f si="2" t="shared"/>
        <v/>
      </c>
    </row>
    <row r="151" spans="7:7" x14ac:dyDescent="0.2">
      <c r="G151" s="9" t="str">
        <f si="2" t="shared"/>
        <v/>
      </c>
    </row>
    <row r="152" spans="7:7" x14ac:dyDescent="0.2">
      <c r="G152" s="9" t="str">
        <f si="2" t="shared"/>
        <v/>
      </c>
    </row>
    <row r="153" spans="7:7" x14ac:dyDescent="0.2">
      <c r="G153" s="9" t="str">
        <f si="2" t="shared"/>
        <v/>
      </c>
    </row>
    <row r="154" spans="7:7" x14ac:dyDescent="0.2">
      <c r="G154" s="9" t="str">
        <f si="2" t="shared"/>
        <v/>
      </c>
    </row>
    <row r="155" spans="7:7" x14ac:dyDescent="0.2">
      <c r="G155" s="9" t="str">
        <f si="2" t="shared"/>
        <v/>
      </c>
    </row>
    <row r="156" spans="7:7" x14ac:dyDescent="0.2">
      <c r="G156" s="9" t="str">
        <f si="2" t="shared"/>
        <v/>
      </c>
    </row>
    <row r="157" spans="7:7" x14ac:dyDescent="0.2">
      <c r="G157" s="9" t="str">
        <f si="2" t="shared"/>
        <v/>
      </c>
    </row>
    <row r="158" spans="7:7" x14ac:dyDescent="0.2">
      <c r="G158" s="9" t="str">
        <f si="2" t="shared"/>
        <v/>
      </c>
    </row>
    <row r="159" spans="7:7" x14ac:dyDescent="0.2">
      <c r="G159" s="9" t="str">
        <f si="2" t="shared"/>
        <v/>
      </c>
    </row>
    <row r="160" spans="7:7" x14ac:dyDescent="0.2">
      <c r="G160" s="9" t="str">
        <f si="2" t="shared"/>
        <v/>
      </c>
    </row>
    <row r="161" spans="7:7" x14ac:dyDescent="0.2">
      <c r="G161" s="9" t="str">
        <f si="2" t="shared"/>
        <v/>
      </c>
    </row>
    <row r="162" spans="7:7" x14ac:dyDescent="0.2">
      <c r="G162" s="9" t="str">
        <f si="2" t="shared"/>
        <v/>
      </c>
    </row>
    <row r="163" spans="7:7" x14ac:dyDescent="0.2">
      <c r="G163" s="9" t="str">
        <f si="2" t="shared"/>
        <v/>
      </c>
    </row>
    <row r="164" spans="7:7" x14ac:dyDescent="0.2">
      <c r="G164" s="9" t="str">
        <f si="2" t="shared"/>
        <v/>
      </c>
    </row>
    <row r="165" spans="7:7" x14ac:dyDescent="0.2">
      <c r="G165" s="9" t="str">
        <f si="2" t="shared"/>
        <v/>
      </c>
    </row>
    <row r="166" spans="7:7" x14ac:dyDescent="0.2">
      <c r="G166" s="9" t="str">
        <f si="2" t="shared"/>
        <v/>
      </c>
    </row>
    <row r="167" spans="7:7" x14ac:dyDescent="0.2">
      <c r="G167" s="9" t="str">
        <f si="2" t="shared"/>
        <v/>
      </c>
    </row>
    <row r="168" spans="7:7" x14ac:dyDescent="0.2">
      <c r="G168" s="9" t="str">
        <f si="2" t="shared"/>
        <v/>
      </c>
    </row>
    <row r="169" spans="7:7" x14ac:dyDescent="0.2">
      <c r="G169" s="9" t="str">
        <f si="2" t="shared"/>
        <v/>
      </c>
    </row>
    <row r="170" spans="7:7" x14ac:dyDescent="0.2">
      <c r="G170" s="9" t="str">
        <f si="2" t="shared"/>
        <v/>
      </c>
    </row>
    <row r="171" spans="7:7" x14ac:dyDescent="0.2">
      <c r="G171" s="9" t="str">
        <f si="2" t="shared"/>
        <v/>
      </c>
    </row>
    <row r="172" spans="7:7" x14ac:dyDescent="0.2">
      <c r="G172" s="9" t="str">
        <f si="2" t="shared"/>
        <v/>
      </c>
    </row>
    <row r="173" spans="7:7" x14ac:dyDescent="0.2">
      <c r="G173" s="9" t="str">
        <f si="2" t="shared"/>
        <v/>
      </c>
    </row>
    <row r="174" spans="7:7" x14ac:dyDescent="0.2">
      <c r="G174" s="9" t="str">
        <f si="2" t="shared"/>
        <v/>
      </c>
    </row>
    <row r="175" spans="7:7" x14ac:dyDescent="0.2">
      <c r="G175" s="9" t="str">
        <f si="2" t="shared"/>
        <v/>
      </c>
    </row>
    <row r="176" spans="7:7" x14ac:dyDescent="0.2">
      <c r="G176" s="9" t="str">
        <f si="2" t="shared"/>
        <v/>
      </c>
    </row>
    <row r="177" spans="7:7" x14ac:dyDescent="0.2">
      <c r="G177" s="9" t="str">
        <f si="2" t="shared"/>
        <v/>
      </c>
    </row>
    <row r="178" spans="7:7" x14ac:dyDescent="0.2">
      <c r="G178" s="9" t="str">
        <f si="2" t="shared"/>
        <v/>
      </c>
    </row>
    <row r="179" spans="7:7" x14ac:dyDescent="0.2">
      <c r="G179" s="9" t="str">
        <f si="2" t="shared"/>
        <v/>
      </c>
    </row>
    <row r="180" spans="7:7" x14ac:dyDescent="0.2">
      <c r="G180" s="9" t="str">
        <f si="2" t="shared"/>
        <v/>
      </c>
    </row>
  </sheetData>
  <pageMargins bottom="0.75" footer="0.3" header="0.3" left="0.7" right="0.7" top="0.75"/>
  <ignoredErrors>
    <ignoredError formulaRange="1" sqref="G2:G15 G17 G19 G22:G180"/>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Factbook</vt:lpstr>
      <vt:lpstr>Data</vt:lpstr>
      <vt:lpstr>Notes</vt:lpstr>
      <vt:lpstr>Factbook!Print_Area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1997-09-04T17:53:18Z</dcterms:created>
  <dc:creator>David L. Hinman</dc:creator>
  <dc:description>This is a template for the FactBook program.</dc:description>
  <cp:lastModifiedBy>Ingraham, Lindsey [LEGIS]</cp:lastModifiedBy>
  <cp:lastPrinted>2025-09-11T15:14:50Z</cp:lastPrinted>
  <dcterms:modified xsi:type="dcterms:W3CDTF">2025-10-15T20:18:16Z</dcterms:modified>
  <dc:subject>FactBook Bar Chart</dc:subject>
  <dc:title>Bar Chart Template</dc:title>
</cp:coreProperties>
</file>