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ml.chart+xml" PartName="/xl/charts/chart1.xml"/>
  <Override ContentType="application/vnd.openxmlformats-officedocument.drawingml.chartshapes+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mc:AlternateContent>
    <mc:Choice Requires="x15">
      <x15ac:absPath xmlns:x15ac="http://schemas.microsoft.com/office/spreadsheetml/2010/11/ac" url="C:\Users\lindsey.ingraham\AppData\Local\linc\"/>
    </mc:Choice>
  </mc:AlternateContent>
  <xr:revisionPtr documentId="13_ncr:1_{E85EE1C7-879D-45B5-BD2C-4D4DBB31B083}" revIDLastSave="0" xr10:uidLastSave="{00000000-0000-0000-0000-000000000000}" xr6:coauthVersionLast="47" xr6:coauthVersionMax="47"/>
  <bookViews>
    <workbookView windowHeight="15720" windowWidth="29040" xWindow="-120" xr2:uid="{00000000-000D-0000-FFFF-FFFF00000000}" yWindow="-120" activeTab="0"/>
  </bookViews>
  <sheets>
    <sheet name="Data" r:id="rId2" sheet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<sst xmlns="http://schemas.openxmlformats.org/spreadsheetml/2006/main" count="29" uniqueCount="26">
  <si>
    <t>Fiscal</t>
  </si>
  <si>
    <t>Public</t>
  </si>
  <si>
    <t xml:space="preserve"> Year </t>
  </si>
  <si>
    <t xml:space="preserve">   Assistance   </t>
  </si>
  <si>
    <t xml:space="preserve">       Total       </t>
  </si>
  <si>
    <t>Nonpublic</t>
  </si>
  <si>
    <t>3) The FY 2008 collections include one-time economic stimulus offsets.</t>
  </si>
  <si>
    <t>Source if Website - URL</t>
  </si>
  <si>
    <t>Frequency Released</t>
  </si>
  <si>
    <t xml:space="preserve"> FiscalYear </t>
  </si>
  <si>
    <t xml:space="preserve">   PublicAssistance   </t>
  </si>
  <si>
    <t xml:space="preserve">   NonPublicAssistance   </t>
  </si>
  <si>
    <t>Department/Source</t>
  </si>
  <si>
    <t>Annual</t>
  </si>
  <si>
    <t>Quarterly</t>
  </si>
  <si>
    <t>Monthly</t>
  </si>
  <si>
    <t>Notes</t>
  </si>
  <si>
    <t>Variable</t>
  </si>
  <si>
    <t xml:space="preserve">Child Support Collections </t>
  </si>
  <si>
    <t>Notes:</t>
  </si>
  <si>
    <t>1)  Public Assistance collections are used to repay the Family Investment Program (FIP) and include Temporary Assistance for Needy Families (TANF) collections made on behalf of other states.</t>
  </si>
  <si>
    <t>3)  FY 2020 collections include COVID-19 stimulus payments.</t>
  </si>
  <si>
    <t>4)  FY 2021 collections include COVID-19 stimulus payments and Coronavirus Aid, Relief, and Economic Security (CARES) Act unemployment benefit payments.</t>
  </si>
  <si>
    <t xml:space="preserve">HHS, email the DHS (legacy department name) RFI email with the previous years Factbook pdfs </t>
  </si>
  <si>
    <t>Email prompt to send to DHS RFI email: Good Morning-
It’s that time of year again when we are updating our Factbook pages.  Could you please update the attached pages?  For the pages that have maps, could you please send an excel file when you return them so we can copy and paste instead of doing extensive data entry.
If you have any questions, please feel free to contact (Analyst name)</t>
  </si>
  <si>
    <t xml:space="preserve">2)  Nonpublic Assistance collections are distributed to families that have requested enforcement services from the Department of Health and Human Services, to families that formerly received benefits, and to families that have children in foster care.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</si>
</sst>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44" formatCode="_(&quot;$&quot;* #,##0.00_);_(&quot;$&quot;* \(#,##0.00\);_(&quot;$&quot;* &quot;-&quot;??_);_(@_)"/>
    <numFmt numFmtId="164" formatCode="&quot;$&quot;* #,##0\ ;\(&quot;$&quot;#,##0\)"/>
    <numFmt numFmtId="165" formatCode="#,##0\ ;\(#,##0\)"/>
    <numFmt numFmtId="166" formatCode="#,##0\ ;"/>
    <numFmt numFmtId="167" formatCode="0.0"/>
    <numFmt numFmtId="168" formatCode="_(&quot;$&quot;* #,##0_);_(&quot;$&quot;* \(#,##0\);_(&quot;$&quot;* &quot;-&quot;??_);_(@_)"/>
    <numFmt numFmtId="169" formatCode="_(* #,##0_);_(* \(#,##0\);_(* &quot;-&quot;??_);_(@_)"/>
  </numFmts>
  <fonts count="10" x14ac:knownFonts="1">
    <font>
      <sz val="9"/>
      <name val="Arial"/>
      <family val="2"/>
    </font>
    <font>
      <b/>
      <sz val="14"/>
      <name val="Arial"/>
      <family val="2"/>
    </font>
    <font>
      <sz val="9"/>
      <name val="Arial"/>
      <family val="2"/>
    </font>
    <font>
      <sz val="14"/>
      <name val="Arial"/>
      <family val="2"/>
    </font>
    <font>
      <u/>
      <sz val="9"/>
      <name val="Arial"/>
      <family val="2"/>
    </font>
    <font>
      <sz val="9"/>
      <name val="Arial"/>
      <family val="2"/>
    </font>
    <font>
      <sz val="10"/>
      <color indexed="8"/>
      <name val="Arial"/>
      <family val="2"/>
    </font>
    <font>
      <sz val="11"/>
      <color indexed="8"/>
      <name val="Calibri"/>
      <family val="2"/>
      <scheme val="minor"/>
    </font>
    <font>
      <sz val="9"/>
      <color indexed="8"/>
      <name val="Arial"/>
      <family val="2"/>
    </font>
    <font>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ashDot">
        <color theme="0" tint="-0.34998626667073579"/>
      </bottom>
      <diagonal/>
    </border>
  </borders>
  <cellStyleXfs count="7">
    <xf borderId="0" fillId="0" fontId="0" numFmtId="0"/>
    <xf borderId="0" fillId="0" fontId="2" numFmtId="0"/>
    <xf borderId="0" fillId="0" fontId="6" numFmtId="0">
      <alignment vertical="top"/>
    </xf>
    <xf borderId="0" fillId="0" fontId="7" numFmtId="0"/>
    <xf borderId="0" fillId="0" fontId="9" numFmtId="0"/>
    <xf applyAlignment="0" applyBorder="0" applyFill="0" applyFont="0" applyProtection="0" borderId="0" fillId="0" fontId="2" numFmtId="43"/>
    <xf applyAlignment="0" applyBorder="0" applyFill="0" applyFont="0" applyProtection="0" borderId="0" fillId="0" fontId="2" numFmtId="44"/>
  </cellStyleXfs>
  <cellXfs count="52">
    <xf borderId="0" fillId="0" fontId="0" numFmtId="0" xfId="0"/>
    <xf applyFont="1" borderId="0" fillId="0" fontId="3" numFmtId="0" xfId="0"/>
    <xf applyFont="1" borderId="0" fillId="0" fontId="2" numFmtId="0" xfId="0"/>
    <xf applyAlignment="1" applyFont="1" borderId="0" fillId="0" fontId="2" numFmtId="0" xfId="0">
      <alignment horizontal="center" vertical="top"/>
    </xf>
    <xf applyAlignment="1" applyFont="1" borderId="0" fillId="0" fontId="2" numFmtId="0" xfId="0">
      <alignment vertical="top"/>
    </xf>
    <xf applyFont="1" borderId="0" fillId="0" fontId="5" numFmtId="0" xfId="0"/>
    <xf applyAlignment="1" applyFont="1" borderId="0" fillId="0" fontId="5" numFmtId="0" xfId="0">
      <alignment horizontal="center"/>
    </xf>
    <xf applyAlignment="1" applyFont="1" applyNumberFormat="1" borderId="0" fillId="0" fontId="5" numFmtId="165" xfId="0">
      <alignment horizontal="right"/>
    </xf>
    <xf applyAlignment="1" applyFont="1" applyProtection="1" borderId="0" fillId="0" fontId="5" numFmtId="0" xfId="0">
      <alignment horizontal="center"/>
      <protection locked="0"/>
    </xf>
    <xf applyAlignment="1" applyFont="1" applyNumberFormat="1" applyProtection="1" borderId="0" fillId="0" fontId="5" numFmtId="166" xfId="0">
      <alignment horizontal="right"/>
      <protection locked="0"/>
    </xf>
    <xf applyFont="1" applyNumberFormat="1" borderId="0" fillId="0" fontId="5" numFmtId="167" xfId="0"/>
    <xf applyFont="1" applyNumberFormat="1" applyProtection="1" borderId="0" fillId="0" fontId="5" numFmtId="167" xfId="0">
      <protection locked="0"/>
    </xf>
    <xf applyAlignment="1" applyFont="1" borderId="0" fillId="0" fontId="4" numFmtId="0" xfId="0">
      <alignment horizontal="center"/>
    </xf>
    <xf applyAlignment="1" applyFont="1" borderId="0" fillId="0" fontId="5" numFmtId="0" xfId="0">
      <alignment horizontal="right"/>
    </xf>
    <xf applyAlignment="1" applyFont="1" applyProtection="1" borderId="0" fillId="0" fontId="5" numFmtId="0" xfId="0">
      <alignment horizontal="right"/>
      <protection locked="0"/>
    </xf>
    <xf applyAlignment="1" applyFont="1" applyNumberFormat="1" applyProtection="1" borderId="0" fillId="0" fontId="5" numFmtId="1" xfId="0">
      <alignment horizontal="right"/>
      <protection locked="0"/>
    </xf>
    <xf applyAlignment="1" applyFont="1" applyNumberFormat="1" applyProtection="1" borderId="0" fillId="0" fontId="5" numFmtId="3" xfId="0">
      <alignment horizontal="right"/>
      <protection locked="0"/>
    </xf>
    <xf borderId="0" fillId="0" fontId="2" numFmtId="0" xfId="1"/>
    <xf applyNumberFormat="1" borderId="0" fillId="0" fontId="0" numFmtId="167" xfId="0"/>
    <xf applyAlignment="1" applyNumberFormat="1" applyProtection="1" borderId="0" fillId="0" fontId="0" numFmtId="166" xfId="0">
      <alignment horizontal="right"/>
      <protection locked="0"/>
    </xf>
    <xf applyAlignment="1" borderId="0" fillId="0" fontId="0" numFmtId="0" xfId="0">
      <alignment horizontal="left"/>
    </xf>
    <xf applyFont="1" borderId="0" fillId="0" fontId="0" numFmtId="0" xfId="1"/>
    <xf applyNumberFormat="1" borderId="0" fillId="0" fontId="0" numFmtId="1" xfId="0"/>
    <xf applyFont="1" borderId="0" fillId="0" fontId="8" numFmtId="0" xfId="3"/>
    <xf applyAlignment="1" applyFont="1" borderId="0" fillId="0" fontId="8" numFmtId="0" xfId="3">
      <alignment wrapText="1"/>
    </xf>
    <xf applyAlignment="1" applyFont="1" applyNumberFormat="1" borderId="0" fillId="0" fontId="8" numFmtId="1" xfId="3">
      <alignment horizontal="left" vertical="top" wrapText="1"/>
    </xf>
    <xf applyNumberFormat="1" borderId="0" fillId="0" fontId="0" numFmtId="3" xfId="0"/>
    <xf applyAlignment="1" applyFont="1" applyProtection="1" borderId="0" fillId="0" fontId="2" numFmtId="0" xfId="0">
      <alignment horizontal="center" vertical="top"/>
      <protection hidden="1"/>
    </xf>
    <xf applyAlignment="1" applyBorder="1" applyFont="1" applyProtection="1" borderId="1" fillId="0" fontId="2" numFmtId="0" xfId="0">
      <alignment horizontal="center"/>
      <protection hidden="1"/>
    </xf>
    <xf applyAlignment="1" applyFont="1" applyProtection="1" borderId="0" fillId="0" fontId="4" numFmtId="0" xfId="0">
      <alignment horizontal="center"/>
      <protection hidden="1"/>
    </xf>
    <xf applyAlignment="1" applyFont="1" applyProtection="1" borderId="0" fillId="0" fontId="5" numFmtId="0" xfId="0">
      <alignment horizontal="center"/>
      <protection hidden="1"/>
    </xf>
    <xf applyAlignment="1" applyFont="1" applyNumberFormat="1" applyProtection="1" borderId="0" fillId="0" fontId="5" numFmtId="164" xfId="0">
      <alignment horizontal="right"/>
      <protection hidden="1"/>
    </xf>
    <xf applyAlignment="1" applyBorder="1" applyFont="1" applyProtection="1" borderId="2" fillId="0" fontId="5" numFmtId="0" xfId="0">
      <alignment horizontal="center"/>
      <protection hidden="1"/>
    </xf>
    <xf applyAlignment="1" applyBorder="1" applyFont="1" applyNumberFormat="1" applyProtection="1" borderId="2" fillId="0" fontId="5" numFmtId="3" xfId="0">
      <alignment horizontal="right"/>
      <protection hidden="1"/>
    </xf>
    <xf applyFont="1" applyProtection="1" borderId="0" fillId="0" fontId="5" numFmtId="0" xfId="0">
      <protection hidden="1"/>
    </xf>
    <xf applyBorder="1" applyFont="1" applyProtection="1" borderId="2" fillId="0" fontId="5" numFmtId="0" xfId="0">
      <protection hidden="1"/>
    </xf>
    <xf applyFont="1" applyNumberFormat="1" borderId="0" fillId="0" fontId="5" numFmtId="49" xfId="0"/>
    <xf applyNumberFormat="1" borderId="0" fillId="0" fontId="0" numFmtId="49" xfId="0"/>
    <xf applyAlignment="1" applyNumberFormat="1" borderId="0" fillId="0" fontId="0" numFmtId="49" xfId="0">
      <alignment horizontal="left"/>
    </xf>
    <xf applyAlignment="1" applyFont="1" applyNumberFormat="1" borderId="0" fillId="0" fontId="5" numFmtId="49" xfId="0">
      <alignment horizontal="left"/>
    </xf>
    <xf applyAlignment="1" applyFont="1" applyNumberFormat="1" applyProtection="1" borderId="0" fillId="0" fontId="5" numFmtId="168" xfId="6">
      <alignment horizontal="right"/>
      <protection hidden="1"/>
    </xf>
    <xf applyAlignment="1" applyBorder="1" applyFont="1" applyNumberFormat="1" applyProtection="1" borderId="2" fillId="0" fontId="5" numFmtId="169" xfId="5">
      <alignment horizontal="right"/>
      <protection hidden="1"/>
    </xf>
    <xf applyAlignment="1" applyFont="1" applyNumberFormat="1" applyProtection="1" borderId="0" fillId="0" fontId="5" numFmtId="169" xfId="5">
      <alignment horizontal="right"/>
      <protection hidden="1"/>
    </xf>
    <xf applyBorder="1" applyFont="1" applyNumberFormat="1" applyProtection="1" borderId="0" fillId="0" fontId="5" numFmtId="169" xfId="5">
      <protection hidden="1"/>
    </xf>
    <xf applyBorder="1" applyFont="1" applyNumberFormat="1" applyProtection="1" borderId="2" fillId="0" fontId="5" numFmtId="169" xfId="5">
      <protection hidden="1"/>
    </xf>
    <xf applyFont="1" applyNumberFormat="1" applyProtection="1" borderId="0" fillId="0" fontId="5" numFmtId="169" xfId="5">
      <protection hidden="1"/>
    </xf>
    <xf applyAlignment="1" applyNumberFormat="1" borderId="0" fillId="0" fontId="0" numFmtId="49" xfId="0">
      <alignment horizontal="left" indent="2" vertical="top" wrapText="1"/>
    </xf>
    <xf applyAlignment="1" applyFont="1" borderId="0" fillId="0" fontId="1" numFmtId="0" xfId="0">
      <alignment horizontal="left"/>
    </xf>
    <xf applyAlignment="1" applyFont="1" applyNumberFormat="1" borderId="0" fillId="0" fontId="5" numFmtId="49" xfId="0">
      <alignment horizontal="left" indent="2" vertical="top" wrapText="1"/>
    </xf>
    <xf applyAlignment="1" applyNumberFormat="1" borderId="0" fillId="0" fontId="0" numFmtId="49" xfId="0">
      <alignment horizontal="left"/>
    </xf>
    <xf applyAlignment="1" applyNumberFormat="1" borderId="0" fillId="0" fontId="0" numFmtId="49" xfId="0">
      <alignment horizontal="left" vertical="top" wrapText="1"/>
    </xf>
    <xf applyAlignment="1" applyFont="1" applyNumberFormat="1" borderId="0" fillId="0" fontId="5" numFmtId="49" xfId="0">
      <alignment horizontal="left" vertical="top" wrapText="1"/>
    </xf>
  </cellXfs>
  <cellStyles count="7">
    <cellStyle builtinId="3" name="Comma" xfId="5"/>
    <cellStyle builtinId="4" name="Currency" xfId="6"/>
    <cellStyle builtinId="0" name="Normal" xfId="0"/>
    <cellStyle name="Normal 2" xfId="3" xr:uid="{00000000-0005-0000-0000-000003000000}"/>
    <cellStyle name="Normal 3" xfId="2" xr:uid="{00000000-0005-0000-0000-000004000000}"/>
    <cellStyle name="Normal 4" xfId="4" xr:uid="{00000000-0005-0000-0000-000005000000}"/>
    <cellStyle name="Normal_Sheet1" xfId="1" xr:uid="{00000000-0005-0000-0000-000006000000}"/>
  </cellStyles>
  <dxfs count="0"/>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arget="worksheets/sheet2.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381726520781227E-2"/>
          <c:y val="6.3754530683664545E-2"/>
          <c:w val="0.88028898067517636"/>
          <c:h val="0.83849405187987869"/>
        </c:manualLayout>
      </c:layout>
      <c:barChart>
        <c:barDir val="col"/>
        <c:grouping val="clustered"/>
        <c:varyColors val="0"/>
        <c:ser>
          <c:idx val="0"/>
          <c:order val="0"/>
          <c:tx>
            <c:v>Public Assistance</c:v>
          </c:tx>
          <c:spPr>
            <a:solidFill>
              <a:schemeClr val="bg1">
                <a:lumMod val="75000"/>
              </a:schemeClr>
            </a:solidFill>
            <a:ln w="12700">
              <a:solidFill>
                <a:schemeClr val="bg1"/>
              </a:solidFill>
              <a:prstDash val="solid"/>
            </a:ln>
          </c:spPr>
          <c:invertIfNegative val="0"/>
          <c:cat>
            <c:strRef>
              <c:f>Factbook!$Z$29:$Z$38</c:f>
              <c:strCache>
                <c:ptCount val="10"/>
                <c:pt idx="0">
                  <c:v>FY 2016</c:v>
                </c:pt>
                <c:pt idx="1">
                  <c:v>FY 2017</c:v>
                </c:pt>
                <c:pt idx="2">
                  <c:v>FY 2018</c:v>
                </c:pt>
                <c:pt idx="3">
                  <c:v>FY 2019</c:v>
                </c:pt>
                <c:pt idx="4">
                  <c:v>FY 2020</c:v>
                </c:pt>
                <c:pt idx="5">
                  <c:v>FY 2021</c:v>
                </c:pt>
                <c:pt idx="6">
                  <c:v>FY 2022</c:v>
                </c:pt>
                <c:pt idx="7">
                  <c:v>FY 2023</c:v>
                </c:pt>
                <c:pt idx="8">
                  <c:v>FY 2024</c:v>
                </c:pt>
                <c:pt idx="9">
                  <c:v>FY 2025</c:v>
                </c:pt>
              </c:strCache>
            </c:strRef>
          </c:cat>
          <c:val>
            <c:numRef>
              <c:f>Factbook!$D$29:$D$38</c:f>
              <c:numCache>
                <c:formatCode>_(* #,##0_);_(* \(#,##0\);_(* "-"??_);_(@_)</c:formatCode>
                <c:ptCount val="10"/>
                <c:pt idx="0" formatCode="&quot;$&quot;* #,##0\ ;\(&quot;$&quot;#,##0\)">
                  <c:v>20328008</c:v>
                </c:pt>
                <c:pt idx="1">
                  <c:v>19535707</c:v>
                </c:pt>
                <c:pt idx="2">
                  <c:v>18355526</c:v>
                </c:pt>
                <c:pt idx="3">
                  <c:v>17055129</c:v>
                </c:pt>
                <c:pt idx="4">
                  <c:v>29937528</c:v>
                </c:pt>
                <c:pt idx="5">
                  <c:v>20560847</c:v>
                </c:pt>
                <c:pt idx="6">
                  <c:v>16806760</c:v>
                </c:pt>
                <c:pt idx="7">
                  <c:v>12798566</c:v>
                </c:pt>
                <c:pt idx="8">
                  <c:v>11456168</c:v>
                </c:pt>
                <c:pt idx="9">
                  <c:v>11093915</c:v>
                </c:pt>
              </c:numCache>
            </c:numRef>
          </c:val>
          <c:extLst>
            <c:ext xmlns:c16="http://schemas.microsoft.com/office/drawing/2014/chart" uri="{C3380CC4-5D6E-409C-BE32-E72D297353CC}">
              <c16:uniqueId val="{00000000-A1DD-4818-A6EF-B8C09C606A0F}"/>
            </c:ext>
          </c:extLst>
        </c:ser>
        <c:ser>
          <c:idx val="1"/>
          <c:order val="1"/>
          <c:tx>
            <c:v>Nonpublic Assistance</c:v>
          </c:tx>
          <c:spPr>
            <a:solidFill>
              <a:schemeClr val="accent1">
                <a:lumMod val="75000"/>
              </a:schemeClr>
            </a:solidFill>
            <a:ln w="12700">
              <a:solidFill>
                <a:schemeClr val="bg1"/>
              </a:solidFill>
              <a:prstDash val="solid"/>
            </a:ln>
          </c:spPr>
          <c:invertIfNegative val="0"/>
          <c:cat>
            <c:strRef>
              <c:f>Factbook!$Z$29:$Z$38</c:f>
              <c:strCache>
                <c:ptCount val="10"/>
                <c:pt idx="0">
                  <c:v>FY 2016</c:v>
                </c:pt>
                <c:pt idx="1">
                  <c:v>FY 2017</c:v>
                </c:pt>
                <c:pt idx="2">
                  <c:v>FY 2018</c:v>
                </c:pt>
                <c:pt idx="3">
                  <c:v>FY 2019</c:v>
                </c:pt>
                <c:pt idx="4">
                  <c:v>FY 2020</c:v>
                </c:pt>
                <c:pt idx="5">
                  <c:v>FY 2021</c:v>
                </c:pt>
                <c:pt idx="6">
                  <c:v>FY 2022</c:v>
                </c:pt>
                <c:pt idx="7">
                  <c:v>FY 2023</c:v>
                </c:pt>
                <c:pt idx="8">
                  <c:v>FY 2024</c:v>
                </c:pt>
                <c:pt idx="9">
                  <c:v>FY 2025</c:v>
                </c:pt>
              </c:strCache>
            </c:strRef>
          </c:cat>
          <c:val>
            <c:numRef>
              <c:f>Factbook!$F$29:$F$38</c:f>
              <c:numCache>
                <c:formatCode>_(* #,##0_);_(* \(#,##0\);_(* "-"??_);_(@_)</c:formatCode>
                <c:ptCount val="10"/>
                <c:pt idx="0" formatCode="&quot;$&quot;* #,##0\ ;\(&quot;$&quot;#,##0\)">
                  <c:v>302493713</c:v>
                </c:pt>
                <c:pt idx="1">
                  <c:v>302799500</c:v>
                </c:pt>
                <c:pt idx="2">
                  <c:v>302482957</c:v>
                </c:pt>
                <c:pt idx="3">
                  <c:v>302882599</c:v>
                </c:pt>
                <c:pt idx="4">
                  <c:v>318044653</c:v>
                </c:pt>
                <c:pt idx="5">
                  <c:v>300806304</c:v>
                </c:pt>
                <c:pt idx="6">
                  <c:v>299589066</c:v>
                </c:pt>
                <c:pt idx="7">
                  <c:v>294714441</c:v>
                </c:pt>
                <c:pt idx="8">
                  <c:v>296371589</c:v>
                </c:pt>
                <c:pt idx="9">
                  <c:v>304216339</c:v>
                </c:pt>
              </c:numCache>
            </c:numRef>
          </c:val>
          <c:extLst>
            <c:ext xmlns:c16="http://schemas.microsoft.com/office/drawing/2014/chart" uri="{C3380CC4-5D6E-409C-BE32-E72D297353CC}">
              <c16:uniqueId val="{00000001-A1DD-4818-A6EF-B8C09C606A0F}"/>
            </c:ext>
          </c:extLst>
        </c:ser>
        <c:dLbls>
          <c:showLegendKey val="0"/>
          <c:showVal val="0"/>
          <c:showCatName val="0"/>
          <c:showSerName val="0"/>
          <c:showPercent val="0"/>
          <c:showBubbleSize val="0"/>
        </c:dLbls>
        <c:gapWidth val="75"/>
        <c:axId val="311849344"/>
        <c:axId val="311850880"/>
      </c:barChart>
      <c:catAx>
        <c:axId val="311849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311850880"/>
        <c:crosses val="autoZero"/>
        <c:auto val="0"/>
        <c:lblAlgn val="ctr"/>
        <c:lblOffset val="100"/>
        <c:tickLblSkip val="1"/>
        <c:tickMarkSkip val="1"/>
        <c:noMultiLvlLbl val="0"/>
      </c:catAx>
      <c:valAx>
        <c:axId val="311850880"/>
        <c:scaling>
          <c:orientation val="minMax"/>
        </c:scaling>
        <c:delete val="0"/>
        <c:axPos val="l"/>
        <c:title>
          <c:tx>
            <c:rich>
              <a:bodyPr rot="-5400000" vert="horz"/>
              <a:lstStyle/>
              <a:p>
                <a:pPr>
                  <a:defRPr b="0"/>
                </a:pPr>
                <a:r>
                  <a:rPr lang="en-US" b="0"/>
                  <a:t>Millions</a:t>
                </a:r>
              </a:p>
            </c:rich>
          </c:tx>
          <c:layout>
            <c:manualLayout>
              <c:xMode val="edge"/>
              <c:yMode val="edge"/>
              <c:x val="5.0546227994214309E-3"/>
              <c:y val="6.8199997727556777E-2"/>
            </c:manualLayout>
          </c:layout>
          <c:overlay val="0"/>
        </c:title>
        <c:numFmt formatCode="[=350]&quot;$&quot;###.0;##0.0" sourceLinked="0"/>
        <c:majorTickMark val="out"/>
        <c:minorTickMark val="none"/>
        <c:tickLblPos val="nextTo"/>
        <c:spPr>
          <a:ln w="3175">
            <a:solidFill>
              <a:srgbClr val="000000"/>
            </a:solidFill>
            <a:prstDash val="solid"/>
          </a:ln>
        </c:spPr>
        <c:txPr>
          <a:bodyPr rot="0" vert="horz"/>
          <a:lstStyle/>
          <a:p>
            <a:pPr>
              <a:defRPr/>
            </a:pPr>
            <a:endParaRPr lang="en-US"/>
          </a:p>
        </c:txPr>
        <c:crossAx val="311849344"/>
        <c:crosses val="autoZero"/>
        <c:crossBetween val="between"/>
        <c:dispUnits>
          <c:builtInUnit val="millions"/>
        </c:dispUnits>
      </c:valAx>
      <c:spPr>
        <a:solidFill>
          <a:srgbClr val="FFFFFF"/>
        </a:solidFill>
        <a:ln w="12700">
          <a:noFill/>
          <a:prstDash val="solid"/>
        </a:ln>
      </c:spPr>
    </c:plotArea>
    <c:legend>
      <c:legendPos val="r"/>
      <c:layout>
        <c:manualLayout>
          <c:xMode val="edge"/>
          <c:yMode val="edge"/>
          <c:x val="0.10303701293632239"/>
          <c:y val="6.5134187771983043E-2"/>
          <c:w val="0.20653408807061635"/>
          <c:h val="9.0709968072172797E-2"/>
        </c:manualLayout>
      </c:layout>
      <c:overlay val="0"/>
      <c:spPr>
        <a:solidFill>
          <a:srgbClr val="FFFFFF"/>
        </a:solidFill>
        <a:ln w="25400">
          <a:noFill/>
        </a:ln>
      </c:spPr>
    </c:legend>
    <c:plotVisOnly val="0"/>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oddHeader>&amp;f</c:oddHeader>
      <c:oddFooter>Page &amp;p</c:oddFooter>
    </c:headerFooter>
    <c:pageMargins b="1" l="0.75" r="0.75" t="1" header="0.5" footer="0.5"/>
    <c:pageSetup orientation="landscape" horizontalDpi="-4" verticalDpi="-4"/>
  </c:printSettings>
  <c:userShapes r:id="rId1"/>
</c:chartSpace>
</file>

<file path=xl/drawings/drawing2.xml><?xml version="1.0" encoding="utf-8"?>
<c:userShapes xmlns:c="http://schemas.openxmlformats.org/drawingml/2006/chart">
  <cdr:relSizeAnchor xmlns:cdr="http://schemas.openxmlformats.org/drawingml/2006/chartDrawing">
    <cdr:from>
      <cdr:x>0.08281</cdr:x>
      <cdr:y>0.05281</cdr:y>
    </cdr:from>
    <cdr:to>
      <cdr:x>0.09128</cdr:x>
      <cdr:y>0.11424</cdr:y>
    </cdr:to>
    <cdr:sp macro="" textlink="">
      <cdr:nvSpPr>
        <cdr:cNvPr id="2049" name="Text 1"/>
        <cdr:cNvSpPr txBox="1">
          <a:spLocks xmlns:a="http://schemas.openxmlformats.org/drawingml/2006/main" noChangeAspect="1" noChangeArrowheads="1"/>
        </cdr:cNvSpPr>
      </cdr:nvSpPr>
      <cdr:spPr bwMode="auto">
        <a:xfrm xmlns:a="http://schemas.openxmlformats.org/drawingml/2006/main">
          <a:off x="361562" y="153712"/>
          <a:ext cx="36997" cy="17883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endParaRPr lang="en-US" sz="900" b="0" i="0" u="none" strike="noStrike" baseline="0">
            <a:solidFill>
              <a:srgbClr val="000000"/>
            </a:solidFill>
            <a:latin typeface="Arial"/>
            <a:cs typeface="Arial"/>
          </a:endParaRPr>
        </a:p>
      </cdr:txBody>
    </cdr:sp>
  </cdr:relSizeAnchor>
</c:userShapes>
</file>

<file path=xl/theme/theme1.xml><?xml version="1.0" encoding="utf-8"?>
<a:theme xmlns:a="http://schemas.openxmlformats.org/drawingml/2006/main"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spDef>
      <a:spPr bwMode="auto">
        <a:xfrm>
          <a:off x="0" y="0"/>
          <a:ext cx="1" cy="1"/>
        </a:xfrm>
        <a:custGeom>
          <a:avLst/>
          <a:gdLst/>
          <a:ahLst/>
          <a:cxnLst/>
          <a:rect b="0" l="0" r="0" t="0"/>
          <a:pathLst/>
        </a:custGeom>
        <a:solidFill>
          <a:srgbClr xmlns:a14="http://schemas.microsoft.com/office/drawing/2010/main" xmlns:mc="http://schemas.openxmlformats.org/markup-compatibility/2006" a14:legacySpreadsheetColorIndex="9" mc:Ignorable="a14" val="090000"/>
        </a:solidFill>
        <a:ln algn="ctr" cap="flat" cmpd="sng" w="9525">
          <a:solidFill>
            <a:srgbClr xmlns:a14="http://schemas.microsoft.com/office/drawing/2010/main" xmlns:mc="http://schemas.openxmlformats.org/markup-compatibility/2006" a14:legacySpreadsheetColorIndex="64" mc:Ignorable="a14" val="400000"/>
          </a:solidFill>
          <a:prstDash val="solid"/>
          <a:round/>
          <a:headEnd len="med" type="none" w="med"/>
          <a:tailEnd len="med" type="none" w="med"/>
        </a:ln>
        <a:effectLst/>
        <a:extLst>
          <a:ext uri="{AF507438-7753-43E0-B8FC-AC1667EBCBE1}">
            <a14:hiddenEffects xmlns:a14="http://schemas.microsoft.com/office/drawing/2010/main">
              <a:effectLst>
                <a:outerShdw algn="ctr" dir="2700000" dist="35921" rotWithShape="0">
                  <a:srgbClr val="808080"/>
                </a:outerShdw>
              </a:effectLst>
            </a14:hiddenEffects>
          </a:ext>
        </a:extLst>
      </a:spPr>
      <a:bodyPr bIns="0" lIns="18288" rIns="0" tIns="0" upright="1" vertOverflow="clip" wrap="square"/>
      <a:lstStyle/>
    </a:spDef>
    <a:lnDef>
      <a:spPr bwMode="auto">
        <a:xfrm>
          <a:off x="0" y="0"/>
          <a:ext cx="1" cy="1"/>
        </a:xfrm>
        <a:custGeom>
          <a:avLst/>
          <a:gdLst/>
          <a:ahLst/>
          <a:cxnLst/>
          <a:rect b="0" l="0" r="0" t="0"/>
          <a:pathLst/>
        </a:custGeom>
        <a:solidFill>
          <a:srgbClr xmlns:a14="http://schemas.microsoft.com/office/drawing/2010/main" xmlns:mc="http://schemas.openxmlformats.org/markup-compatibility/2006" a14:legacySpreadsheetColorIndex="9" mc:Ignorable="a14" val="090000"/>
        </a:solidFill>
        <a:ln algn="ctr" cap="flat" cmpd="sng" w="9525">
          <a:solidFill>
            <a:srgbClr xmlns:a14="http://schemas.microsoft.com/office/drawing/2010/main" xmlns:mc="http://schemas.openxmlformats.org/markup-compatibility/2006" a14:legacySpreadsheetColorIndex="64" mc:Ignorable="a14" val="400000"/>
          </a:solidFill>
          <a:prstDash val="solid"/>
          <a:round/>
          <a:headEnd len="med" type="none" w="med"/>
          <a:tailEnd len="med" type="none" w="med"/>
        </a:ln>
        <a:effectLst/>
        <a:extLst>
          <a:ext uri="{AF507438-7753-43E0-B8FC-AC1667EBCBE1}">
            <a14:hiddenEffects xmlns:a14="http://schemas.microsoft.com/office/drawing/2010/main">
              <a:effectLst>
                <a:outerShdw algn="ctr" dir="2700000" dist="35921" rotWithShape="0">
                  <a:srgbClr val="808080"/>
                </a:outerShdw>
              </a:effectLst>
            </a14:hiddenEffects>
          </a:ext>
        </a:extLst>
      </a:spPr>
      <a:bodyPr bIns="0" lIns="18288" rIns="0" tIns="0" upright="1" vertOverflow="clip" wrap="square"/>
      <a:lstStyle/>
    </a:lnDef>
  </a:objectDefaults>
  <a:extraClrSchemeLst/>
</a:theme>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00"/>
  <sheetViews>
    <sheetView workbookViewId="0">
      <pane activePane="bottomLeft" state="frozen" topLeftCell="A17" ySplit="1"/>
      <selection activeCell="C46" pane="bottomLeft" sqref="C46"/>
    </sheetView>
  </sheetViews>
  <sheetFormatPr defaultRowHeight="12" x14ac:dyDescent="0.2"/>
  <cols>
    <col min="1" max="1" bestFit="true" customWidth="true" style="22" width="10.140625" collapsed="false"/>
    <col min="2" max="2" bestFit="true" customWidth="true" style="26" width="17.42578125" collapsed="false"/>
    <col min="3" max="3" bestFit="true" customWidth="true" style="26" width="20.7109375" collapsed="false"/>
    <col min="4" max="4" bestFit="true" customWidth="true" style="26" width="12.42578125" collapsed="false"/>
  </cols>
  <sheetData>
    <row customHeight="1" ht="13.15" r="1" spans="1:4" x14ac:dyDescent="0.2">
      <c r="A1" s="22" t="s">
        <v>9</v>
      </c>
      <c r="B1" s="26" t="s">
        <v>10</v>
      </c>
      <c r="C1" s="26" t="s">
        <v>11</v>
      </c>
      <c r="D1" s="26" t="s">
        <v>4</v>
      </c>
    </row>
    <row customHeight="1" hidden="1" ht="13.15" r="2" spans="1:4" x14ac:dyDescent="0.2">
      <c r="A2">
        <v>1982</v>
      </c>
      <c r="B2" s="26">
        <v>16166953</v>
      </c>
      <c r="C2" s="26">
        <v>6334379</v>
      </c>
      <c r="D2" s="26">
        <f>IF(B2&gt;0,SUM(B2:C2),"")</f>
        <v>22501332</v>
      </c>
    </row>
    <row customHeight="1" hidden="1" ht="13.15" r="3" spans="1:4" x14ac:dyDescent="0.2">
      <c r="A3">
        <v>1983</v>
      </c>
      <c r="B3" s="26">
        <v>18843796</v>
      </c>
      <c r="C3" s="26">
        <v>9318466</v>
      </c>
      <c r="D3" s="26">
        <f ref="D3:D66" si="0" t="shared">IF(B3&gt;0,SUM(B3:C3),"")</f>
        <v>28162262</v>
      </c>
    </row>
    <row customHeight="1" hidden="1" ht="13.15" r="4" spans="1:4" x14ac:dyDescent="0.2">
      <c r="A4">
        <v>1984</v>
      </c>
      <c r="B4" s="26">
        <v>23679254</v>
      </c>
      <c r="C4" s="26">
        <v>10539395</v>
      </c>
      <c r="D4" s="26">
        <f si="0" t="shared"/>
        <v>34218649</v>
      </c>
    </row>
    <row customHeight="1" hidden="1" ht="13.15" r="5" spans="1:4" x14ac:dyDescent="0.2">
      <c r="A5">
        <v>1985</v>
      </c>
      <c r="B5" s="26">
        <v>23986045</v>
      </c>
      <c r="C5" s="26">
        <v>11841267</v>
      </c>
      <c r="D5" s="26">
        <f si="0" t="shared"/>
        <v>35827312</v>
      </c>
    </row>
    <row customHeight="1" hidden="1" ht="13.15" r="6" spans="1:4" x14ac:dyDescent="0.2">
      <c r="A6">
        <v>1986</v>
      </c>
      <c r="B6" s="26">
        <v>25324402</v>
      </c>
      <c r="C6" s="26">
        <v>12542674</v>
      </c>
      <c r="D6" s="26">
        <f si="0" t="shared"/>
        <v>37867076</v>
      </c>
    </row>
    <row customHeight="1" hidden="1" ht="13.15" r="7" spans="1:4" x14ac:dyDescent="0.2">
      <c r="A7">
        <v>1987</v>
      </c>
      <c r="B7" s="26">
        <v>28193259</v>
      </c>
      <c r="C7" s="26">
        <v>20011368</v>
      </c>
      <c r="D7" s="26">
        <f si="0" t="shared"/>
        <v>48204627</v>
      </c>
    </row>
    <row customHeight="1" hidden="1" ht="13.15" r="8" spans="1:4" x14ac:dyDescent="0.2">
      <c r="A8">
        <v>1988</v>
      </c>
      <c r="B8" s="26">
        <v>29747658</v>
      </c>
      <c r="C8" s="26">
        <v>27346698</v>
      </c>
      <c r="D8" s="26">
        <f si="0" t="shared"/>
        <v>57094356</v>
      </c>
    </row>
    <row customHeight="1" hidden="1" ht="13.15" r="9" spans="1:4" x14ac:dyDescent="0.2">
      <c r="A9" s="22">
        <v>1989</v>
      </c>
      <c r="B9" s="26">
        <v>28244404</v>
      </c>
      <c r="C9" s="26">
        <v>36452668</v>
      </c>
      <c r="D9" s="26">
        <f si="0" t="shared"/>
        <v>64697072</v>
      </c>
    </row>
    <row customHeight="1" hidden="1" ht="13.15" r="10" spans="1:4" x14ac:dyDescent="0.2">
      <c r="A10" s="22">
        <v>1990</v>
      </c>
      <c r="B10" s="26">
        <v>30185215</v>
      </c>
      <c r="C10" s="26">
        <v>43289644</v>
      </c>
      <c r="D10" s="26">
        <f si="0" t="shared"/>
        <v>73474859</v>
      </c>
    </row>
    <row customHeight="1" hidden="1" ht="13.15" r="11" spans="1:4" x14ac:dyDescent="0.2">
      <c r="A11" s="22">
        <v>1991</v>
      </c>
      <c r="B11" s="26">
        <v>32184767</v>
      </c>
      <c r="C11" s="26">
        <v>50805838</v>
      </c>
      <c r="D11" s="26">
        <f si="0" t="shared"/>
        <v>82990605</v>
      </c>
    </row>
    <row customHeight="1" ht="13.15" r="12" spans="1:4" x14ac:dyDescent="0.2">
      <c r="A12" s="22">
        <v>1992</v>
      </c>
      <c r="B12" s="26">
        <v>37384148</v>
      </c>
      <c r="C12" s="26">
        <v>62482796</v>
      </c>
      <c r="D12" s="26">
        <f si="0" t="shared"/>
        <v>99866944</v>
      </c>
    </row>
    <row customHeight="1" ht="13.15" r="13" spans="1:4" x14ac:dyDescent="0.2">
      <c r="A13" s="22">
        <v>1993</v>
      </c>
      <c r="B13" s="26">
        <v>40430314</v>
      </c>
      <c r="C13" s="26">
        <v>76115084</v>
      </c>
      <c r="D13" s="26">
        <f si="0" t="shared"/>
        <v>116545398</v>
      </c>
    </row>
    <row customHeight="1" ht="13.15" r="14" spans="1:4" x14ac:dyDescent="0.2">
      <c r="A14" s="22">
        <v>1994</v>
      </c>
      <c r="B14" s="26">
        <v>41615701</v>
      </c>
      <c r="C14" s="26">
        <v>84665374</v>
      </c>
      <c r="D14" s="26">
        <f si="0" t="shared"/>
        <v>126281075</v>
      </c>
    </row>
    <row customHeight="1" ht="13.15" r="15" spans="1:4" x14ac:dyDescent="0.2">
      <c r="A15" s="22">
        <v>1995</v>
      </c>
      <c r="B15" s="26">
        <v>42926287</v>
      </c>
      <c r="C15" s="26">
        <v>97806738</v>
      </c>
      <c r="D15" s="26">
        <f si="0" t="shared"/>
        <v>140733025</v>
      </c>
    </row>
    <row customHeight="1" ht="13.15" r="16" spans="1:4" x14ac:dyDescent="0.2">
      <c r="A16" s="22">
        <v>1996</v>
      </c>
      <c r="B16" s="26">
        <v>47403360</v>
      </c>
      <c r="C16" s="26">
        <v>112860356</v>
      </c>
      <c r="D16" s="26">
        <f si="0" t="shared"/>
        <v>160263716</v>
      </c>
    </row>
    <row customHeight="1" ht="13.15" r="17" spans="1:4" x14ac:dyDescent="0.2">
      <c r="A17" s="22">
        <v>1997</v>
      </c>
      <c r="B17" s="26">
        <v>45379209</v>
      </c>
      <c r="C17" s="26">
        <v>128221033</v>
      </c>
      <c r="D17" s="26">
        <f si="0" t="shared"/>
        <v>173600242</v>
      </c>
    </row>
    <row customHeight="1" ht="13.15" r="18" spans="1:4" x14ac:dyDescent="0.2">
      <c r="A18" s="22">
        <v>1998</v>
      </c>
      <c r="B18" s="26">
        <v>46418877</v>
      </c>
      <c r="C18" s="26">
        <v>147040966</v>
      </c>
      <c r="D18" s="26">
        <f si="0" t="shared"/>
        <v>193459843</v>
      </c>
    </row>
    <row customHeight="1" ht="13.15" r="19" spans="1:4" x14ac:dyDescent="0.2">
      <c r="A19" s="22">
        <v>1999</v>
      </c>
      <c r="B19" s="26">
        <v>46174816</v>
      </c>
      <c r="C19" s="26">
        <v>163354742</v>
      </c>
      <c r="D19" s="26">
        <f si="0" t="shared"/>
        <v>209529558</v>
      </c>
    </row>
    <row customHeight="1" ht="13.15" r="20" spans="1:4" x14ac:dyDescent="0.2">
      <c r="A20" s="22">
        <v>2000</v>
      </c>
      <c r="B20" s="26">
        <v>48471742</v>
      </c>
      <c r="C20" s="26">
        <v>180721420</v>
      </c>
      <c r="D20" s="26">
        <f si="0" t="shared"/>
        <v>229193162</v>
      </c>
    </row>
    <row customHeight="1" ht="13.15" r="21" spans="1:4" x14ac:dyDescent="0.2">
      <c r="A21" s="22">
        <v>2001</v>
      </c>
      <c r="B21" s="26">
        <v>42617442</v>
      </c>
      <c r="C21" s="26">
        <v>202378813</v>
      </c>
      <c r="D21" s="26">
        <f si="0" t="shared"/>
        <v>244996255</v>
      </c>
    </row>
    <row customHeight="1" ht="13.15" r="22" spans="1:4" x14ac:dyDescent="0.2">
      <c r="A22" s="22">
        <v>2002</v>
      </c>
      <c r="B22" s="26">
        <v>45427708</v>
      </c>
      <c r="C22" s="26">
        <v>223376992</v>
      </c>
      <c r="D22" s="26">
        <f si="0" t="shared"/>
        <v>268804700</v>
      </c>
    </row>
    <row customHeight="1" ht="13.15" r="23" spans="1:4" x14ac:dyDescent="0.2">
      <c r="A23" s="22">
        <v>2003</v>
      </c>
      <c r="B23" s="26">
        <v>41771065</v>
      </c>
      <c r="C23" s="26">
        <v>242974202</v>
      </c>
      <c r="D23" s="26">
        <f si="0" t="shared"/>
        <v>284745267</v>
      </c>
    </row>
    <row customHeight="1" ht="13.15" r="24" spans="1:4" x14ac:dyDescent="0.2">
      <c r="A24" s="22">
        <v>2004</v>
      </c>
      <c r="B24" s="26">
        <v>44775193</v>
      </c>
      <c r="C24" s="26">
        <v>257979736</v>
      </c>
      <c r="D24" s="26">
        <f si="0" t="shared"/>
        <v>302754929</v>
      </c>
    </row>
    <row customHeight="1" ht="13.15" r="25" spans="1:4" x14ac:dyDescent="0.2">
      <c r="A25" s="22">
        <v>2005</v>
      </c>
      <c r="B25" s="26">
        <v>41978388</v>
      </c>
      <c r="C25" s="26">
        <v>265773031</v>
      </c>
      <c r="D25" s="26">
        <f si="0" t="shared"/>
        <v>307751419</v>
      </c>
    </row>
    <row customHeight="1" ht="13.15" r="26" spans="1:4" x14ac:dyDescent="0.2">
      <c r="A26" s="22">
        <v>2006</v>
      </c>
      <c r="B26" s="26">
        <v>40622813</v>
      </c>
      <c r="C26" s="26">
        <v>277051486</v>
      </c>
      <c r="D26" s="26">
        <f si="0" t="shared"/>
        <v>317674299</v>
      </c>
    </row>
    <row customHeight="1" ht="13.15" r="27" spans="1:4" x14ac:dyDescent="0.2">
      <c r="A27" s="22">
        <v>2007</v>
      </c>
      <c r="B27" s="26">
        <v>40418151</v>
      </c>
      <c r="C27" s="26">
        <v>286997751</v>
      </c>
      <c r="D27" s="26">
        <f si="0" t="shared"/>
        <v>327415902</v>
      </c>
    </row>
    <row customHeight="1" ht="13.15" r="28" spans="1:4" x14ac:dyDescent="0.2">
      <c r="A28" s="22">
        <v>2008</v>
      </c>
      <c r="B28" s="26">
        <v>43037355</v>
      </c>
      <c r="C28" s="26">
        <v>302927135</v>
      </c>
      <c r="D28" s="26">
        <f si="0" t="shared"/>
        <v>345964490</v>
      </c>
    </row>
    <row customHeight="1" ht="13.15" r="29" spans="1:4" x14ac:dyDescent="0.2">
      <c r="A29" s="22">
        <v>2009</v>
      </c>
      <c r="B29" s="26">
        <v>41185224</v>
      </c>
      <c r="C29" s="26">
        <v>310146849</v>
      </c>
      <c r="D29" s="26">
        <f si="0" t="shared"/>
        <v>351332073</v>
      </c>
    </row>
    <row customHeight="1" ht="13.15" r="30" spans="1:4" x14ac:dyDescent="0.2">
      <c r="A30" s="22">
        <v>2010</v>
      </c>
      <c r="B30" s="26">
        <v>31755076</v>
      </c>
      <c r="C30" s="26">
        <v>304920209</v>
      </c>
      <c r="D30" s="26">
        <f si="0" t="shared"/>
        <v>336675285</v>
      </c>
    </row>
    <row customHeight="1" ht="13.15" r="31" spans="1:4" x14ac:dyDescent="0.2">
      <c r="A31" s="22">
        <v>2011</v>
      </c>
      <c r="B31" s="26">
        <v>30367192</v>
      </c>
      <c r="C31" s="26">
        <v>303906387</v>
      </c>
      <c r="D31" s="26">
        <f si="0" t="shared"/>
        <v>334273579</v>
      </c>
    </row>
    <row customHeight="1" ht="13.15" r="32" spans="1:4" x14ac:dyDescent="0.2">
      <c r="A32" s="22">
        <v>2012</v>
      </c>
      <c r="B32" s="26">
        <v>28425184</v>
      </c>
      <c r="C32" s="26">
        <v>303979518</v>
      </c>
      <c r="D32" s="26">
        <f si="0" t="shared"/>
        <v>332404702</v>
      </c>
    </row>
    <row customHeight="1" ht="13.15" r="33" spans="1:4" x14ac:dyDescent="0.2">
      <c r="A33" s="22">
        <v>2013</v>
      </c>
      <c r="B33" s="26">
        <v>25166747</v>
      </c>
      <c r="C33" s="26">
        <v>299266988</v>
      </c>
      <c r="D33" s="26">
        <f si="0" t="shared"/>
        <v>324433735</v>
      </c>
    </row>
    <row customHeight="1" ht="13.15" r="34" spans="1:4" x14ac:dyDescent="0.2">
      <c r="A34" s="22">
        <v>2014</v>
      </c>
      <c r="B34" s="26">
        <v>23657197</v>
      </c>
      <c r="C34" s="26">
        <v>302114783</v>
      </c>
      <c r="D34" s="26">
        <f si="0" t="shared"/>
        <v>325771980</v>
      </c>
    </row>
    <row customHeight="1" ht="13.15" r="35" spans="1:4" x14ac:dyDescent="0.2">
      <c r="A35" s="22">
        <v>2015</v>
      </c>
      <c r="B35" s="26">
        <v>21968076</v>
      </c>
      <c r="C35" s="26">
        <v>301617539</v>
      </c>
      <c r="D35" s="26">
        <f si="0" t="shared"/>
        <v>323585615</v>
      </c>
    </row>
    <row r="36" spans="1:4" x14ac:dyDescent="0.2">
      <c r="A36" s="22">
        <v>2016</v>
      </c>
      <c r="B36" s="26">
        <v>20328008</v>
      </c>
      <c r="C36" s="26">
        <v>302493713</v>
      </c>
      <c r="D36" s="26">
        <f si="0" t="shared"/>
        <v>322821721</v>
      </c>
    </row>
    <row r="37" spans="1:4" x14ac:dyDescent="0.2">
      <c r="A37" s="22">
        <v>2017</v>
      </c>
      <c r="B37" s="26">
        <v>19535707</v>
      </c>
      <c r="C37" s="26">
        <v>302799500</v>
      </c>
      <c r="D37" s="26">
        <f si="0" t="shared"/>
        <v>322335207</v>
      </c>
    </row>
    <row r="38" spans="1:4" x14ac:dyDescent="0.2">
      <c r="A38" s="22">
        <v>2018</v>
      </c>
      <c r="B38" s="26">
        <v>18355526</v>
      </c>
      <c r="C38" s="26">
        <v>302482957</v>
      </c>
      <c r="D38" s="26">
        <f si="0" t="shared"/>
        <v>320838483</v>
      </c>
    </row>
    <row r="39" spans="1:4" x14ac:dyDescent="0.2">
      <c r="A39" s="22">
        <v>2019</v>
      </c>
      <c r="B39" s="26">
        <v>17055129</v>
      </c>
      <c r="C39" s="26">
        <v>302882599</v>
      </c>
      <c r="D39" s="26">
        <f si="0" t="shared"/>
        <v>319937728</v>
      </c>
    </row>
    <row r="40" spans="1:4" x14ac:dyDescent="0.2">
      <c r="A40" s="22">
        <v>2020</v>
      </c>
      <c r="B40" s="26">
        <v>29937528</v>
      </c>
      <c r="C40" s="26">
        <v>318044653</v>
      </c>
      <c r="D40" s="26">
        <f si="0" t="shared"/>
        <v>347982181</v>
      </c>
    </row>
    <row r="41" spans="1:4" x14ac:dyDescent="0.2">
      <c r="A41" s="22">
        <v>2021</v>
      </c>
      <c r="B41" s="26">
        <v>20560847</v>
      </c>
      <c r="C41" s="26">
        <v>300806304</v>
      </c>
      <c r="D41" s="26">
        <f si="0" t="shared"/>
        <v>321367151</v>
      </c>
    </row>
    <row r="42" spans="1:4" x14ac:dyDescent="0.2">
      <c r="A42" s="22">
        <v>2022</v>
      </c>
      <c r="B42" s="26">
        <v>16806760</v>
      </c>
      <c r="C42" s="26">
        <v>299589066</v>
      </c>
      <c r="D42" s="26">
        <f si="0" t="shared"/>
        <v>316395826</v>
      </c>
    </row>
    <row r="43" spans="1:4" x14ac:dyDescent="0.2">
      <c r="A43" s="22">
        <v>2023</v>
      </c>
      <c r="B43" s="26">
        <v>12798566</v>
      </c>
      <c r="C43" s="26">
        <v>294714441</v>
      </c>
      <c r="D43" s="26">
        <f si="0" t="shared"/>
        <v>307513007</v>
      </c>
    </row>
    <row r="44" spans="1:4" x14ac:dyDescent="0.2">
      <c r="A44" s="22">
        <v>2024</v>
      </c>
      <c r="B44" s="26">
        <v>11456168</v>
      </c>
      <c r="C44" s="26">
        <v>296371589</v>
      </c>
      <c r="D44" s="26">
        <f si="0" t="shared"/>
        <v>307827757</v>
      </c>
    </row>
    <row r="45" spans="1:4" x14ac:dyDescent="0.2">
      <c r="A45" s="22">
        <v>2025</v>
      </c>
      <c r="B45" s="26">
        <v>11093915</v>
      </c>
      <c r="C45" s="26">
        <v>304216339</v>
      </c>
      <c r="D45" s="26">
        <f si="0" t="shared"/>
        <v>315310254</v>
      </c>
    </row>
    <row r="46" spans="1:4" x14ac:dyDescent="0.2">
      <c r="D46" s="26" t="str">
        <f si="0" t="shared"/>
        <v/>
      </c>
    </row>
    <row r="47" spans="1:4" x14ac:dyDescent="0.2">
      <c r="D47" s="26" t="str">
        <f si="0" t="shared"/>
        <v/>
      </c>
    </row>
    <row r="48" spans="1:4" x14ac:dyDescent="0.2">
      <c r="D48" s="26" t="str">
        <f si="0" t="shared"/>
        <v/>
      </c>
    </row>
    <row r="49" spans="4:4" x14ac:dyDescent="0.2">
      <c r="D49" s="26" t="str">
        <f si="0" t="shared"/>
        <v/>
      </c>
    </row>
    <row r="50" spans="4:4" x14ac:dyDescent="0.2">
      <c r="D50" s="26" t="str">
        <f si="0" t="shared"/>
        <v/>
      </c>
    </row>
    <row r="51" spans="4:4" x14ac:dyDescent="0.2">
      <c r="D51" s="26" t="str">
        <f si="0" t="shared"/>
        <v/>
      </c>
    </row>
    <row r="52" spans="4:4" x14ac:dyDescent="0.2">
      <c r="D52" s="26" t="str">
        <f si="0" t="shared"/>
        <v/>
      </c>
    </row>
    <row r="53" spans="4:4" x14ac:dyDescent="0.2">
      <c r="D53" s="26" t="str">
        <f si="0" t="shared"/>
        <v/>
      </c>
    </row>
    <row r="54" spans="4:4" x14ac:dyDescent="0.2">
      <c r="D54" s="26" t="str">
        <f si="0" t="shared"/>
        <v/>
      </c>
    </row>
    <row r="55" spans="4:4" x14ac:dyDescent="0.2">
      <c r="D55" s="26" t="str">
        <f si="0" t="shared"/>
        <v/>
      </c>
    </row>
    <row r="56" spans="4:4" x14ac:dyDescent="0.2">
      <c r="D56" s="26" t="str">
        <f si="0" t="shared"/>
        <v/>
      </c>
    </row>
    <row r="57" spans="4:4" x14ac:dyDescent="0.2">
      <c r="D57" s="26" t="str">
        <f si="0" t="shared"/>
        <v/>
      </c>
    </row>
    <row r="58" spans="4:4" x14ac:dyDescent="0.2">
      <c r="D58" s="26" t="str">
        <f si="0" t="shared"/>
        <v/>
      </c>
    </row>
    <row r="59" spans="4:4" x14ac:dyDescent="0.2">
      <c r="D59" s="26" t="str">
        <f si="0" t="shared"/>
        <v/>
      </c>
    </row>
    <row r="60" spans="4:4" x14ac:dyDescent="0.2">
      <c r="D60" s="26" t="str">
        <f si="0" t="shared"/>
        <v/>
      </c>
    </row>
    <row r="61" spans="4:4" x14ac:dyDescent="0.2">
      <c r="D61" s="26" t="str">
        <f si="0" t="shared"/>
        <v/>
      </c>
    </row>
    <row r="62" spans="4:4" x14ac:dyDescent="0.2">
      <c r="D62" s="26" t="str">
        <f si="0" t="shared"/>
        <v/>
      </c>
    </row>
    <row r="63" spans="4:4" x14ac:dyDescent="0.2">
      <c r="D63" s="26" t="str">
        <f si="0" t="shared"/>
        <v/>
      </c>
    </row>
    <row r="64" spans="4:4" x14ac:dyDescent="0.2">
      <c r="D64" s="26" t="str">
        <f si="0" t="shared"/>
        <v/>
      </c>
    </row>
    <row r="65" spans="4:4" x14ac:dyDescent="0.2">
      <c r="D65" s="26" t="str">
        <f si="0" t="shared"/>
        <v/>
      </c>
    </row>
    <row r="66" spans="4:4" x14ac:dyDescent="0.2">
      <c r="D66" s="26" t="str">
        <f si="0" t="shared"/>
        <v/>
      </c>
    </row>
    <row r="67" spans="4:4" x14ac:dyDescent="0.2">
      <c r="D67" s="26" t="str">
        <f ref="D67:D100" si="1" t="shared">IF(B67&gt;0,SUM(B67:C67),"")</f>
        <v/>
      </c>
    </row>
    <row r="68" spans="4:4" x14ac:dyDescent="0.2">
      <c r="D68" s="26" t="str">
        <f si="1" t="shared"/>
        <v/>
      </c>
    </row>
    <row r="69" spans="4:4" x14ac:dyDescent="0.2">
      <c r="D69" s="26" t="str">
        <f si="1" t="shared"/>
        <v/>
      </c>
    </row>
    <row r="70" spans="4:4" x14ac:dyDescent="0.2">
      <c r="D70" s="26" t="str">
        <f si="1" t="shared"/>
        <v/>
      </c>
    </row>
    <row r="71" spans="4:4" x14ac:dyDescent="0.2">
      <c r="D71" s="26" t="str">
        <f si="1" t="shared"/>
        <v/>
      </c>
    </row>
    <row r="72" spans="4:4" x14ac:dyDescent="0.2">
      <c r="D72" s="26" t="str">
        <f si="1" t="shared"/>
        <v/>
      </c>
    </row>
    <row r="73" spans="4:4" x14ac:dyDescent="0.2">
      <c r="D73" s="26" t="str">
        <f si="1" t="shared"/>
        <v/>
      </c>
    </row>
    <row r="74" spans="4:4" x14ac:dyDescent="0.2">
      <c r="D74" s="26" t="str">
        <f si="1" t="shared"/>
        <v/>
      </c>
    </row>
    <row r="75" spans="4:4" x14ac:dyDescent="0.2">
      <c r="D75" s="26" t="str">
        <f si="1" t="shared"/>
        <v/>
      </c>
    </row>
    <row r="76" spans="4:4" x14ac:dyDescent="0.2">
      <c r="D76" s="26" t="str">
        <f si="1" t="shared"/>
        <v/>
      </c>
    </row>
    <row r="77" spans="4:4" x14ac:dyDescent="0.2">
      <c r="D77" s="26" t="str">
        <f si="1" t="shared"/>
        <v/>
      </c>
    </row>
    <row r="78" spans="4:4" x14ac:dyDescent="0.2">
      <c r="D78" s="26" t="str">
        <f si="1" t="shared"/>
        <v/>
      </c>
    </row>
    <row r="79" spans="4:4" x14ac:dyDescent="0.2">
      <c r="D79" s="26" t="str">
        <f si="1" t="shared"/>
        <v/>
      </c>
    </row>
    <row r="80" spans="4:4" x14ac:dyDescent="0.2">
      <c r="D80" s="26" t="str">
        <f si="1" t="shared"/>
        <v/>
      </c>
    </row>
    <row r="81" spans="4:4" x14ac:dyDescent="0.2">
      <c r="D81" s="26" t="str">
        <f si="1" t="shared"/>
        <v/>
      </c>
    </row>
    <row r="82" spans="4:4" x14ac:dyDescent="0.2">
      <c r="D82" s="26" t="str">
        <f si="1" t="shared"/>
        <v/>
      </c>
    </row>
    <row r="83" spans="4:4" x14ac:dyDescent="0.2">
      <c r="D83" s="26" t="str">
        <f si="1" t="shared"/>
        <v/>
      </c>
    </row>
    <row r="84" spans="4:4" x14ac:dyDescent="0.2">
      <c r="D84" s="26" t="str">
        <f si="1" t="shared"/>
        <v/>
      </c>
    </row>
    <row r="85" spans="4:4" x14ac:dyDescent="0.2">
      <c r="D85" s="26" t="str">
        <f si="1" t="shared"/>
        <v/>
      </c>
    </row>
    <row r="86" spans="4:4" x14ac:dyDescent="0.2">
      <c r="D86" s="26" t="str">
        <f si="1" t="shared"/>
        <v/>
      </c>
    </row>
    <row r="87" spans="4:4" x14ac:dyDescent="0.2">
      <c r="D87" s="26" t="str">
        <f si="1" t="shared"/>
        <v/>
      </c>
    </row>
    <row r="88" spans="4:4" x14ac:dyDescent="0.2">
      <c r="D88" s="26" t="str">
        <f si="1" t="shared"/>
        <v/>
      </c>
    </row>
    <row r="89" spans="4:4" x14ac:dyDescent="0.2">
      <c r="D89" s="26" t="str">
        <f si="1" t="shared"/>
        <v/>
      </c>
    </row>
    <row r="90" spans="4:4" x14ac:dyDescent="0.2">
      <c r="D90" s="26" t="str">
        <f si="1" t="shared"/>
        <v/>
      </c>
    </row>
    <row r="91" spans="4:4" x14ac:dyDescent="0.2">
      <c r="D91" s="26" t="str">
        <f si="1" t="shared"/>
        <v/>
      </c>
    </row>
    <row r="92" spans="4:4" x14ac:dyDescent="0.2">
      <c r="D92" s="26" t="str">
        <f si="1" t="shared"/>
        <v/>
      </c>
    </row>
    <row r="93" spans="4:4" x14ac:dyDescent="0.2">
      <c r="D93" s="26" t="str">
        <f si="1" t="shared"/>
        <v/>
      </c>
    </row>
    <row r="94" spans="4:4" x14ac:dyDescent="0.2">
      <c r="D94" s="26" t="str">
        <f si="1" t="shared"/>
        <v/>
      </c>
    </row>
    <row r="95" spans="4:4" x14ac:dyDescent="0.2">
      <c r="D95" s="26" t="str">
        <f si="1" t="shared"/>
        <v/>
      </c>
    </row>
    <row r="96" spans="4:4" x14ac:dyDescent="0.2">
      <c r="D96" s="26" t="str">
        <f si="1" t="shared"/>
        <v/>
      </c>
    </row>
    <row r="97" spans="4:4" x14ac:dyDescent="0.2">
      <c r="D97" s="26" t="str">
        <f si="1" t="shared"/>
        <v/>
      </c>
    </row>
    <row r="98" spans="4:4" x14ac:dyDescent="0.2">
      <c r="D98" s="26" t="str">
        <f si="1" t="shared"/>
        <v/>
      </c>
    </row>
    <row r="99" spans="4:4" x14ac:dyDescent="0.2">
      <c r="D99" s="26" t="str">
        <f si="1" t="shared"/>
        <v/>
      </c>
    </row>
    <row r="100" spans="4:4" x14ac:dyDescent="0.2">
      <c r="D100" s="26" t="str">
        <f si="1" t="shared"/>
        <v/>
      </c>
    </row>
  </sheetData>
  <pageMargins bottom="0.75" footer="0.3" header="0.3" left="0.7" right="0.7" top="0.75"/>
  <pageSetup orientation="portrait" r:id="rId1"/>
  <ignoredErrors>
    <ignoredError formulaRange="1" sqref="D2:D100"/>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Worksheets</vt:lpstr>
      </vt:variant>
      <vt:variant>
        <vt:i4>3</vt:i4>
      </vt:variant>
      <vt:variant>
        <vt:lpstr>Named Ranges</vt:lpstr>
      </vt:variant>
      <vt:variant>
        <vt:i4>1</vt:i4>
      </vt:variant>
    </vt:vector>
  </HeadingPairs>
  <TitlesOfParts>
    <vt:vector baseType="lpstr" size="4">
      <vt:lpstr>Factbook</vt:lpstr>
      <vt:lpstr>Data</vt:lpstr>
      <vt:lpstr>Notes</vt:lpstr>
      <vt:lpstr>Factbook!Print_Area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2007-01-16T17:28:53Z</dcterms:created>
  <dc:creator>Guanci, Michael [LEGIS]</dc:creator>
  <cp:lastModifiedBy>Ingraham, Lindsey [LEGIS]</cp:lastModifiedBy>
  <cp:lastPrinted>2025-09-15T16:53:50Z</cp:lastPrinted>
  <dcterms:modified xsi:type="dcterms:W3CDTF">2025-09-15T16:53:52Z</dcterms:modified>
</cp:coreProperties>
</file>