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ml.chartshapes+xml" PartName="/xl/drawings/drawing3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401"/>
  <workbookPr/>
  <mc:AlternateContent>
    <mc:Choice Requires="x15">
      <x15ac:absPath xmlns:x15ac="http://schemas.microsoft.com/office/spreadsheetml/2010/11/ac" url="C:\Users\evan.johnson\AppData\Local\linc\"/>
    </mc:Choice>
  </mc:AlternateContent>
  <xr:revisionPtr documentId="13_ncr:1_{41DE5978-9085-436A-81A1-1D83BAC528A4}" revIDLastSave="0" xr10:uidLastSave="{00000000-0000-0000-0000-000000000000}" xr6:coauthVersionLast="36" xr6:coauthVersionMax="36"/>
  <bookViews>
    <workbookView windowHeight="15525" windowWidth="29040" xWindow="-120" xr2:uid="{00000000-000D-0000-FFFF-FFFF00000000}" yWindow="-120" activeTab="0"/>
  </bookViews>
  <sheets>
    <sheet name="Data" r:id="rId2" sheetId="2"/>
  </sheets>
  <externalReferences>
    <externalReference r:id="rId11"/>
  </externalReferences>
  <definedNames>
    <definedName name="Civilian_Pop_Not_in_Labor_Force">OFFSET(Data!$D$2,0,0,COUNTA(Data!$D:$D)-1)</definedName>
    <definedName name="Memo_Note">Factbook_old!#REF!</definedName>
    <definedName name="Note_2">[1]Factbook!#REF!</definedName>
    <definedName name="Percent_Population_Civ_Labor_Force">OFFSET(Data!$E$2,0,0,COUNTA(Data!$E:$E)-1)</definedName>
    <definedName name="Total_Civilian_Labor_Force">OFFSET(Data!$C$2,0,0,COUNTA(Data!$C:$C)-1)</definedName>
    <definedName name="Year">OFFSET(Data!$A$2,0,0,COUNTA(Data!$A:$A)-1)</definedName>
  </definedNames>
  <calcPr calcId="191029"/>
</workbook>
</file>

<file path=xl/sharedStrings.xml><?xml version="1.0" encoding="utf-8"?>
<sst xmlns="http://schemas.openxmlformats.org/spreadsheetml/2006/main" count="781" uniqueCount="132">
  <si>
    <t>(Calendar Year)</t>
  </si>
  <si>
    <t>Year</t>
  </si>
  <si>
    <t>Total</t>
  </si>
  <si>
    <t>Percent of population</t>
  </si>
  <si>
    <t>Employment</t>
  </si>
  <si>
    <t>Unemployment</t>
  </si>
  <si>
    <t>Rate</t>
  </si>
  <si>
    <t>Labor force</t>
  </si>
  <si>
    <t>level</t>
  </si>
  <si>
    <t>rate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</si>
  <si>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</si>
  <si>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</si>
  <si>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</si>
  <si>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</si>
  <si>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</si>
  <si>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</si>
  <si>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</si>
  <si>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</si>
  <si>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Civilian Noninstitutional Population</t>
  </si>
  <si>
    <t>Civilian Labor Force</t>
  </si>
  <si>
    <t>Iowa Labor Force Participation Rate</t>
  </si>
  <si>
    <t>https://www.bls.gov/lau/#cntyaa</t>
  </si>
  <si>
    <t>https://www.bls.gov/lau/lastrk16.htm</t>
  </si>
  <si>
    <t>https://www.bls.gov/lau/staadata.txt</t>
  </si>
  <si>
    <t>Civil noninstitu pop adjusted</t>
  </si>
  <si>
    <t>Local Area Unemployment Statistics</t>
  </si>
  <si>
    <t>Original Data Value</t>
  </si>
  <si>
    <t>Series Id:</t>
  </si>
  <si>
    <t>LAUST190000000000003,LAUST190000000000004,LAUST190000000000005,LAUST190000000000006</t>
  </si>
  <si>
    <t>Not Seasonally Adjusted</t>
  </si>
  <si>
    <t>Area:</t>
  </si>
  <si>
    <t>Iowa</t>
  </si>
  <si>
    <t>Area Type:</t>
  </si>
  <si>
    <t>Statewide</t>
  </si>
  <si>
    <t>State/Region/Division:</t>
  </si>
  <si>
    <t>Years:</t>
  </si>
  <si>
    <t>1976 to 2018</t>
  </si>
  <si>
    <t>Period</t>
  </si>
  <si>
    <t>labor force</t>
  </si>
  <si>
    <t>employment</t>
  </si>
  <si>
    <t>unemployment</t>
  </si>
  <si>
    <t>unemployment rate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</si>
  <si>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</si>
  <si>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</si>
  <si>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</si>
  <si>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</si>
  <si>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</si>
  <si>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</si>
  <si>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</si>
  <si>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</si>
  <si>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</si>
  <si>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</si>
  <si>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</si>
  <si>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</si>
  <si>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States:  Employment status of the civilian noninstitutional population, 1976 to 2017 annual averages</t>
  </si>
  <si>
    <t xml:space="preserve">                                                          Civilian labor force</t>
  </si>
  <si>
    <t xml:space="preserve">                      Civilian                                    Employed              Unemployed</t>
  </si>
  <si>
    <t xml:space="preserve">      Year            noninsti-</t>
  </si>
  <si>
    <t xml:space="preserve">                      tutional                   Percent</t>
  </si>
  <si>
    <t xml:space="preserve">                     population       Total        of                    Percent               Percent</t>
  </si>
  <si>
    <t xml:space="preserve">                                               population     Total        of         Total      of</t>
  </si>
  <si>
    <t xml:space="preserve">                                                                       population               labor</t>
  </si>
  <si>
    <t xml:space="preserve">                                                                                                force</t>
  </si>
  <si>
    <t xml:space="preserve">                                                       Iowa</t>
  </si>
  <si>
    <t>1976 ............     2,081,583     1,338,074      64.3     1,284,487      61.7       53,587      4.0</t>
  </si>
  <si>
    <t>1977 ............     2,109,250     1,384,889      65.7     1,330,944      63.1       53,945      3.9</t>
  </si>
  <si>
    <t>1978 ............     2,129,333     1,418,036      66.6     1,363,245      64.0       54,791      3.9</t>
  </si>
  <si>
    <t>1979 ............     2,142,083     1,421,489      66.4     1,361,679      63.6       59,810      4.2</t>
  </si>
  <si>
    <t>1980 ............     2,151,250     1,435,156      66.7     1,348,855      62.7       86,301      6.0</t>
  </si>
  <si>
    <t>1981 ............     2,160,083     1,426,591      66.0     1,332,833      61.7       93,758      6.6</t>
  </si>
  <si>
    <t>1982 ............     2,158,583     1,424,383      66.0     1,303,292      60.4      121,091      8.5</t>
  </si>
  <si>
    <t>1983 ............     2,159,250     1,422,636      65.9     1,307,170      60.5      115,466      8.1</t>
  </si>
  <si>
    <t>1984 ............     2,160,250     1,415,875      65.5     1,317,125      61.0       98,750      7.0</t>
  </si>
  <si>
    <t>1985 ............     2,149,083     1,413,046      65.8     1,307,423      60.8      105,623      7.5</t>
  </si>
  <si>
    <t>1986 ............     2,139,500     1,433,643      67.0     1,336,751      62.5       96,892      6.8</t>
  </si>
  <si>
    <t>1987 ............     2,138,333     1,452,988      67.9     1,373,229      64.2       79,759      5.5</t>
  </si>
  <si>
    <t>1988 ............     2,148,583     1,491,110      69.4     1,424,110      66.3       67,000      4.5</t>
  </si>
  <si>
    <t>1989 ............     2,154,000     1,508,708      70.0     1,445,448      67.1       63,260      4.2</t>
  </si>
  <si>
    <t>1990 ............     2,088,455     1,451,750      69.5     1,387,668      66.4       64,082      4.4</t>
  </si>
  <si>
    <t>1991 ............     2,104,403     1,474,789      70.1     1,406,164      66.8       68,625      4.7</t>
  </si>
  <si>
    <t>1992 ............     2,124,507     1,511,801      71.2     1,444,325      68.0       67,476      4.5</t>
  </si>
  <si>
    <t>1993 ............     2,142,778     1,559,713      72.8     1,496,789      69.9       62,924      4.0</t>
  </si>
  <si>
    <t>1994 ............     2,159,048     1,579,261      73.1     1,523,726      70.6       55,535      3.5</t>
  </si>
  <si>
    <t>1995 ............     2,177,652     1,587,051      72.9     1,532,400      70.4       54,651      3.4</t>
  </si>
  <si>
    <t>1996 ............     2,192,256     1,608,348      73.4     1,551,711      70.8       56,637      3.5</t>
  </si>
  <si>
    <t>1997 ............     2,203,777     1,602,935      72.7     1,552,946      70.5       49,989      3.1</t>
  </si>
  <si>
    <t>1998 ............     2,213,630     1,595,942      72.1     1,552,120      70.1       43,822      2.7</t>
  </si>
  <si>
    <t>1999 ............     2,224,318     1,596,414      71.8     1,555,090      69.9       41,324      2.6</t>
  </si>
  <si>
    <t>2000 ............     2,233,091     1,590,453      71.2     1,548,636      69.3       41,817      2.6</t>
  </si>
  <si>
    <t>2001 ............     2,240,136     1,612,964      72.0     1,559,241      69.6       53,723      3.3</t>
  </si>
  <si>
    <t>2002 ............     2,246,553     1,637,909      72.9     1,572,560      70.0       65,349      4.0</t>
  </si>
  <si>
    <t>2003 ............     2,253,298     1,606,798      71.3     1,534,489      68.1       72,309      4.5</t>
  </si>
  <si>
    <t>2004 ............     2,263,148     1,601,788      70.8     1,529,761      67.6       72,027      4.5</t>
  </si>
  <si>
    <t>2005 ............     2,275,361     1,629,764      71.6     1,560,169      68.6       69,595      4.3</t>
  </si>
  <si>
    <t>2006 ............     2,291,210     1,657,584      72.3     1,596,530      69.7       61,054      3.7</t>
  </si>
  <si>
    <t>2007 ............     2,306,017     1,660,677      72.0     1,599,332      69.4       61,345      3.7</t>
  </si>
  <si>
    <t>2008 ............     2,319,607     1,679,293      72.4     1,608,695      69.4       70,598      4.2</t>
  </si>
  <si>
    <t>2009 ............     2,333,606     1,687,411      72.3     1,579,248      67.7      108,163      6.4</t>
  </si>
  <si>
    <t>2010 ............     2,357,704     1,678,281      71.2     1,577,447      66.9      100,834      6.0</t>
  </si>
  <si>
    <t>2011 ............     2,373,727     1,662,376      70.0     1,570,177      66.1       92,199      5.5</t>
  </si>
  <si>
    <t>2012 ............     2,387,589     1,653,141      69.2     1,569,879      65.8       83,262      5.0</t>
  </si>
  <si>
    <t>2013 ............     2,402,169     1,674,190      69.7     1,594,891      66.4       79,299      4.7</t>
  </si>
  <si>
    <t>2014 ............     2,416,464     1,700,756      70.4     1,628,505      67.4       72,251      4.2</t>
  </si>
  <si>
    <t>2015 ............     2,428,567     1,701,317      70.1     1,637,118      67.4       64,199      3.8</t>
  </si>
  <si>
    <t>2016 ............     2,440,984     1,696,113      69.5     1,634,964      67.0       61,149      3.6</t>
  </si>
  <si>
    <t>2017 ............     2,454,668     1,678,549      68.4     1,626,036      66.2       52,513      3.1</t>
  </si>
  <si>
    <t>............</t>
  </si>
  <si>
    <t>Total Civilian Labor Force</t>
  </si>
  <si>
    <t>Percent Population Civ Labor Force</t>
  </si>
  <si>
    <t>Total Employment</t>
  </si>
  <si>
    <t>Percent of Population Employment</t>
  </si>
  <si>
    <t>Total Unemployment</t>
  </si>
  <si>
    <t>Unemployment Rate</t>
  </si>
  <si>
    <t>Percent of Population Employed and Unemployment Rate in Iowa</t>
  </si>
  <si>
    <t>Change address to current year</t>
  </si>
  <si>
    <t>Copy and paste Iowa Data to a new tab</t>
  </si>
  <si>
    <t>Select Column A and the Data menu and Text to Columns</t>
  </si>
  <si>
    <t>Delete column B</t>
  </si>
  <si>
    <t>Copy Header from Data or prior year</t>
  </si>
  <si>
    <t>Formate from Data tab</t>
  </si>
  <si>
    <t>Paste over data tab with current year</t>
  </si>
  <si>
    <t>Iowa Labor Force Statistics</t>
  </si>
  <si>
    <t>Iowa Unemployment Rate by Calendar Year</t>
  </si>
  <si>
    <t xml:space="preserve">Civilian Labor Force </t>
  </si>
  <si>
    <t>Civilian Pop Not in Labor Force</t>
  </si>
  <si>
    <t xml:space="preserve">https://www.bls.gov/lau/rdscnp16.htm </t>
  </si>
  <si>
    <t>Bureau of Labor Statistics</t>
  </si>
  <si>
    <t>Select Statewide Data - Annual Average Series ZIP file</t>
  </si>
  <si>
    <t>Drag down data in column D</t>
  </si>
  <si>
    <t>Paste in the most recent Iowa data</t>
  </si>
  <si>
    <t>Update the formula for the last graph</t>
  </si>
  <si>
    <t>Percentage of Population Employed in Iowa by Calendar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</si>
</sst>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164" formatCode="#,##0\ ;\(#,##0\)"/>
    <numFmt numFmtId="165" formatCode="&quot;$&quot;* #,##0.00"/>
    <numFmt numFmtId="166" formatCode="* #,##0.00"/>
    <numFmt numFmtId="167" formatCode="0.0%"/>
    <numFmt numFmtId="168" formatCode="0.0"/>
    <numFmt numFmtId="169" formatCode="&quot;$&quot;#,##0.00"/>
    <numFmt numFmtId="170" formatCode="#,##0\ \ \ "/>
    <numFmt numFmtId="171" formatCode="#0"/>
    <numFmt numFmtId="172" formatCode="#0.0"/>
  </numFmts>
  <fonts count="21"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Arial Unicode MS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Consolas"/>
      <family val="3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4">
    <xf borderId="0" fillId="0" fontId="0" numFmtId="0"/>
    <xf applyAlignment="0" applyBorder="0" applyFill="0" applyFont="0" applyProtection="0" borderId="0" fillId="0" fontId="1" numFmtId="9"/>
    <xf applyAlignment="0" applyBorder="0" applyFill="0" applyNumberFormat="0" applyProtection="0" borderId="0" fillId="0" fontId="11" numFmtId="0"/>
    <xf borderId="0" fillId="0" fontId="12" numFmtId="0"/>
  </cellStyleXfs>
  <cellXfs count="97">
    <xf borderId="0" fillId="0" fontId="0" numFmtId="0" xfId="0"/>
    <xf applyFont="1" borderId="0" fillId="0" fontId="2" numFmtId="0" xfId="0"/>
    <xf applyFont="1" applyNumberFormat="1" borderId="0" fillId="0" fontId="2" numFmtId="5" xfId="0"/>
    <xf applyFont="1" applyNumberFormat="1" borderId="0" fillId="0" fontId="2" numFmtId="167" xfId="0"/>
    <xf applyFont="1" borderId="0" fillId="0" fontId="4" numFmtId="0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5" numFmtId="0" xfId="0">
      <alignment horizontal="center"/>
    </xf>
    <xf applyAlignment="1" applyFont="1" applyNumberFormat="1" borderId="0" fillId="0" fontId="5" numFmtId="9" xfId="0">
      <alignment horizontal="center"/>
    </xf>
    <xf applyAlignment="1" applyBorder="1" applyFill="1" applyFont="1" applyProtection="1" borderId="0" fillId="0" fontId="5" numFmtId="0" xfId="0">
      <alignment horizontal="center" vertical="top"/>
      <protection locked="0"/>
    </xf>
    <xf applyAlignment="1" applyBorder="1" applyFill="1" applyFont="1" applyProtection="1" borderId="0" fillId="0" fontId="5" numFmtId="0" xfId="0">
      <alignment vertical="top"/>
    </xf>
    <xf applyAlignment="1" applyBorder="1" applyFill="1" applyFont="1" applyNumberFormat="1" applyProtection="1" borderId="0" fillId="0" fontId="5" numFmtId="165" xfId="0">
      <alignment vertical="top"/>
    </xf>
    <xf applyAlignment="1" applyBorder="1" applyFill="1" applyFont="1" applyNumberFormat="1" applyProtection="1" borderId="0" fillId="0" fontId="5" numFmtId="164" xfId="0">
      <alignment vertical="top"/>
    </xf>
    <xf applyAlignment="1" applyBorder="1" applyFill="1" applyFont="1" borderId="0" fillId="0" fontId="5" numFmtId="0" xfId="0">
      <alignment vertical="top"/>
    </xf>
    <xf applyAlignment="1" applyBorder="1" applyFill="1" applyFont="1" applyNumberFormat="1" borderId="0" fillId="0" fontId="5" numFmtId="2" xfId="0">
      <alignment vertical="top"/>
    </xf>
    <xf applyAlignment="1" applyBorder="1" applyFill="1" applyFont="1" applyNumberFormat="1" borderId="0" fillId="0" fontId="5" numFmtId="9" xfId="0">
      <alignment vertical="top"/>
    </xf>
    <xf applyAlignment="1" applyBorder="1" applyFill="1" applyFont="1" applyNumberFormat="1" borderId="0" fillId="0" fontId="5" numFmtId="166" xfId="0">
      <alignment vertical="top"/>
    </xf>
    <xf applyAlignment="1" applyBorder="1" applyFill="1" applyFont="1" applyNumberFormat="1" borderId="0" fillId="0" fontId="5" numFmtId="164" xfId="0">
      <alignment vertical="top"/>
    </xf>
    <xf applyFont="1" applyNumberFormat="1" borderId="0" fillId="0" fontId="5" numFmtId="10" xfId="0"/>
    <xf applyFont="1" borderId="0" fillId="0" fontId="7" numFmtId="0" xfId="0"/>
    <xf applyAlignment="1" applyFont="1" borderId="0" fillId="0" fontId="7" numFmtId="0" xfId="0">
      <alignment horizontal="right"/>
    </xf>
    <xf applyAlignment="1" applyFont="1" borderId="0" fillId="0" fontId="6" numFmtId="0" xfId="0">
      <alignment horizontal="center"/>
    </xf>
    <xf applyAlignment="1" applyFont="1" borderId="0" fillId="0" fontId="2" numFmtId="0" xfId="0">
      <alignment vertical="center"/>
    </xf>
    <xf applyAlignment="1" borderId="0" fillId="0" fontId="0" numFmtId="0" xfId="0">
      <alignment vertical="center"/>
    </xf>
    <xf applyFont="1" borderId="0" fillId="0" fontId="8" numFmtId="0" xfId="0"/>
    <xf applyAlignment="1" applyFont="1" borderId="0" fillId="0" fontId="8" numFmtId="0" xfId="0">
      <alignment vertical="top"/>
    </xf>
    <xf applyAlignment="1" applyFont="1" borderId="0" fillId="0" fontId="5" numFmtId="0" xfId="0">
      <alignment vertical="top"/>
    </xf>
    <xf applyAlignment="1" applyBorder="1" applyFill="1" applyFont="1" applyProtection="1" borderId="0" fillId="0" fontId="2" numFmtId="0" xfId="0">
      <alignment horizontal="center" vertical="top"/>
      <protection locked="0"/>
    </xf>
    <xf applyAlignment="1" applyBorder="1" applyFill="1" applyFont="1" applyProtection="1" borderId="0" fillId="0" fontId="2" numFmtId="0" xfId="0">
      <alignment vertical="top"/>
      <protection locked="0"/>
    </xf>
    <xf applyAlignment="1" applyBorder="1" applyFill="1" applyFont="1" applyNumberFormat="1" applyProtection="1" borderId="0" fillId="0" fontId="2" numFmtId="2" xfId="0">
      <alignment vertical="top"/>
      <protection locked="0"/>
    </xf>
    <xf applyAlignment="1" applyBorder="1" applyFill="1" applyFont="1" applyNumberFormat="1" borderId="0" fillId="0" fontId="2" numFmtId="2" xfId="0">
      <alignment vertical="top"/>
    </xf>
    <xf applyAlignment="1" applyBorder="1" applyFill="1" applyFont="1" applyNumberFormat="1" applyProtection="1" borderId="0" fillId="0" fontId="2" numFmtId="167" xfId="0">
      <alignment vertical="top"/>
      <protection locked="0"/>
    </xf>
    <xf applyAlignment="1" applyBorder="1" applyFill="1" applyFont="1" applyNumberFormat="1" applyProtection="1" borderId="0" fillId="0" fontId="2" numFmtId="166" xfId="0">
      <alignment vertical="top"/>
      <protection locked="0"/>
    </xf>
    <xf applyFont="1" applyNumberFormat="1" borderId="0" fillId="0" fontId="5" numFmtId="1" xfId="0"/>
    <xf applyAlignment="1" applyFont="1" applyNumberFormat="1" borderId="0" fillId="0" fontId="5" numFmtId="49" xfId="0">
      <alignment horizontal="right"/>
    </xf>
    <xf applyAlignment="1" applyFont="1" applyNumberFormat="1" borderId="0" fillId="0" fontId="5" numFmtId="0" xfId="0">
      <alignment horizontal="right"/>
    </xf>
    <xf applyFont="1" borderId="0" fillId="0" fontId="0" numFmtId="0" xfId="0"/>
    <xf applyAlignment="1" applyBorder="1" applyFont="1" borderId="0" fillId="0" fontId="8" numFmtId="0" xfId="0">
      <alignment horizontal="centerContinuous" vertical="center"/>
    </xf>
    <xf applyAlignment="1" applyBorder="1" applyFont="1" applyNumberFormat="1" borderId="0" fillId="0" fontId="8" numFmtId="169" xfId="0">
      <alignment horizontal="centerContinuous" vertical="center"/>
    </xf>
    <xf applyAlignment="1" applyFont="1" applyProtection="1" borderId="0" fillId="0" fontId="8" numFmtId="0" xfId="0">
      <alignment horizontal="center"/>
      <protection locked="0"/>
    </xf>
    <xf applyFont="1" applyNumberFormat="1" borderId="0" fillId="0" fontId="8" numFmtId="170" xfId="0"/>
    <xf applyNumberFormat="1" borderId="0" fillId="0" fontId="0" numFmtId="167" xfId="0"/>
    <xf applyFont="1" applyNumberFormat="1" borderId="0" fillId="0" fontId="0" numFmtId="167" xfId="1"/>
    <xf applyFont="1" applyNumberFormat="1" borderId="0" fillId="0" fontId="8" numFmtId="168" xfId="0"/>
    <xf applyFont="1" borderId="0" fillId="0" fontId="9" numFmtId="0" xfId="0"/>
    <xf applyAlignment="1" applyFont="1" borderId="0" fillId="0" fontId="9" numFmtId="0" xfId="0">
      <alignment wrapText="1"/>
    </xf>
    <xf applyAlignment="1" applyBorder="1" applyFont="1" applyNumberFormat="1" borderId="0" fillId="0" fontId="9" numFmtId="1" xfId="0">
      <alignment horizontal="left" vertical="top" wrapText="1"/>
    </xf>
    <xf applyAlignment="1" applyFont="1" applyNumberFormat="1" borderId="0" fillId="0" fontId="0" numFmtId="3" xfId="0">
      <alignment horizontal="right"/>
    </xf>
    <xf applyAlignment="1" applyFont="1" applyNumberFormat="1" borderId="0" fillId="0" fontId="0" numFmtId="168" xfId="0">
      <alignment horizontal="right"/>
    </xf>
    <xf applyAlignment="1" applyFont="1" borderId="0" fillId="0" fontId="0" numFmtId="0" xfId="0">
      <alignment horizontal="right"/>
    </xf>
    <xf applyAlignment="1" applyFont="1" applyNumberFormat="1" borderId="0" fillId="0" fontId="0" numFmtId="1" xfId="0">
      <alignment horizontal="right"/>
    </xf>
    <xf applyAlignment="1" applyFont="1" borderId="0" fillId="0" fontId="10" numFmtId="0" xfId="0">
      <alignment vertical="center"/>
    </xf>
    <xf applyAlignment="1" borderId="0" fillId="0" fontId="11" numFmtId="0" xfId="2">
      <alignment wrapText="1"/>
    </xf>
    <xf borderId="0" fillId="0" fontId="11" numFmtId="0" xfId="2"/>
    <xf applyAlignment="1" applyBorder="1" applyFont="1" borderId="0" fillId="0" fontId="8" numFmtId="0" xfId="0">
      <alignment wrapText="1"/>
    </xf>
    <xf applyFont="1" applyNumberFormat="1" borderId="0" fillId="0" fontId="8" numFmtId="167" xfId="1"/>
    <xf applyAlignment="1" applyFill="1" applyFont="1" applyNumberFormat="1" borderId="0" fillId="2" fontId="0" numFmtId="3" xfId="0">
      <alignment horizontal="right"/>
    </xf>
    <xf borderId="0" fillId="0" fontId="12" numFmtId="0" xfId="3"/>
    <xf applyAlignment="1" applyFill="1" applyFont="1" borderId="0" fillId="0" fontId="14" numFmtId="0" xfId="3">
      <alignment horizontal="left" vertical="top" wrapText="1"/>
    </xf>
    <xf applyAlignment="1" applyBorder="1" applyFill="1" applyFont="1" borderId="1" fillId="0" fontId="14" numFmtId="0" xfId="3">
      <alignment horizontal="left" wrapText="1"/>
    </xf>
    <xf applyAlignment="1" applyBorder="1" applyFill="1" applyFont="1" borderId="1" fillId="0" fontId="14" numFmtId="0" xfId="3">
      <alignment horizontal="right" wrapText="1"/>
    </xf>
    <xf applyAlignment="1" applyFill="1" applyFont="1" borderId="0" fillId="0" fontId="14" numFmtId="0" xfId="3">
      <alignment horizontal="left"/>
    </xf>
    <xf applyAlignment="1" applyFill="1" applyFont="1" applyNumberFormat="1" borderId="0" fillId="0" fontId="15" numFmtId="171" xfId="3">
      <alignment horizontal="right"/>
    </xf>
    <xf applyAlignment="1" applyFill="1" applyFont="1" applyNumberFormat="1" borderId="0" fillId="0" fontId="15" numFmtId="172" xfId="3">
      <alignment horizontal="right"/>
    </xf>
    <xf applyAlignment="1" applyFont="1" borderId="0" fillId="0" fontId="16" numFmtId="0" xfId="0">
      <alignment horizontal="left" vertical="center"/>
    </xf>
    <xf applyAlignment="1" borderId="0" fillId="0" fontId="0" numFmtId="0" xfId="0">
      <alignment horizontal="left" vertical="center"/>
    </xf>
    <xf applyNumberFormat="1" borderId="0" fillId="0" fontId="0" numFmtId="3" xfId="0"/>
    <xf applyAlignment="1" applyFill="1" applyFont="1" applyNumberFormat="1" borderId="0" fillId="3" fontId="0" numFmtId="3" xfId="0">
      <alignment horizontal="right"/>
    </xf>
    <xf applyAlignment="1" applyFont="1" applyNumberFormat="1" borderId="0" fillId="0" fontId="0" numFmtId="1" xfId="0">
      <alignment horizontal="center" wrapText="1"/>
    </xf>
    <xf applyAlignment="1" applyFont="1" applyNumberFormat="1" borderId="0" fillId="0" fontId="0" numFmtId="3" xfId="0">
      <alignment horizontal="center" wrapText="1"/>
    </xf>
    <xf applyAlignment="1" applyFont="1" applyNumberFormat="1" borderId="0" fillId="0" fontId="0" numFmtId="168" xfId="0">
      <alignment horizontal="center" wrapText="1"/>
    </xf>
    <xf applyAlignment="1" applyFont="1" borderId="0" fillId="0" fontId="0" numFmtId="0" xfId="0">
      <alignment horizontal="center" wrapText="1"/>
    </xf>
    <xf applyFont="1" borderId="0" fillId="0" fontId="17" numFmtId="0" xfId="0"/>
    <xf applyAlignment="1" applyBorder="1" applyFont="1" borderId="0" fillId="0" fontId="19" numFmtId="0" xfId="0">
      <alignment horizontal="center" vertical="center" wrapText="1"/>
    </xf>
    <xf applyAlignment="1" applyBorder="1" applyFont="1" borderId="0" fillId="0" fontId="19" numFmtId="0" xfId="0">
      <alignment horizontal="center" vertical="center"/>
    </xf>
    <xf applyAlignment="1" applyBorder="1" applyFont="1" borderId="0" fillId="0" fontId="19" numFmtId="0" xfId="0">
      <alignment horizontal="centerContinuous" vertical="center"/>
    </xf>
    <xf applyAlignment="1" borderId="0" fillId="0" fontId="0" numFmtId="0" xfId="0">
      <alignment horizontal="center" wrapText="1"/>
    </xf>
    <xf applyAlignment="1" applyFont="1" borderId="0" fillId="0" fontId="1" numFmtId="0" xfId="0">
      <alignment vertical="center"/>
    </xf>
    <xf applyAlignment="1" applyFont="1" applyNumberFormat="1" borderId="0" fillId="0" fontId="0" numFmtId="3" xfId="0">
      <alignment horizontal="right" wrapText="1"/>
    </xf>
    <xf applyAlignment="1" applyFont="1" applyNumberFormat="1" borderId="0" fillId="0" fontId="0" numFmtId="168" xfId="0">
      <alignment horizontal="right" wrapText="1"/>
    </xf>
    <xf applyAlignment="1" applyFont="1" borderId="0" fillId="0" fontId="0" numFmtId="0" xfId="0">
      <alignment horizontal="right" wrapText="1"/>
    </xf>
    <xf applyAlignment="1" applyFont="1" borderId="0" fillId="0" fontId="0" numFmtId="0" xfId="0"/>
    <xf applyAlignment="1" applyFont="1" borderId="0" fillId="0" fontId="0" numFmtId="0" xfId="0">
      <alignment horizontal="left" vertical="center"/>
    </xf>
    <xf applyAlignment="1" applyFont="1" borderId="0" fillId="0" fontId="0" numFmtId="0" xfId="0">
      <alignment horizontal="left"/>
    </xf>
    <xf applyAlignment="1" applyFont="1" borderId="0" fillId="0" fontId="20" numFmtId="0" xfId="0">
      <alignment horizontal="left"/>
    </xf>
    <xf applyAlignment="1" applyFont="1" borderId="0" fillId="0" fontId="18" numFmtId="0" xfId="0">
      <alignment horizontal="left"/>
    </xf>
    <xf applyAlignment="1" applyFont="1" borderId="0" fillId="0" fontId="20" numFmtId="0" xfId="0">
      <alignment horizontal="left" vertical="center"/>
    </xf>
    <xf applyAlignment="1" applyBorder="1" applyFont="1" borderId="0" fillId="0" fontId="8" numFmtId="0" xfId="0">
      <alignment horizontal="center" vertical="center" wrapText="1"/>
    </xf>
    <xf applyAlignment="1" applyBorder="1" applyFont="1" borderId="0" fillId="0" fontId="8" numFmtId="0" xfId="0">
      <alignment wrapText="1"/>
    </xf>
    <xf applyAlignment="1" applyBorder="1" applyFont="1" applyNumberFormat="1" borderId="0" fillId="0" fontId="8" numFmtId="168" xfId="0">
      <alignment horizontal="center" vertical="center" wrapText="1"/>
    </xf>
    <xf applyAlignment="1" applyFont="1" borderId="0" fillId="0" fontId="3" numFmtId="0" xfId="0">
      <alignment horizontal="left"/>
    </xf>
    <xf applyAlignment="1" applyBorder="1" applyFont="1" borderId="0" fillId="0" fontId="8" numFmtId="0" xfId="0">
      <alignment horizontal="center" vertical="top" wrapText="1"/>
    </xf>
    <xf applyAlignment="1" applyFill="1" applyFont="1" borderId="0" fillId="0" fontId="15" numFmtId="0" xfId="3">
      <alignment horizontal="left" vertical="top" wrapText="1"/>
    </xf>
    <xf borderId="0" fillId="0" fontId="12" numFmtId="0" xfId="3"/>
    <xf applyAlignment="1" applyFill="1" applyFont="1" borderId="0" fillId="0" fontId="15" numFmtId="0" xfId="3">
      <alignment horizontal="left"/>
    </xf>
    <xf applyAlignment="1" applyFill="1" applyFont="1" borderId="0" fillId="0" fontId="13" numFmtId="0" xfId="3">
      <alignment horizontal="left"/>
    </xf>
    <xf applyAlignment="1" applyFill="1" applyFont="1" borderId="0" fillId="0" fontId="14" numFmtId="0" xfId="3">
      <alignment horizontal="left" vertical="top" wrapText="1"/>
    </xf>
  </cellXfs>
  <cellStyles count="4">
    <cellStyle builtinId="8" name="Hyperlink" xfId="2"/>
    <cellStyle builtinId="0" name="Normal" xfId="0"/>
    <cellStyle name="Normal 2" xfId="3" xr:uid="{00000000-0005-0000-0000-000002000000}"/>
    <cellStyle builtinId="5" name="Percent" xfId="1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1" Target="externalLinks/externalLink1.xml" Type="http://schemas.openxmlformats.org/officeDocument/2006/relationships/externalLink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_rels/chart2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/Relationships>
</file>

<file path=xl/charts/_rels/chart3.xml.rels><?xml version="1.0" encoding="UTF-8" standalone="yes"?><Relationships xmlns="http://schemas.openxmlformats.org/package/2006/relationships"><Relationship Id="rId1" Target="style3.xml" Type="http://schemas.microsoft.com/office/2011/relationships/chartStyle"/><Relationship Id="rId2" Target="colors3.xml" Type="http://schemas.microsoft.com/office/2011/relationships/chartColorStyle"/></Relationships>
</file>

<file path=xl/charts/_rels/chart4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chartUserShapes"/></Relationships>
</file>

<file path=xl/charts/_rels/chart5.xml.rels><?xml version="1.0" encoding="UTF-8" standalone="yes"?><Relationships xmlns="http://schemas.openxmlformats.org/package/2006/relationships"><Relationship Id="rId1" Target="style4.xml" Type="http://schemas.microsoft.com/office/2011/relationships/chartStyle"/><Relationship Id="rId2" Target="colors4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912778816727899E-2"/>
          <c:y val="7.4490740740740746E-2"/>
          <c:w val="0.92408719589393695"/>
          <c:h val="0.81348024205307656"/>
        </c:manualLayout>
      </c:layout>
      <c:lineChart>
        <c:grouping val="standard"/>
        <c:varyColors val="0"/>
        <c:ser>
          <c:idx val="2"/>
          <c:order val="0"/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1596803312411587E-2"/>
                  <c:y val="5.9669191111166003E-2"/>
                </c:manualLayout>
              </c:layout>
              <c:numFmt formatCode="##.#&quot;%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A8-4101-85B7-27A2820F7C56}"/>
                </c:ext>
              </c:extLst>
            </c:dLbl>
            <c:dLbl>
              <c:idx val="20"/>
              <c:numFmt formatCode="##.#&quot;%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A8-4101-85B7-27A2820F7C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[0]!Year</c:f>
              <c:numCache>
                <c:formatCode>General</c:formatCode>
                <c:ptCount val="4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 formatCode="0">
                  <c:v>2018</c:v>
                </c:pt>
                <c:pt idx="43" formatCode="0">
                  <c:v>2019</c:v>
                </c:pt>
                <c:pt idx="44" formatCode="0">
                  <c:v>2020</c:v>
                </c:pt>
                <c:pt idx="45" formatCode="0">
                  <c:v>2021</c:v>
                </c:pt>
                <c:pt idx="46" formatCode="0">
                  <c:v>2022</c:v>
                </c:pt>
              </c:numCache>
            </c:numRef>
          </c:cat>
          <c:val>
            <c:numRef>
              <c:f>[0]!Percent_Population_Civ_Labor_Force</c:f>
              <c:numCache>
                <c:formatCode>0.0</c:formatCode>
                <c:ptCount val="47"/>
                <c:pt idx="0">
                  <c:v>64.3</c:v>
                </c:pt>
                <c:pt idx="1">
                  <c:v>65.7</c:v>
                </c:pt>
                <c:pt idx="2">
                  <c:v>66.5</c:v>
                </c:pt>
                <c:pt idx="3">
                  <c:v>66.400000000000006</c:v>
                </c:pt>
                <c:pt idx="4">
                  <c:v>66.400000000000006</c:v>
                </c:pt>
                <c:pt idx="5">
                  <c:v>66.2</c:v>
                </c:pt>
                <c:pt idx="6">
                  <c:v>65.599999999999994</c:v>
                </c:pt>
                <c:pt idx="7">
                  <c:v>65.599999999999994</c:v>
                </c:pt>
                <c:pt idx="8">
                  <c:v>65.8</c:v>
                </c:pt>
                <c:pt idx="9">
                  <c:v>66.2</c:v>
                </c:pt>
                <c:pt idx="10">
                  <c:v>67.5</c:v>
                </c:pt>
                <c:pt idx="11">
                  <c:v>68.400000000000006</c:v>
                </c:pt>
                <c:pt idx="12">
                  <c:v>69.3</c:v>
                </c:pt>
                <c:pt idx="13">
                  <c:v>69.8</c:v>
                </c:pt>
                <c:pt idx="14">
                  <c:v>69.599999999999994</c:v>
                </c:pt>
                <c:pt idx="15">
                  <c:v>69.900000000000006</c:v>
                </c:pt>
                <c:pt idx="16">
                  <c:v>71.8</c:v>
                </c:pt>
                <c:pt idx="17">
                  <c:v>72.599999999999994</c:v>
                </c:pt>
                <c:pt idx="18">
                  <c:v>73</c:v>
                </c:pt>
                <c:pt idx="19">
                  <c:v>73</c:v>
                </c:pt>
                <c:pt idx="20">
                  <c:v>73.400000000000006</c:v>
                </c:pt>
                <c:pt idx="21">
                  <c:v>72.599999999999994</c:v>
                </c:pt>
                <c:pt idx="22">
                  <c:v>72</c:v>
                </c:pt>
                <c:pt idx="23">
                  <c:v>71.599999999999994</c:v>
                </c:pt>
                <c:pt idx="24">
                  <c:v>71.400000000000006</c:v>
                </c:pt>
                <c:pt idx="25">
                  <c:v>71.900000000000006</c:v>
                </c:pt>
                <c:pt idx="26">
                  <c:v>72.5</c:v>
                </c:pt>
                <c:pt idx="27">
                  <c:v>71.400000000000006</c:v>
                </c:pt>
                <c:pt idx="28">
                  <c:v>71</c:v>
                </c:pt>
                <c:pt idx="29">
                  <c:v>71.599999999999994</c:v>
                </c:pt>
                <c:pt idx="30">
                  <c:v>72.3</c:v>
                </c:pt>
                <c:pt idx="31">
                  <c:v>72.099999999999994</c:v>
                </c:pt>
                <c:pt idx="32">
                  <c:v>72.5</c:v>
                </c:pt>
                <c:pt idx="33">
                  <c:v>71.900000000000006</c:v>
                </c:pt>
                <c:pt idx="34">
                  <c:v>71</c:v>
                </c:pt>
                <c:pt idx="35">
                  <c:v>70.3</c:v>
                </c:pt>
                <c:pt idx="36">
                  <c:v>69.5</c:v>
                </c:pt>
                <c:pt idx="37">
                  <c:v>69.7</c:v>
                </c:pt>
                <c:pt idx="38">
                  <c:v>70.2</c:v>
                </c:pt>
                <c:pt idx="39">
                  <c:v>69.900000000000006</c:v>
                </c:pt>
                <c:pt idx="40">
                  <c:v>69.7</c:v>
                </c:pt>
                <c:pt idx="41">
                  <c:v>68.900000000000006</c:v>
                </c:pt>
                <c:pt idx="42">
                  <c:v>69.2</c:v>
                </c:pt>
                <c:pt idx="43">
                  <c:v>70.099999999999994</c:v>
                </c:pt>
                <c:pt idx="44">
                  <c:v>66.900000000000006</c:v>
                </c:pt>
                <c:pt idx="45">
                  <c:v>67.3</c:v>
                </c:pt>
                <c:pt idx="46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66-448B-8A10-7E2CA555E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543663"/>
        <c:axId val="99075951"/>
      </c:lineChart>
      <c:catAx>
        <c:axId val="140543663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907595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9075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543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406714352251547E-2"/>
          <c:y val="4.8758865248226951E-2"/>
          <c:w val="0.88929166218819744"/>
          <c:h val="0.85381205673758864"/>
        </c:manualLayout>
      </c:layout>
      <c:barChart>
        <c:barDir val="col"/>
        <c:grouping val="stacked"/>
        <c:varyColors val="0"/>
        <c:ser>
          <c:idx val="1"/>
          <c:order val="0"/>
          <c:tx>
            <c:v>Civilian Labor Force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[0]!Year</c:f>
              <c:numCache>
                <c:formatCode>General</c:formatCode>
                <c:ptCount val="4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 formatCode="0">
                  <c:v>2018</c:v>
                </c:pt>
                <c:pt idx="43" formatCode="0">
                  <c:v>2019</c:v>
                </c:pt>
                <c:pt idx="44" formatCode="0">
                  <c:v>2020</c:v>
                </c:pt>
                <c:pt idx="45" formatCode="0">
                  <c:v>2021</c:v>
                </c:pt>
                <c:pt idx="46" formatCode="0">
                  <c:v>2022</c:v>
                </c:pt>
              </c:numCache>
            </c:numRef>
          </c:cat>
          <c:val>
            <c:numRef>
              <c:f>[0]!Total_Civilian_Labor_Force</c:f>
              <c:numCache>
                <c:formatCode>#,##0</c:formatCode>
                <c:ptCount val="47"/>
                <c:pt idx="0">
                  <c:v>1338397</c:v>
                </c:pt>
                <c:pt idx="1">
                  <c:v>1386049</c:v>
                </c:pt>
                <c:pt idx="2">
                  <c:v>1415772</c:v>
                </c:pt>
                <c:pt idx="3">
                  <c:v>1422486</c:v>
                </c:pt>
                <c:pt idx="4">
                  <c:v>1428311</c:v>
                </c:pt>
                <c:pt idx="5">
                  <c:v>1428916</c:v>
                </c:pt>
                <c:pt idx="6">
                  <c:v>1415639</c:v>
                </c:pt>
                <c:pt idx="7">
                  <c:v>1417144</c:v>
                </c:pt>
                <c:pt idx="8">
                  <c:v>1421296</c:v>
                </c:pt>
                <c:pt idx="9">
                  <c:v>1423606</c:v>
                </c:pt>
                <c:pt idx="10">
                  <c:v>1443125</c:v>
                </c:pt>
                <c:pt idx="11">
                  <c:v>1461652</c:v>
                </c:pt>
                <c:pt idx="12">
                  <c:v>1489045</c:v>
                </c:pt>
                <c:pt idx="13">
                  <c:v>1502484</c:v>
                </c:pt>
                <c:pt idx="14">
                  <c:v>1453820</c:v>
                </c:pt>
                <c:pt idx="15">
                  <c:v>1470842</c:v>
                </c:pt>
                <c:pt idx="16">
                  <c:v>1525309</c:v>
                </c:pt>
                <c:pt idx="17">
                  <c:v>1555790</c:v>
                </c:pt>
                <c:pt idx="18">
                  <c:v>1575089</c:v>
                </c:pt>
                <c:pt idx="19">
                  <c:v>1588738</c:v>
                </c:pt>
                <c:pt idx="20">
                  <c:v>1609787</c:v>
                </c:pt>
                <c:pt idx="21">
                  <c:v>1600216</c:v>
                </c:pt>
                <c:pt idx="22">
                  <c:v>1594041</c:v>
                </c:pt>
                <c:pt idx="23">
                  <c:v>1593440</c:v>
                </c:pt>
                <c:pt idx="24">
                  <c:v>1594400</c:v>
                </c:pt>
                <c:pt idx="25">
                  <c:v>1610634</c:v>
                </c:pt>
                <c:pt idx="26">
                  <c:v>1629047</c:v>
                </c:pt>
                <c:pt idx="27">
                  <c:v>1607931</c:v>
                </c:pt>
                <c:pt idx="28">
                  <c:v>1607438</c:v>
                </c:pt>
                <c:pt idx="29">
                  <c:v>1628510</c:v>
                </c:pt>
                <c:pt idx="30">
                  <c:v>1655924</c:v>
                </c:pt>
                <c:pt idx="31">
                  <c:v>1662155</c:v>
                </c:pt>
                <c:pt idx="32">
                  <c:v>1682209</c:v>
                </c:pt>
                <c:pt idx="33">
                  <c:v>1677059</c:v>
                </c:pt>
                <c:pt idx="34">
                  <c:v>1674411</c:v>
                </c:pt>
                <c:pt idx="35">
                  <c:v>1670056</c:v>
                </c:pt>
                <c:pt idx="36">
                  <c:v>1660180</c:v>
                </c:pt>
                <c:pt idx="37">
                  <c:v>1676565</c:v>
                </c:pt>
                <c:pt idx="38">
                  <c:v>1698718</c:v>
                </c:pt>
                <c:pt idx="39">
                  <c:v>1700549</c:v>
                </c:pt>
                <c:pt idx="40">
                  <c:v>1703164</c:v>
                </c:pt>
                <c:pt idx="41">
                  <c:v>1697495</c:v>
                </c:pt>
                <c:pt idx="42">
                  <c:v>1711811</c:v>
                </c:pt>
                <c:pt idx="43">
                  <c:v>1743153</c:v>
                </c:pt>
                <c:pt idx="44">
                  <c:v>1673589</c:v>
                </c:pt>
                <c:pt idx="45">
                  <c:v>1690368</c:v>
                </c:pt>
                <c:pt idx="46">
                  <c:v>1716894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E-4A2F-A340-8ECF8121CBAE}"/>
            </c:ext>
          </c:extLst>
        </c:ser>
        <c:ser>
          <c:idx val="0"/>
          <c:order val="1"/>
          <c:tx>
            <c:v>Civilian Noninstitutional Population Not in Labor Force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[0]!Year</c:f>
              <c:numCache>
                <c:formatCode>General</c:formatCode>
                <c:ptCount val="4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 formatCode="0">
                  <c:v>2018</c:v>
                </c:pt>
                <c:pt idx="43" formatCode="0">
                  <c:v>2019</c:v>
                </c:pt>
                <c:pt idx="44" formatCode="0">
                  <c:v>2020</c:v>
                </c:pt>
                <c:pt idx="45" formatCode="0">
                  <c:v>2021</c:v>
                </c:pt>
                <c:pt idx="46" formatCode="0">
                  <c:v>2022</c:v>
                </c:pt>
              </c:numCache>
            </c:numRef>
          </c:cat>
          <c:val>
            <c:numRef>
              <c:f>[0]!Civilian_Pop_Not_in_Labor_Force</c:f>
              <c:numCache>
                <c:formatCode>#,##0</c:formatCode>
                <c:ptCount val="47"/>
                <c:pt idx="0">
                  <c:v>743186</c:v>
                </c:pt>
                <c:pt idx="1">
                  <c:v>723201</c:v>
                </c:pt>
                <c:pt idx="2">
                  <c:v>713561</c:v>
                </c:pt>
                <c:pt idx="3">
                  <c:v>719597</c:v>
                </c:pt>
                <c:pt idx="4">
                  <c:v>722939</c:v>
                </c:pt>
                <c:pt idx="5">
                  <c:v>731167</c:v>
                </c:pt>
                <c:pt idx="6">
                  <c:v>742944</c:v>
                </c:pt>
                <c:pt idx="7">
                  <c:v>742106</c:v>
                </c:pt>
                <c:pt idx="8">
                  <c:v>738954</c:v>
                </c:pt>
                <c:pt idx="9">
                  <c:v>725477</c:v>
                </c:pt>
                <c:pt idx="10">
                  <c:v>696375</c:v>
                </c:pt>
                <c:pt idx="11">
                  <c:v>676681</c:v>
                </c:pt>
                <c:pt idx="12">
                  <c:v>659538</c:v>
                </c:pt>
                <c:pt idx="13">
                  <c:v>651516</c:v>
                </c:pt>
                <c:pt idx="14">
                  <c:v>634635</c:v>
                </c:pt>
                <c:pt idx="15">
                  <c:v>633561</c:v>
                </c:pt>
                <c:pt idx="16">
                  <c:v>599198</c:v>
                </c:pt>
                <c:pt idx="17">
                  <c:v>586988</c:v>
                </c:pt>
                <c:pt idx="18">
                  <c:v>583959</c:v>
                </c:pt>
                <c:pt idx="19">
                  <c:v>588914</c:v>
                </c:pt>
                <c:pt idx="20">
                  <c:v>582469</c:v>
                </c:pt>
                <c:pt idx="21">
                  <c:v>603561</c:v>
                </c:pt>
                <c:pt idx="22">
                  <c:v>619589</c:v>
                </c:pt>
                <c:pt idx="23">
                  <c:v>630878</c:v>
                </c:pt>
                <c:pt idx="24">
                  <c:v>638691</c:v>
                </c:pt>
                <c:pt idx="25">
                  <c:v>629502</c:v>
                </c:pt>
                <c:pt idx="26">
                  <c:v>617506</c:v>
                </c:pt>
                <c:pt idx="27">
                  <c:v>645367</c:v>
                </c:pt>
                <c:pt idx="28">
                  <c:v>655710</c:v>
                </c:pt>
                <c:pt idx="29">
                  <c:v>646851</c:v>
                </c:pt>
                <c:pt idx="30">
                  <c:v>635286</c:v>
                </c:pt>
                <c:pt idx="31">
                  <c:v>643862</c:v>
                </c:pt>
                <c:pt idx="32">
                  <c:v>637398</c:v>
                </c:pt>
                <c:pt idx="33">
                  <c:v>656547</c:v>
                </c:pt>
                <c:pt idx="34">
                  <c:v>683766</c:v>
                </c:pt>
                <c:pt idx="35">
                  <c:v>705795</c:v>
                </c:pt>
                <c:pt idx="36">
                  <c:v>729518</c:v>
                </c:pt>
                <c:pt idx="37">
                  <c:v>728598</c:v>
                </c:pt>
                <c:pt idx="38">
                  <c:v>721352</c:v>
                </c:pt>
                <c:pt idx="39">
                  <c:v>730931</c:v>
                </c:pt>
                <c:pt idx="40">
                  <c:v>739292</c:v>
                </c:pt>
                <c:pt idx="41">
                  <c:v>767812</c:v>
                </c:pt>
                <c:pt idx="42">
                  <c:v>762989</c:v>
                </c:pt>
                <c:pt idx="43">
                  <c:v>744391</c:v>
                </c:pt>
                <c:pt idx="44">
                  <c:v>826339</c:v>
                </c:pt>
                <c:pt idx="45">
                  <c:v>820302</c:v>
                </c:pt>
                <c:pt idx="46">
                  <c:v>802530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E-4A2F-A340-8ECF8121C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825807"/>
        <c:axId val="1319558031"/>
      </c:barChart>
      <c:catAx>
        <c:axId val="101825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9558031"/>
        <c:crosses val="autoZero"/>
        <c:auto val="1"/>
        <c:lblAlgn val="ctr"/>
        <c:lblOffset val="100"/>
        <c:tickLblSkip val="3"/>
        <c:noMultiLvlLbl val="0"/>
      </c:catAx>
      <c:valAx>
        <c:axId val="131955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825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0815566812404718E-2"/>
          <c:y val="3.1028368794326241E-2"/>
          <c:w val="0.44377989739393542"/>
          <c:h val="0.18151386329368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Data!$I$2</c:f>
              <c:strCache>
                <c:ptCount val="1"/>
                <c:pt idx="0">
                  <c:v>4.1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C5-40BE-8AAE-E2AA181978B7}"/>
                </c:ext>
              </c:extLst>
            </c:dLbl>
            <c:dLbl>
              <c:idx val="42"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C5-40BE-8AAE-E2AA181978B7}"/>
                </c:ext>
              </c:extLst>
            </c:dLbl>
            <c:numFmt formatCode="##.#&quot;%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[0]!Year</c:f>
              <c:numCache>
                <c:formatCode>General</c:formatCode>
                <c:ptCount val="4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 formatCode="0">
                  <c:v>2018</c:v>
                </c:pt>
                <c:pt idx="43" formatCode="0">
                  <c:v>2019</c:v>
                </c:pt>
                <c:pt idx="44" formatCode="0">
                  <c:v>2020</c:v>
                </c:pt>
                <c:pt idx="45" formatCode="0">
                  <c:v>2021</c:v>
                </c:pt>
                <c:pt idx="46" formatCode="0">
                  <c:v>2022</c:v>
                </c:pt>
              </c:numCache>
            </c:numRef>
          </c:cat>
          <c:val>
            <c:numRef>
              <c:f>Data!$I$2:$I$48</c:f>
              <c:numCache>
                <c:formatCode>0.0</c:formatCode>
                <c:ptCount val="47"/>
                <c:pt idx="0">
                  <c:v>4.0999999999999996</c:v>
                </c:pt>
                <c:pt idx="1">
                  <c:v>4</c:v>
                </c:pt>
                <c:pt idx="2">
                  <c:v>3.9</c:v>
                </c:pt>
                <c:pt idx="3">
                  <c:v>4.2</c:v>
                </c:pt>
                <c:pt idx="4">
                  <c:v>5.9</c:v>
                </c:pt>
                <c:pt idx="5">
                  <c:v>6.5</c:v>
                </c:pt>
                <c:pt idx="6">
                  <c:v>8.4</c:v>
                </c:pt>
                <c:pt idx="7">
                  <c:v>8.1999999999999993</c:v>
                </c:pt>
                <c:pt idx="8">
                  <c:v>7</c:v>
                </c:pt>
                <c:pt idx="9">
                  <c:v>7.4</c:v>
                </c:pt>
                <c:pt idx="10">
                  <c:v>6.8</c:v>
                </c:pt>
                <c:pt idx="11">
                  <c:v>5.6</c:v>
                </c:pt>
                <c:pt idx="12">
                  <c:v>4.7</c:v>
                </c:pt>
                <c:pt idx="13">
                  <c:v>4.3</c:v>
                </c:pt>
                <c:pt idx="14">
                  <c:v>4.4000000000000004</c:v>
                </c:pt>
                <c:pt idx="15">
                  <c:v>4.7</c:v>
                </c:pt>
                <c:pt idx="16">
                  <c:v>4.5</c:v>
                </c:pt>
                <c:pt idx="17">
                  <c:v>4.0999999999999996</c:v>
                </c:pt>
                <c:pt idx="18">
                  <c:v>3.6</c:v>
                </c:pt>
                <c:pt idx="19">
                  <c:v>3.5</c:v>
                </c:pt>
                <c:pt idx="20">
                  <c:v>3.6</c:v>
                </c:pt>
                <c:pt idx="21">
                  <c:v>3.1</c:v>
                </c:pt>
                <c:pt idx="22">
                  <c:v>2.8</c:v>
                </c:pt>
                <c:pt idx="23">
                  <c:v>2.7</c:v>
                </c:pt>
                <c:pt idx="24">
                  <c:v>2.7</c:v>
                </c:pt>
                <c:pt idx="25">
                  <c:v>3.3</c:v>
                </c:pt>
                <c:pt idx="26">
                  <c:v>4</c:v>
                </c:pt>
                <c:pt idx="27">
                  <c:v>4.4000000000000004</c:v>
                </c:pt>
                <c:pt idx="28">
                  <c:v>4.5</c:v>
                </c:pt>
                <c:pt idx="29">
                  <c:v>4.3</c:v>
                </c:pt>
                <c:pt idx="30">
                  <c:v>3.7</c:v>
                </c:pt>
                <c:pt idx="31">
                  <c:v>3.7</c:v>
                </c:pt>
                <c:pt idx="32">
                  <c:v>4.0999999999999996</c:v>
                </c:pt>
                <c:pt idx="33">
                  <c:v>6.4</c:v>
                </c:pt>
                <c:pt idx="34">
                  <c:v>6.1</c:v>
                </c:pt>
                <c:pt idx="35">
                  <c:v>5.6</c:v>
                </c:pt>
                <c:pt idx="36">
                  <c:v>5.0999999999999996</c:v>
                </c:pt>
                <c:pt idx="37">
                  <c:v>4.7</c:v>
                </c:pt>
                <c:pt idx="38">
                  <c:v>4.2</c:v>
                </c:pt>
                <c:pt idx="39">
                  <c:v>3.7</c:v>
                </c:pt>
                <c:pt idx="40">
                  <c:v>3.6</c:v>
                </c:pt>
                <c:pt idx="41">
                  <c:v>3.1</c:v>
                </c:pt>
                <c:pt idx="42">
                  <c:v>2.6</c:v>
                </c:pt>
                <c:pt idx="43">
                  <c:v>2.7</c:v>
                </c:pt>
                <c:pt idx="44">
                  <c:v>5.2</c:v>
                </c:pt>
                <c:pt idx="45">
                  <c:v>3.8</c:v>
                </c:pt>
                <c:pt idx="4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32-4994-921C-33FF59A51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578415"/>
        <c:axId val="99092175"/>
      </c:lineChart>
      <c:catAx>
        <c:axId val="140578415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9092175"/>
        <c:crosses val="autoZero"/>
        <c:auto val="1"/>
        <c:lblAlgn val="ctr"/>
        <c:lblOffset val="100"/>
        <c:tickLblSkip val="3"/>
        <c:noMultiLvlLbl val="0"/>
      </c:catAx>
      <c:valAx>
        <c:axId val="9909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578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24865836290079E-2"/>
          <c:y val="3.9011971329670748E-2"/>
          <c:w val="0.89788911027528862"/>
          <c:h val="0.863289914847600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Factbook_old!$Q$1</c:f>
              <c:strCache>
                <c:ptCount val="1"/>
                <c:pt idx="0">
                  <c:v>Civilian Labor Force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numRef>
              <c:f>Factbook_old!$N$5:$N$13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Factbook_old!$Q$5:$Q$13</c:f>
              <c:numCache>
                <c:formatCode>#,##0\ \ \ </c:formatCode>
                <c:ptCount val="9"/>
                <c:pt idx="0">
                  <c:v>1698718</c:v>
                </c:pt>
                <c:pt idx="1">
                  <c:v>1700549</c:v>
                </c:pt>
                <c:pt idx="2">
                  <c:v>1703164</c:v>
                </c:pt>
                <c:pt idx="3">
                  <c:v>1697495</c:v>
                </c:pt>
                <c:pt idx="4">
                  <c:v>1711811</c:v>
                </c:pt>
                <c:pt idx="5">
                  <c:v>1743153</c:v>
                </c:pt>
                <c:pt idx="6">
                  <c:v>1673589</c:v>
                </c:pt>
                <c:pt idx="7">
                  <c:v>1690368</c:v>
                </c:pt>
                <c:pt idx="8">
                  <c:v>1716894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7-4DD3-9476-993576E50A2A}"/>
            </c:ext>
          </c:extLst>
        </c:ser>
        <c:ser>
          <c:idx val="0"/>
          <c:order val="1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</c:spPr>
          <c:invertIfNegative val="0"/>
          <c:val>
            <c:numRef>
              <c:f>Factbook_old!$P$5:$P$13</c:f>
              <c:numCache>
                <c:formatCode>#,##0\ \ \ </c:formatCode>
                <c:ptCount val="9"/>
                <c:pt idx="0">
                  <c:v>721352</c:v>
                </c:pt>
                <c:pt idx="1">
                  <c:v>730931</c:v>
                </c:pt>
                <c:pt idx="2">
                  <c:v>739292</c:v>
                </c:pt>
                <c:pt idx="3">
                  <c:v>767812</c:v>
                </c:pt>
                <c:pt idx="4">
                  <c:v>762989</c:v>
                </c:pt>
                <c:pt idx="5">
                  <c:v>744391</c:v>
                </c:pt>
                <c:pt idx="6">
                  <c:v>826339</c:v>
                </c:pt>
                <c:pt idx="7">
                  <c:v>820302</c:v>
                </c:pt>
                <c:pt idx="8">
                  <c:v>802530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7-4DD3-9476-993576E50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21976960"/>
        <c:axId val="322380160"/>
      </c:barChart>
      <c:lineChart>
        <c:grouping val="standard"/>
        <c:varyColors val="0"/>
        <c:ser>
          <c:idx val="2"/>
          <c:order val="2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353595516392655E-2"/>
                  <c:y val="4.200317351635393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17-4DD3-9476-993576E50A2A}"/>
                </c:ext>
              </c:extLst>
            </c:dLbl>
            <c:dLbl>
              <c:idx val="8"/>
              <c:layout>
                <c:manualLayout>
                  <c:x val="-3.8353595516392655E-2"/>
                  <c:y val="4.2003173516353937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17-4DD3-9476-993576E50A2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Factbook_old!$R$5:$R$13</c:f>
              <c:numCache>
                <c:formatCode>0.0%</c:formatCode>
                <c:ptCount val="9"/>
                <c:pt idx="0">
                  <c:v>7213.52</c:v>
                </c:pt>
                <c:pt idx="1">
                  <c:v>7309.31</c:v>
                </c:pt>
                <c:pt idx="2">
                  <c:v>7392.92</c:v>
                </c:pt>
                <c:pt idx="3">
                  <c:v>7678.12</c:v>
                </c:pt>
                <c:pt idx="4">
                  <c:v>7629.89</c:v>
                </c:pt>
                <c:pt idx="5">
                  <c:v>7443.91</c:v>
                </c:pt>
                <c:pt idx="6">
                  <c:v>8263.39</c:v>
                </c:pt>
                <c:pt idx="7">
                  <c:v>8203.02</c:v>
                </c:pt>
                <c:pt idx="8">
                  <c:v>8025.3</c:v>
                </c:pt>
              </c:numCache>
            </c:numRef>
          </c:cat>
          <c:val>
            <c:numRef>
              <c:f>Factbook_old!$Q$5:$Q$13</c:f>
              <c:numCache>
                <c:formatCode>#,##0\ \ \ </c:formatCode>
                <c:ptCount val="9"/>
                <c:pt idx="0">
                  <c:v>1698718</c:v>
                </c:pt>
                <c:pt idx="1">
                  <c:v>1700549</c:v>
                </c:pt>
                <c:pt idx="2">
                  <c:v>1703164</c:v>
                </c:pt>
                <c:pt idx="3">
                  <c:v>1697495</c:v>
                </c:pt>
                <c:pt idx="4">
                  <c:v>1711811</c:v>
                </c:pt>
                <c:pt idx="5">
                  <c:v>1743153</c:v>
                </c:pt>
                <c:pt idx="6">
                  <c:v>1673589</c:v>
                </c:pt>
                <c:pt idx="7">
                  <c:v>1690368</c:v>
                </c:pt>
                <c:pt idx="8">
                  <c:v>1716894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17-4DD3-9476-993576E50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400256"/>
        <c:axId val="322382080"/>
      </c:lineChart>
      <c:catAx>
        <c:axId val="32197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2238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2380160"/>
        <c:scaling>
          <c:orientation val="minMax"/>
          <c:min val="1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219769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6451471982781575E-3"/>
                <c:y val="0.39097884503567487"/>
              </c:manualLayout>
            </c:layout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</c:dispUnitsLbl>
        </c:dispUnits>
      </c:valAx>
      <c:valAx>
        <c:axId val="322382080"/>
        <c:scaling>
          <c:orientation val="minMax"/>
          <c:max val="3000000"/>
          <c:min val="0"/>
        </c:scaling>
        <c:delete val="1"/>
        <c:axPos val="r"/>
        <c:numFmt formatCode="#,##0\ \ \ " sourceLinked="1"/>
        <c:majorTickMark val="out"/>
        <c:minorTickMark val="none"/>
        <c:tickLblPos val="nextTo"/>
        <c:crossAx val="322400256"/>
        <c:crosses val="max"/>
        <c:crossBetween val="between"/>
      </c:valAx>
      <c:catAx>
        <c:axId val="322400256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2238208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chemeClr val="bg1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912778816727899E-2"/>
          <c:y val="7.4490740740740746E-2"/>
          <c:w val="0.92408719589393695"/>
          <c:h val="0.81348024205307656"/>
        </c:manualLayout>
      </c:layout>
      <c:lineChart>
        <c:grouping val="standard"/>
        <c:varyColors val="0"/>
        <c:ser>
          <c:idx val="2"/>
          <c:order val="0"/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[0]!Year</c:f>
              <c:numCache>
                <c:formatCode>General</c:formatCode>
                <c:ptCount val="4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 formatCode="0">
                  <c:v>2018</c:v>
                </c:pt>
                <c:pt idx="43" formatCode="0">
                  <c:v>2019</c:v>
                </c:pt>
                <c:pt idx="44" formatCode="0">
                  <c:v>2020</c:v>
                </c:pt>
                <c:pt idx="45" formatCode="0">
                  <c:v>2021</c:v>
                </c:pt>
                <c:pt idx="46" formatCode="0">
                  <c:v>2022</c:v>
                </c:pt>
              </c:numCache>
            </c:numRef>
          </c:cat>
          <c:val>
            <c:numRef>
              <c:f>[0]!Percent_Population_Civ_Labor_Force</c:f>
              <c:numCache>
                <c:formatCode>0.0</c:formatCode>
                <c:ptCount val="47"/>
                <c:pt idx="0">
                  <c:v>64.3</c:v>
                </c:pt>
                <c:pt idx="1">
                  <c:v>65.7</c:v>
                </c:pt>
                <c:pt idx="2">
                  <c:v>66.5</c:v>
                </c:pt>
                <c:pt idx="3">
                  <c:v>66.400000000000006</c:v>
                </c:pt>
                <c:pt idx="4">
                  <c:v>66.400000000000006</c:v>
                </c:pt>
                <c:pt idx="5">
                  <c:v>66.2</c:v>
                </c:pt>
                <c:pt idx="6">
                  <c:v>65.599999999999994</c:v>
                </c:pt>
                <c:pt idx="7">
                  <c:v>65.599999999999994</c:v>
                </c:pt>
                <c:pt idx="8">
                  <c:v>65.8</c:v>
                </c:pt>
                <c:pt idx="9">
                  <c:v>66.2</c:v>
                </c:pt>
                <c:pt idx="10">
                  <c:v>67.5</c:v>
                </c:pt>
                <c:pt idx="11">
                  <c:v>68.400000000000006</c:v>
                </c:pt>
                <c:pt idx="12">
                  <c:v>69.3</c:v>
                </c:pt>
                <c:pt idx="13">
                  <c:v>69.8</c:v>
                </c:pt>
                <c:pt idx="14">
                  <c:v>69.599999999999994</c:v>
                </c:pt>
                <c:pt idx="15">
                  <c:v>69.900000000000006</c:v>
                </c:pt>
                <c:pt idx="16">
                  <c:v>71.8</c:v>
                </c:pt>
                <c:pt idx="17">
                  <c:v>72.599999999999994</c:v>
                </c:pt>
                <c:pt idx="18">
                  <c:v>73</c:v>
                </c:pt>
                <c:pt idx="19">
                  <c:v>73</c:v>
                </c:pt>
                <c:pt idx="20">
                  <c:v>73.400000000000006</c:v>
                </c:pt>
                <c:pt idx="21">
                  <c:v>72.599999999999994</c:v>
                </c:pt>
                <c:pt idx="22">
                  <c:v>72</c:v>
                </c:pt>
                <c:pt idx="23">
                  <c:v>71.599999999999994</c:v>
                </c:pt>
                <c:pt idx="24">
                  <c:v>71.400000000000006</c:v>
                </c:pt>
                <c:pt idx="25">
                  <c:v>71.900000000000006</c:v>
                </c:pt>
                <c:pt idx="26">
                  <c:v>72.5</c:v>
                </c:pt>
                <c:pt idx="27">
                  <c:v>71.400000000000006</c:v>
                </c:pt>
                <c:pt idx="28">
                  <c:v>71</c:v>
                </c:pt>
                <c:pt idx="29">
                  <c:v>71.599999999999994</c:v>
                </c:pt>
                <c:pt idx="30">
                  <c:v>72.3</c:v>
                </c:pt>
                <c:pt idx="31">
                  <c:v>72.099999999999994</c:v>
                </c:pt>
                <c:pt idx="32">
                  <c:v>72.5</c:v>
                </c:pt>
                <c:pt idx="33">
                  <c:v>71.900000000000006</c:v>
                </c:pt>
                <c:pt idx="34">
                  <c:v>71</c:v>
                </c:pt>
                <c:pt idx="35">
                  <c:v>70.3</c:v>
                </c:pt>
                <c:pt idx="36">
                  <c:v>69.5</c:v>
                </c:pt>
                <c:pt idx="37">
                  <c:v>69.7</c:v>
                </c:pt>
                <c:pt idx="38">
                  <c:v>70.2</c:v>
                </c:pt>
                <c:pt idx="39">
                  <c:v>69.900000000000006</c:v>
                </c:pt>
                <c:pt idx="40">
                  <c:v>69.7</c:v>
                </c:pt>
                <c:pt idx="41">
                  <c:v>68.900000000000006</c:v>
                </c:pt>
                <c:pt idx="42">
                  <c:v>69.2</c:v>
                </c:pt>
                <c:pt idx="43">
                  <c:v>70.099999999999994</c:v>
                </c:pt>
                <c:pt idx="44">
                  <c:v>66.900000000000006</c:v>
                </c:pt>
                <c:pt idx="45">
                  <c:v>67.3</c:v>
                </c:pt>
                <c:pt idx="46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9D-43AC-AF3F-BAE80CED1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543663"/>
        <c:axId val="99075951"/>
      </c:lineChart>
      <c:catAx>
        <c:axId val="140543663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907595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9075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543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0.98006</cdr:x>
      <cdr:y>0.06983</cdr:y>
    </cdr:from>
    <cdr:to>
      <cdr:x>1</cdr:x>
      <cdr:y>0.11442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5163" y="257020"/>
          <a:ext cx="12706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0.09202</cdr:x>
      <cdr:y>0.02847</cdr:y>
    </cdr:from>
    <cdr:to>
      <cdr:x>0.43843</cdr:x>
      <cdr:y>0.17857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47727" y="104783"/>
          <a:ext cx="2438374" cy="55244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Civilian Noninstitutional Population </a:t>
          </a:r>
        </a:p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Civilian</a:t>
          </a:r>
          <a:r>
            <a:rPr lang="en-US" sz="900" b="0" baseline="0">
              <a:latin typeface="Arial" panose="020B0604020202020204" pitchFamily="34" charset="0"/>
              <a:cs typeface="Arial" panose="020B0604020202020204" pitchFamily="34" charset="0"/>
            </a:rPr>
            <a:t> Labor Force</a:t>
          </a:r>
        </a:p>
        <a:p xmlns:a="http://schemas.openxmlformats.org/drawingml/2006/main">
          <a:r>
            <a:rPr lang="en-US" sz="9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Labor Force Participation Rate</a:t>
          </a:r>
          <a:endParaRPr lang="en-US" sz="900">
            <a:solidFill>
              <a:schemeClr val="tx1">
                <a:lumMod val="50000"/>
                <a:lumOff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arget="file:///G:/Fiscal%20Services/SUBCOM/DED/1%20Ron/FactBook/2018/Ron/IWD/861138%20Labor%20Force%20797821_20180614_113845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book"/>
      <sheetName val="Data"/>
      <sheetName val="BLS Data Series employ"/>
      <sheetName val="Notes"/>
      <sheetName val="Employ paste"/>
      <sheetName val="Sheet3"/>
      <sheetName val="Sheet4"/>
    </sheetNames>
    <sheetDataSet>
      <sheetData sheetId="0"/>
      <sheetData refreshError="1" sheetId="1"/>
      <sheetData sheetId="2"/>
      <sheetData refreshError="1" sheetId="3"/>
      <sheetData refreshError="1" sheetId="4"/>
      <sheetData refreshError="1" sheetId="5"/>
      <sheetData refreshError="1"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Art history inspired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FFCE00"/>
      </a:accent1>
      <a:accent2>
        <a:srgbClr val="0375B4"/>
      </a:accent2>
      <a:accent3>
        <a:srgbClr val="007849"/>
      </a:accent3>
      <a:accent4>
        <a:srgbClr val="26222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workbookViewId="0">
      <pane activePane="bottomLeft" state="frozen" topLeftCell="A20" ySplit="1"/>
      <selection activeCell="I1" pane="bottomLeft" sqref="I1"/>
    </sheetView>
  </sheetViews>
  <sheetFormatPr customHeight="1" defaultColWidth="8.140625" defaultRowHeight="14.1"/>
  <cols>
    <col min="1" max="1" bestFit="true" customWidth="true" style="50" width="5.0" collapsed="false"/>
    <col min="2" max="3" customWidth="true" style="47" width="13.7109375" collapsed="false"/>
    <col min="4" max="4" customWidth="true" style="49" width="13.7109375" collapsed="false"/>
    <col min="5" max="5" customWidth="true" style="48" width="13.7109375" collapsed="false"/>
    <col min="6" max="6" customWidth="true" style="47" width="13.7109375" collapsed="false"/>
    <col min="7" max="7" customWidth="true" style="48" width="13.7109375" collapsed="false"/>
    <col min="8" max="8" customWidth="true" style="47" width="13.7109375" collapsed="false"/>
    <col min="9" max="9" customWidth="true" style="48" width="13.7109375" collapsed="false"/>
    <col min="10" max="10" bestFit="true" customWidth="true" style="49" width="8.85546875" collapsed="false"/>
    <col min="11" max="11" bestFit="true" customWidth="true" style="49" width="10.7109375" collapsed="false"/>
    <col min="12" max="12" customWidth="true" style="49" width="36.7109375" collapsed="false"/>
    <col min="13" max="16384" style="49" width="8.140625" collapsed="false"/>
  </cols>
  <sheetData>
    <row customFormat="1" customHeight="1" ht="37.5" r="1" s="71" spans="1:10">
      <c r="A1" s="68" t="s">
        <v>1</v>
      </c>
      <c r="B1" s="78" t="s">
        <v>18</v>
      </c>
      <c r="C1" s="78" t="s">
        <v>107</v>
      </c>
      <c r="D1" s="80" t="s">
        <v>124</v>
      </c>
      <c r="E1" s="79" t="s">
        <v>108</v>
      </c>
      <c r="F1" s="78" t="s">
        <v>109</v>
      </c>
      <c r="G1" s="79" t="s">
        <v>110</v>
      </c>
      <c r="H1" s="78" t="s">
        <v>111</v>
      </c>
      <c r="I1" s="79" t="s">
        <v>112</v>
      </c>
    </row>
    <row customHeight="1" ht="14.1" r="2" spans="1:10">
      <c r="A2" s="77">
        <v>1976</v>
      </c>
      <c r="B2" s="47">
        <v>2081583</v>
      </c>
      <c r="C2" s="47">
        <v>1338397</v>
      </c>
      <c r="D2" s="47">
        <f ref="D2:D48" si="0" t="shared">B2-C2</f>
        <v>743186</v>
      </c>
      <c r="E2" s="48">
        <v>64.3</v>
      </c>
      <c r="F2" s="47">
        <v>1283262</v>
      </c>
      <c r="G2" s="49">
        <v>61.6</v>
      </c>
      <c r="H2" s="47">
        <v>55135</v>
      </c>
      <c r="I2" s="48">
        <v>4.0999999999999996</v>
      </c>
      <c r="J2" s="47"/>
    </row>
    <row customHeight="1" ht="14.1" r="3" spans="1:10">
      <c r="A3" s="77">
        <v>1977</v>
      </c>
      <c r="B3" s="47">
        <v>2109250</v>
      </c>
      <c r="C3" s="47">
        <v>1386049</v>
      </c>
      <c r="D3" s="47">
        <f si="0" t="shared"/>
        <v>723201</v>
      </c>
      <c r="E3" s="48">
        <v>65.7</v>
      </c>
      <c r="F3" s="47">
        <v>1330521</v>
      </c>
      <c r="G3" s="49">
        <v>63.1</v>
      </c>
      <c r="H3" s="47">
        <v>55528</v>
      </c>
      <c r="I3" s="48">
        <v>4</v>
      </c>
      <c r="J3" s="47"/>
    </row>
    <row customHeight="1" ht="14.1" r="4" spans="1:10">
      <c r="A4" s="77">
        <v>1978</v>
      </c>
      <c r="B4" s="47">
        <v>2129333</v>
      </c>
      <c r="C4" s="47">
        <v>1415772</v>
      </c>
      <c r="D4" s="47">
        <f si="0" t="shared"/>
        <v>713561</v>
      </c>
      <c r="E4" s="48">
        <v>66.5</v>
      </c>
      <c r="F4" s="47">
        <v>1360894</v>
      </c>
      <c r="G4" s="48">
        <v>63.9</v>
      </c>
      <c r="H4" s="47">
        <v>54878</v>
      </c>
      <c r="I4" s="48">
        <v>3.9</v>
      </c>
      <c r="J4" s="47"/>
    </row>
    <row customHeight="1" ht="14.1" r="5" spans="1:10">
      <c r="A5" s="77">
        <v>1979</v>
      </c>
      <c r="B5" s="47">
        <v>2142083</v>
      </c>
      <c r="C5" s="47">
        <v>1422486</v>
      </c>
      <c r="D5" s="47">
        <f si="0" t="shared"/>
        <v>719597</v>
      </c>
      <c r="E5" s="48">
        <v>66.400000000000006</v>
      </c>
      <c r="F5" s="47">
        <v>1363067</v>
      </c>
      <c r="G5" s="48">
        <v>63.6</v>
      </c>
      <c r="H5" s="47">
        <v>59419</v>
      </c>
      <c r="I5" s="48">
        <v>4.2</v>
      </c>
      <c r="J5" s="47"/>
    </row>
    <row customHeight="1" ht="14.1" r="6" spans="1:10">
      <c r="A6" s="77">
        <v>1980</v>
      </c>
      <c r="B6" s="47">
        <v>2151250</v>
      </c>
      <c r="C6" s="47">
        <v>1428311</v>
      </c>
      <c r="D6" s="47">
        <f si="0" t="shared"/>
        <v>722939</v>
      </c>
      <c r="E6" s="48">
        <v>66.400000000000006</v>
      </c>
      <c r="F6" s="47">
        <v>1344122</v>
      </c>
      <c r="G6" s="48">
        <v>62.5</v>
      </c>
      <c r="H6" s="47">
        <v>84189</v>
      </c>
      <c r="I6" s="48">
        <v>5.9</v>
      </c>
      <c r="J6" s="47"/>
    </row>
    <row customHeight="1" ht="14.1" r="7" spans="1:10">
      <c r="A7" s="77">
        <v>1981</v>
      </c>
      <c r="B7" s="47">
        <v>2160083</v>
      </c>
      <c r="C7" s="47">
        <v>1428916</v>
      </c>
      <c r="D7" s="47">
        <f si="0" t="shared"/>
        <v>731167</v>
      </c>
      <c r="E7" s="48">
        <v>66.2</v>
      </c>
      <c r="F7" s="47">
        <v>1335522</v>
      </c>
      <c r="G7" s="48">
        <v>61.8</v>
      </c>
      <c r="H7" s="47">
        <v>93394</v>
      </c>
      <c r="I7" s="48">
        <v>6.5</v>
      </c>
      <c r="J7" s="47"/>
    </row>
    <row customHeight="1" ht="14.1" r="8" spans="1:10">
      <c r="A8" s="77">
        <v>1982</v>
      </c>
      <c r="B8" s="47">
        <v>2158583</v>
      </c>
      <c r="C8" s="47">
        <v>1415639</v>
      </c>
      <c r="D8" s="47">
        <f si="0" t="shared"/>
        <v>742944</v>
      </c>
      <c r="E8" s="48">
        <v>65.599999999999994</v>
      </c>
      <c r="F8" s="47">
        <v>1296872</v>
      </c>
      <c r="G8" s="48">
        <v>60.1</v>
      </c>
      <c r="H8" s="47">
        <v>118767</v>
      </c>
      <c r="I8" s="48">
        <v>8.4</v>
      </c>
      <c r="J8" s="47"/>
    </row>
    <row customHeight="1" ht="14.1" r="9" spans="1:10">
      <c r="A9" s="77">
        <v>1983</v>
      </c>
      <c r="B9" s="47">
        <v>2159250</v>
      </c>
      <c r="C9" s="47">
        <v>1417144</v>
      </c>
      <c r="D9" s="47">
        <f si="0" t="shared"/>
        <v>742106</v>
      </c>
      <c r="E9" s="48">
        <v>65.599999999999994</v>
      </c>
      <c r="F9" s="47">
        <v>1300692</v>
      </c>
      <c r="G9" s="48">
        <v>60.2</v>
      </c>
      <c r="H9" s="47">
        <v>116452</v>
      </c>
      <c r="I9" s="48">
        <v>8.1999999999999993</v>
      </c>
      <c r="J9" s="47"/>
    </row>
    <row customHeight="1" ht="14.1" r="10" spans="1:10">
      <c r="A10" s="77">
        <v>1984</v>
      </c>
      <c r="B10" s="47">
        <v>2160250</v>
      </c>
      <c r="C10" s="47">
        <v>1421296</v>
      </c>
      <c r="D10" s="47">
        <f si="0" t="shared"/>
        <v>738954</v>
      </c>
      <c r="E10" s="48">
        <v>65.8</v>
      </c>
      <c r="F10" s="47">
        <v>1321571</v>
      </c>
      <c r="G10" s="48">
        <v>61.2</v>
      </c>
      <c r="H10" s="47">
        <v>99725</v>
      </c>
      <c r="I10" s="48">
        <v>7</v>
      </c>
      <c r="J10" s="47"/>
    </row>
    <row customHeight="1" ht="14.1" r="11" spans="1:10">
      <c r="A11" s="77">
        <v>1985</v>
      </c>
      <c r="B11" s="47">
        <v>2149083</v>
      </c>
      <c r="C11" s="47">
        <v>1423606</v>
      </c>
      <c r="D11" s="47">
        <f si="0" t="shared"/>
        <v>725477</v>
      </c>
      <c r="E11" s="48">
        <v>66.2</v>
      </c>
      <c r="F11" s="47">
        <v>1318126</v>
      </c>
      <c r="G11" s="48">
        <v>61.3</v>
      </c>
      <c r="H11" s="47">
        <v>105480</v>
      </c>
      <c r="I11" s="48">
        <v>7.4</v>
      </c>
      <c r="J11" s="47"/>
    </row>
    <row customHeight="1" ht="14.1" r="12" spans="1:10">
      <c r="A12" s="77">
        <v>1986</v>
      </c>
      <c r="B12" s="47">
        <v>2139500</v>
      </c>
      <c r="C12" s="47">
        <v>1443125</v>
      </c>
      <c r="D12" s="47">
        <f si="0" t="shared"/>
        <v>696375</v>
      </c>
      <c r="E12" s="48">
        <v>67.5</v>
      </c>
      <c r="F12" s="47">
        <v>1345316</v>
      </c>
      <c r="G12" s="48">
        <v>62.9</v>
      </c>
      <c r="H12" s="47">
        <v>97809</v>
      </c>
      <c r="I12" s="48">
        <v>6.8</v>
      </c>
      <c r="J12" s="47"/>
    </row>
    <row customHeight="1" ht="14.1" r="13" spans="1:10">
      <c r="A13" s="77">
        <v>1987</v>
      </c>
      <c r="B13" s="47">
        <v>2138333</v>
      </c>
      <c r="C13" s="47">
        <v>1461652</v>
      </c>
      <c r="D13" s="47">
        <f si="0" t="shared"/>
        <v>676681</v>
      </c>
      <c r="E13" s="48">
        <v>68.400000000000006</v>
      </c>
      <c r="F13" s="47">
        <v>1379449</v>
      </c>
      <c r="G13" s="48">
        <v>64.5</v>
      </c>
      <c r="H13" s="47">
        <v>82203</v>
      </c>
      <c r="I13" s="48">
        <v>5.6</v>
      </c>
      <c r="J13" s="47"/>
    </row>
    <row customHeight="1" ht="14.1" r="14" spans="1:10">
      <c r="A14" s="77">
        <v>1988</v>
      </c>
      <c r="B14" s="47">
        <v>2148583</v>
      </c>
      <c r="C14" s="47">
        <v>1489045</v>
      </c>
      <c r="D14" s="47">
        <f si="0" t="shared"/>
        <v>659538</v>
      </c>
      <c r="E14" s="48">
        <v>69.3</v>
      </c>
      <c r="F14" s="47">
        <v>1419797</v>
      </c>
      <c r="G14" s="48">
        <v>66.099999999999994</v>
      </c>
      <c r="H14" s="47">
        <v>69248</v>
      </c>
      <c r="I14" s="48">
        <v>4.7</v>
      </c>
      <c r="J14" s="47"/>
    </row>
    <row customHeight="1" ht="14.1" r="15" spans="1:10">
      <c r="A15" s="77">
        <v>1989</v>
      </c>
      <c r="B15" s="47">
        <v>2154000</v>
      </c>
      <c r="C15" s="47">
        <v>1502484</v>
      </c>
      <c r="D15" s="47">
        <f si="0" t="shared"/>
        <v>651516</v>
      </c>
      <c r="E15" s="48">
        <v>69.8</v>
      </c>
      <c r="F15" s="47">
        <v>1437734</v>
      </c>
      <c r="G15" s="48">
        <v>66.7</v>
      </c>
      <c r="H15" s="47">
        <v>64750</v>
      </c>
      <c r="I15" s="48">
        <v>4.3</v>
      </c>
      <c r="J15" s="47"/>
    </row>
    <row customHeight="1" ht="14.1" r="16" spans="1:10">
      <c r="A16" s="77">
        <v>1990</v>
      </c>
      <c r="B16" s="47">
        <v>2088455</v>
      </c>
      <c r="C16" s="47">
        <v>1453820</v>
      </c>
      <c r="D16" s="47">
        <f si="0" t="shared"/>
        <v>634635</v>
      </c>
      <c r="E16" s="48">
        <v>69.599999999999994</v>
      </c>
      <c r="F16" s="47">
        <v>1389360</v>
      </c>
      <c r="G16" s="48">
        <v>66.5</v>
      </c>
      <c r="H16" s="47">
        <v>64460</v>
      </c>
      <c r="I16" s="48">
        <v>4.4000000000000004</v>
      </c>
      <c r="J16" s="47"/>
    </row>
    <row customHeight="1" ht="14.1" r="17" spans="1:12">
      <c r="A17" s="77">
        <v>1991</v>
      </c>
      <c r="B17" s="47">
        <v>2104403</v>
      </c>
      <c r="C17" s="47">
        <v>1470842</v>
      </c>
      <c r="D17" s="47">
        <f si="0" t="shared"/>
        <v>633561</v>
      </c>
      <c r="E17" s="48">
        <v>69.900000000000006</v>
      </c>
      <c r="F17" s="47">
        <v>1401981</v>
      </c>
      <c r="G17" s="48">
        <v>66.599999999999994</v>
      </c>
      <c r="H17" s="47">
        <v>68861</v>
      </c>
      <c r="I17" s="48">
        <v>4.7</v>
      </c>
      <c r="J17" s="47"/>
    </row>
    <row customHeight="1" ht="14.1" r="18" spans="1:12">
      <c r="A18" s="77">
        <v>1992</v>
      </c>
      <c r="B18" s="47">
        <v>2124507</v>
      </c>
      <c r="C18" s="47">
        <v>1525309</v>
      </c>
      <c r="D18" s="47">
        <f si="0" t="shared"/>
        <v>599198</v>
      </c>
      <c r="E18" s="48">
        <v>71.8</v>
      </c>
      <c r="F18" s="47">
        <v>1456943</v>
      </c>
      <c r="G18" s="48">
        <v>68.599999999999994</v>
      </c>
      <c r="H18" s="47">
        <v>68366</v>
      </c>
      <c r="I18" s="48">
        <v>4.5</v>
      </c>
      <c r="J18" s="47"/>
    </row>
    <row customHeight="1" ht="14.1" r="19" spans="1:12">
      <c r="A19" s="77">
        <v>1993</v>
      </c>
      <c r="B19" s="47">
        <v>2142778</v>
      </c>
      <c r="C19" s="47">
        <v>1555790</v>
      </c>
      <c r="D19" s="47">
        <f si="0" t="shared"/>
        <v>586988</v>
      </c>
      <c r="E19" s="48">
        <v>72.599999999999994</v>
      </c>
      <c r="F19" s="47">
        <v>1491661</v>
      </c>
      <c r="G19" s="48">
        <v>69.599999999999994</v>
      </c>
      <c r="H19" s="47">
        <v>64129</v>
      </c>
      <c r="I19" s="48">
        <v>4.0999999999999996</v>
      </c>
      <c r="J19" s="47"/>
    </row>
    <row customHeight="1" ht="14.1" r="20" spans="1:12">
      <c r="A20" s="77">
        <v>1994</v>
      </c>
      <c r="B20" s="47">
        <v>2159048</v>
      </c>
      <c r="C20" s="47">
        <v>1575089</v>
      </c>
      <c r="D20" s="47">
        <f si="0" t="shared"/>
        <v>583959</v>
      </c>
      <c r="E20" s="48">
        <v>73</v>
      </c>
      <c r="F20" s="47">
        <v>1518146</v>
      </c>
      <c r="G20" s="48">
        <v>70.3</v>
      </c>
      <c r="H20" s="47">
        <v>56943</v>
      </c>
      <c r="I20" s="48">
        <v>3.6</v>
      </c>
      <c r="J20" s="47"/>
    </row>
    <row customHeight="1" ht="14.1" r="21" spans="1:12">
      <c r="A21" s="77">
        <v>1995</v>
      </c>
      <c r="B21" s="47">
        <v>2177652</v>
      </c>
      <c r="C21" s="47">
        <v>1588738</v>
      </c>
      <c r="D21" s="47">
        <f si="0" t="shared"/>
        <v>588914</v>
      </c>
      <c r="E21" s="48">
        <v>73</v>
      </c>
      <c r="F21" s="47">
        <v>1532912</v>
      </c>
      <c r="G21" s="48">
        <v>70.400000000000006</v>
      </c>
      <c r="H21" s="47">
        <v>55826</v>
      </c>
      <c r="I21" s="48">
        <v>3.5</v>
      </c>
      <c r="J21" s="47"/>
    </row>
    <row customHeight="1" ht="14.1" r="22" spans="1:12">
      <c r="A22" s="77">
        <v>1996</v>
      </c>
      <c r="B22" s="47">
        <v>2192256</v>
      </c>
      <c r="C22" s="47">
        <v>1609787</v>
      </c>
      <c r="D22" s="47">
        <f si="0" t="shared"/>
        <v>582469</v>
      </c>
      <c r="E22" s="48">
        <v>73.400000000000006</v>
      </c>
      <c r="F22" s="47">
        <v>1551881</v>
      </c>
      <c r="G22" s="48">
        <v>70.8</v>
      </c>
      <c r="H22" s="47">
        <v>57906</v>
      </c>
      <c r="I22" s="48">
        <v>3.6</v>
      </c>
      <c r="J22" s="47"/>
    </row>
    <row customHeight="1" ht="14.1" r="23" spans="1:12">
      <c r="A23" s="77">
        <v>1997</v>
      </c>
      <c r="B23" s="47">
        <v>2203777</v>
      </c>
      <c r="C23" s="47">
        <v>1600216</v>
      </c>
      <c r="D23" s="47">
        <f si="0" t="shared"/>
        <v>603561</v>
      </c>
      <c r="E23" s="48">
        <v>72.599999999999994</v>
      </c>
      <c r="F23" s="47">
        <v>1549881</v>
      </c>
      <c r="G23" s="48">
        <v>70.3</v>
      </c>
      <c r="H23" s="47">
        <v>50335</v>
      </c>
      <c r="I23" s="48">
        <v>3.1</v>
      </c>
      <c r="J23" s="47"/>
    </row>
    <row customHeight="1" ht="14.1" r="24" spans="1:12">
      <c r="A24" s="77">
        <v>1998</v>
      </c>
      <c r="B24" s="47">
        <v>2213630</v>
      </c>
      <c r="C24" s="47">
        <v>1594041</v>
      </c>
      <c r="D24" s="47">
        <f si="0" t="shared"/>
        <v>619589</v>
      </c>
      <c r="E24" s="48">
        <v>72</v>
      </c>
      <c r="F24" s="47">
        <v>1548820</v>
      </c>
      <c r="G24" s="48">
        <v>70</v>
      </c>
      <c r="H24" s="47">
        <v>45221</v>
      </c>
      <c r="I24" s="48">
        <v>2.8</v>
      </c>
      <c r="J24" s="47"/>
    </row>
    <row customHeight="1" ht="14.1" r="25" spans="1:12">
      <c r="A25" s="77">
        <v>1999</v>
      </c>
      <c r="B25" s="47">
        <v>2224318</v>
      </c>
      <c r="C25" s="47">
        <v>1593440</v>
      </c>
      <c r="D25" s="47">
        <f si="0" t="shared"/>
        <v>630878</v>
      </c>
      <c r="E25" s="48">
        <v>71.599999999999994</v>
      </c>
      <c r="F25" s="47">
        <v>1550993</v>
      </c>
      <c r="G25" s="48">
        <v>69.7</v>
      </c>
      <c r="H25" s="47">
        <v>42447</v>
      </c>
      <c r="I25" s="48">
        <v>2.7</v>
      </c>
      <c r="J25" s="47"/>
    </row>
    <row customHeight="1" ht="14.1" r="26" spans="1:12">
      <c r="A26" s="77">
        <v>2000</v>
      </c>
      <c r="B26" s="47">
        <v>2233091</v>
      </c>
      <c r="C26" s="47">
        <v>1594400</v>
      </c>
      <c r="D26" s="47">
        <f si="0" t="shared"/>
        <v>638691</v>
      </c>
      <c r="E26" s="48">
        <v>71.400000000000006</v>
      </c>
      <c r="F26" s="47">
        <v>1551434</v>
      </c>
      <c r="G26" s="48">
        <v>69.5</v>
      </c>
      <c r="H26" s="47">
        <v>42966</v>
      </c>
      <c r="I26" s="48">
        <v>2.7</v>
      </c>
      <c r="J26" s="47"/>
    </row>
    <row customHeight="1" ht="14.1" r="27" spans="1:12">
      <c r="A27" s="77">
        <v>2001</v>
      </c>
      <c r="B27" s="47">
        <v>2240136</v>
      </c>
      <c r="C27" s="47">
        <v>1610634</v>
      </c>
      <c r="D27" s="47">
        <f si="0" t="shared"/>
        <v>629502</v>
      </c>
      <c r="E27" s="48">
        <v>71.900000000000006</v>
      </c>
      <c r="F27" s="47">
        <v>1556923</v>
      </c>
      <c r="G27" s="48">
        <v>69.5</v>
      </c>
      <c r="H27" s="47">
        <v>53711</v>
      </c>
      <c r="I27" s="48">
        <v>3.3</v>
      </c>
      <c r="J27" s="47"/>
    </row>
    <row customHeight="1" ht="14.1" r="28" spans="1:12">
      <c r="A28" s="77">
        <v>2002</v>
      </c>
      <c r="B28" s="47">
        <v>2246553</v>
      </c>
      <c r="C28" s="47">
        <v>1629047</v>
      </c>
      <c r="D28" s="47">
        <f si="0" t="shared"/>
        <v>617506</v>
      </c>
      <c r="E28" s="48">
        <v>72.5</v>
      </c>
      <c r="F28" s="47">
        <v>1564178</v>
      </c>
      <c r="G28" s="48">
        <v>69.599999999999994</v>
      </c>
      <c r="H28" s="47">
        <v>64869</v>
      </c>
      <c r="I28" s="48">
        <v>4</v>
      </c>
      <c r="J28" s="47"/>
    </row>
    <row customHeight="1" ht="14.1" r="29" spans="1:12">
      <c r="A29" s="77">
        <v>2003</v>
      </c>
      <c r="B29" s="47">
        <v>2253298</v>
      </c>
      <c r="C29" s="47">
        <v>1607931</v>
      </c>
      <c r="D29" s="47">
        <f si="0" t="shared"/>
        <v>645367</v>
      </c>
      <c r="E29" s="48">
        <v>71.400000000000006</v>
      </c>
      <c r="F29" s="47">
        <v>1536505</v>
      </c>
      <c r="G29" s="48">
        <v>68.2</v>
      </c>
      <c r="H29" s="47">
        <v>71426</v>
      </c>
      <c r="I29" s="48">
        <v>4.4000000000000004</v>
      </c>
      <c r="J29" s="47"/>
    </row>
    <row customHeight="1" ht="14.1" r="30" spans="1:12">
      <c r="A30" s="77">
        <v>2004</v>
      </c>
      <c r="B30" s="47">
        <v>2263148</v>
      </c>
      <c r="C30" s="47">
        <v>1607438</v>
      </c>
      <c r="D30" s="47">
        <f si="0" t="shared"/>
        <v>655710</v>
      </c>
      <c r="E30" s="48">
        <v>71</v>
      </c>
      <c r="F30" s="47">
        <v>1534634</v>
      </c>
      <c r="G30" s="48">
        <v>67.8</v>
      </c>
      <c r="H30" s="47">
        <v>72804</v>
      </c>
      <c r="I30" s="48">
        <v>4.5</v>
      </c>
      <c r="J30" s="47"/>
      <c r="L30" s="81"/>
    </row>
    <row customHeight="1" ht="14.1" r="31" spans="1:12">
      <c r="A31" s="77">
        <v>2005</v>
      </c>
      <c r="B31" s="47">
        <v>2275361</v>
      </c>
      <c r="C31" s="47">
        <v>1628510</v>
      </c>
      <c r="D31" s="47">
        <f si="0" t="shared"/>
        <v>646851</v>
      </c>
      <c r="E31" s="48">
        <v>71.599999999999994</v>
      </c>
      <c r="F31" s="47">
        <v>1558522</v>
      </c>
      <c r="G31" s="48">
        <v>68.5</v>
      </c>
      <c r="H31" s="47">
        <v>69988</v>
      </c>
      <c r="I31" s="48">
        <v>4.3</v>
      </c>
      <c r="J31" s="47"/>
    </row>
    <row customHeight="1" ht="14.1" r="32" spans="1:12">
      <c r="A32" s="77">
        <v>2006</v>
      </c>
      <c r="B32" s="47">
        <v>2291210</v>
      </c>
      <c r="C32" s="47">
        <v>1655924</v>
      </c>
      <c r="D32" s="47">
        <f si="0" t="shared"/>
        <v>635286</v>
      </c>
      <c r="E32" s="48">
        <v>72.3</v>
      </c>
      <c r="F32" s="47">
        <v>1595344</v>
      </c>
      <c r="G32" s="48">
        <v>69.599999999999994</v>
      </c>
      <c r="H32" s="47">
        <v>60580</v>
      </c>
      <c r="I32" s="48">
        <v>3.7</v>
      </c>
      <c r="J32" s="47"/>
    </row>
    <row customHeight="1" ht="14.1" r="33" spans="1:10">
      <c r="A33" s="77">
        <v>2007</v>
      </c>
      <c r="B33" s="47">
        <v>2306017</v>
      </c>
      <c r="C33" s="47">
        <v>1662155</v>
      </c>
      <c r="D33" s="47">
        <f si="0" t="shared"/>
        <v>643862</v>
      </c>
      <c r="E33" s="48">
        <v>72.099999999999994</v>
      </c>
      <c r="F33" s="47">
        <v>1600507</v>
      </c>
      <c r="G33" s="48">
        <v>69.400000000000006</v>
      </c>
      <c r="H33" s="47">
        <v>61648</v>
      </c>
      <c r="I33" s="48">
        <v>3.7</v>
      </c>
      <c r="J33" s="47"/>
    </row>
    <row customHeight="1" ht="14.1" r="34" spans="1:10">
      <c r="A34" s="77">
        <v>2008</v>
      </c>
      <c r="B34" s="47">
        <v>2319607</v>
      </c>
      <c r="C34" s="47">
        <v>1682209</v>
      </c>
      <c r="D34" s="47">
        <f si="0" t="shared"/>
        <v>637398</v>
      </c>
      <c r="E34" s="48">
        <v>72.5</v>
      </c>
      <c r="F34" s="47">
        <v>1612459</v>
      </c>
      <c r="G34" s="48">
        <v>69.5</v>
      </c>
      <c r="H34" s="47">
        <v>69750</v>
      </c>
      <c r="I34" s="48">
        <v>4.0999999999999996</v>
      </c>
      <c r="J34" s="47"/>
    </row>
    <row customHeight="1" ht="14.1" r="35" spans="1:10">
      <c r="A35" s="77">
        <v>2009</v>
      </c>
      <c r="B35" s="47">
        <v>2333606</v>
      </c>
      <c r="C35" s="47">
        <v>1677059</v>
      </c>
      <c r="D35" s="47">
        <f si="0" t="shared"/>
        <v>656547</v>
      </c>
      <c r="E35" s="48">
        <v>71.900000000000006</v>
      </c>
      <c r="F35" s="47">
        <v>1569561</v>
      </c>
      <c r="G35" s="48">
        <v>67.3</v>
      </c>
      <c r="H35" s="47">
        <v>107498</v>
      </c>
      <c r="I35" s="48">
        <v>6.4</v>
      </c>
      <c r="J35" s="47"/>
    </row>
    <row customHeight="1" ht="14.1" r="36" spans="1:10">
      <c r="A36" s="77">
        <v>2010</v>
      </c>
      <c r="B36" s="47">
        <v>2358177</v>
      </c>
      <c r="C36" s="47">
        <v>1674411</v>
      </c>
      <c r="D36" s="47">
        <f si="0" t="shared"/>
        <v>683766</v>
      </c>
      <c r="E36" s="48">
        <v>71</v>
      </c>
      <c r="F36" s="47">
        <v>1571960</v>
      </c>
      <c r="G36" s="48">
        <v>66.7</v>
      </c>
      <c r="H36" s="47">
        <v>102451</v>
      </c>
      <c r="I36" s="48">
        <v>6.1</v>
      </c>
      <c r="J36" s="47"/>
    </row>
    <row customHeight="1" ht="14.1" r="37" spans="1:10">
      <c r="A37" s="77">
        <v>2011</v>
      </c>
      <c r="B37" s="47">
        <v>2375851</v>
      </c>
      <c r="C37" s="47">
        <v>1670056</v>
      </c>
      <c r="D37" s="47">
        <f si="0" t="shared"/>
        <v>705795</v>
      </c>
      <c r="E37" s="48">
        <v>70.3</v>
      </c>
      <c r="F37" s="47">
        <v>1575767</v>
      </c>
      <c r="G37" s="48">
        <v>66.3</v>
      </c>
      <c r="H37" s="47">
        <v>94289</v>
      </c>
      <c r="I37" s="48">
        <v>5.6</v>
      </c>
      <c r="J37" s="47"/>
    </row>
    <row customHeight="1" ht="14.1" r="38" spans="1:10">
      <c r="A38" s="77">
        <v>2012</v>
      </c>
      <c r="B38" s="47">
        <v>2389698</v>
      </c>
      <c r="C38" s="47">
        <v>1660180</v>
      </c>
      <c r="D38" s="47">
        <f si="0" t="shared"/>
        <v>729518</v>
      </c>
      <c r="E38" s="48">
        <v>69.5</v>
      </c>
      <c r="F38" s="47">
        <v>1576236</v>
      </c>
      <c r="G38" s="48">
        <v>66</v>
      </c>
      <c r="H38" s="47">
        <v>83944</v>
      </c>
      <c r="I38" s="48">
        <v>5.0999999999999996</v>
      </c>
      <c r="J38" s="47"/>
    </row>
    <row customHeight="1" ht="14.1" r="39" spans="1:10">
      <c r="A39" s="77">
        <v>2013</v>
      </c>
      <c r="B39" s="47">
        <v>2405163</v>
      </c>
      <c r="C39" s="47">
        <v>1676565</v>
      </c>
      <c r="D39" s="47">
        <f si="0" t="shared"/>
        <v>728598</v>
      </c>
      <c r="E39" s="48">
        <v>69.7</v>
      </c>
      <c r="F39" s="47">
        <v>1597139</v>
      </c>
      <c r="G39" s="48">
        <v>66.400000000000006</v>
      </c>
      <c r="H39" s="47">
        <v>79426</v>
      </c>
      <c r="I39" s="48">
        <v>4.7</v>
      </c>
      <c r="J39" s="47"/>
    </row>
    <row customHeight="1" ht="14.1" r="40" spans="1:10">
      <c r="A40" s="77">
        <v>2014</v>
      </c>
      <c r="B40" s="47">
        <v>2420070</v>
      </c>
      <c r="C40" s="47">
        <v>1698718</v>
      </c>
      <c r="D40" s="47">
        <f si="0" t="shared"/>
        <v>721352</v>
      </c>
      <c r="E40" s="48">
        <v>70.2</v>
      </c>
      <c r="F40" s="47">
        <v>1626676</v>
      </c>
      <c r="G40" s="48">
        <v>67.2</v>
      </c>
      <c r="H40" s="47">
        <v>72042</v>
      </c>
      <c r="I40" s="48">
        <v>4.2</v>
      </c>
      <c r="J40" s="47"/>
    </row>
    <row customHeight="1" ht="14.1" r="41" spans="1:10">
      <c r="A41" s="77">
        <v>2015</v>
      </c>
      <c r="B41" s="47">
        <v>2431480</v>
      </c>
      <c r="C41" s="47">
        <v>1700549</v>
      </c>
      <c r="D41" s="47">
        <f si="0" t="shared"/>
        <v>730931</v>
      </c>
      <c r="E41" s="48">
        <v>69.900000000000006</v>
      </c>
      <c r="F41" s="47">
        <v>1637467</v>
      </c>
      <c r="G41" s="48">
        <v>67.3</v>
      </c>
      <c r="H41" s="47">
        <v>63082</v>
      </c>
      <c r="I41" s="48">
        <v>3.7</v>
      </c>
      <c r="J41" s="47"/>
    </row>
    <row customHeight="1" ht="14.1" r="42" spans="1:10">
      <c r="A42" s="77">
        <v>2016</v>
      </c>
      <c r="B42" s="47">
        <v>2442456</v>
      </c>
      <c r="C42" s="47">
        <v>1703164</v>
      </c>
      <c r="D42" s="47">
        <f si="0" t="shared"/>
        <v>739292</v>
      </c>
      <c r="E42" s="48">
        <v>69.7</v>
      </c>
      <c r="F42" s="47">
        <v>1642152</v>
      </c>
      <c r="G42" s="48">
        <v>67.2</v>
      </c>
      <c r="H42" s="47">
        <v>61012</v>
      </c>
      <c r="I42" s="48">
        <v>3.6</v>
      </c>
      <c r="J42" s="47"/>
    </row>
    <row customHeight="1" ht="14.1" r="43" spans="1:10">
      <c r="A43" s="77">
        <v>2017</v>
      </c>
      <c r="B43" s="47">
        <v>2465307</v>
      </c>
      <c r="C43" s="47">
        <v>1697495</v>
      </c>
      <c r="D43" s="47">
        <f si="0" t="shared"/>
        <v>767812</v>
      </c>
      <c r="E43" s="48">
        <v>68.900000000000006</v>
      </c>
      <c r="F43" s="47">
        <v>1645660</v>
      </c>
      <c r="G43" s="48">
        <v>66.8</v>
      </c>
      <c r="H43" s="47">
        <v>51835</v>
      </c>
      <c r="I43" s="48">
        <v>3.1</v>
      </c>
      <c r="J43" s="47"/>
    </row>
    <row customHeight="1" ht="14.1" r="44" spans="1:10">
      <c r="A44" s="50">
        <v>2018</v>
      </c>
      <c r="B44" s="47">
        <v>2474800</v>
      </c>
      <c r="C44" s="47">
        <v>1711811</v>
      </c>
      <c r="D44" s="47">
        <f si="0" t="shared"/>
        <v>762989</v>
      </c>
      <c r="E44" s="48">
        <v>69.2</v>
      </c>
      <c r="F44" s="47">
        <v>1667817</v>
      </c>
      <c r="G44" s="48">
        <v>67.400000000000006</v>
      </c>
      <c r="H44" s="47">
        <v>43994</v>
      </c>
      <c r="I44" s="48">
        <v>2.6</v>
      </c>
      <c r="J44" s="47"/>
    </row>
    <row customHeight="1" ht="14.1" r="45" spans="1:10">
      <c r="A45" s="50">
        <v>2019</v>
      </c>
      <c r="B45" s="47">
        <v>2487544</v>
      </c>
      <c r="C45" s="47">
        <v>1743153</v>
      </c>
      <c r="D45" s="47">
        <f si="0" t="shared"/>
        <v>744391</v>
      </c>
      <c r="E45" s="48">
        <v>70.099999999999994</v>
      </c>
      <c r="F45" s="47">
        <v>1696691</v>
      </c>
      <c r="G45" s="48">
        <v>68.2</v>
      </c>
      <c r="H45" s="47">
        <v>46462</v>
      </c>
      <c r="I45" s="48">
        <v>2.7</v>
      </c>
      <c r="J45" s="47"/>
    </row>
    <row customHeight="1" ht="14.1" r="46" spans="1:10">
      <c r="A46" s="50">
        <v>2020</v>
      </c>
      <c r="B46" s="47">
        <v>2499928</v>
      </c>
      <c r="C46" s="47">
        <v>1673589</v>
      </c>
      <c r="D46" s="47">
        <f si="0" t="shared"/>
        <v>826339</v>
      </c>
      <c r="E46" s="48">
        <v>66.900000000000006</v>
      </c>
      <c r="F46" s="47">
        <v>1587341</v>
      </c>
      <c r="G46" s="48">
        <v>63.5</v>
      </c>
      <c r="H46" s="47">
        <v>86248</v>
      </c>
      <c r="I46" s="48">
        <v>5.2</v>
      </c>
      <c r="J46" s="47"/>
    </row>
    <row customHeight="1" ht="14.1" r="47" spans="1:10">
      <c r="A47" s="50">
        <v>2021</v>
      </c>
      <c r="B47" s="47">
        <v>2510670</v>
      </c>
      <c r="C47" s="47">
        <v>1690368</v>
      </c>
      <c r="D47" s="47">
        <f si="0" t="shared"/>
        <v>820302</v>
      </c>
      <c r="E47" s="48">
        <v>67.3</v>
      </c>
      <c r="F47" s="47">
        <v>1626168</v>
      </c>
      <c r="G47" s="48">
        <v>64.8</v>
      </c>
      <c r="H47" s="47">
        <v>64200</v>
      </c>
      <c r="I47" s="48">
        <v>3.8</v>
      </c>
    </row>
    <row customHeight="1" ht="14.1" r="48" spans="1:10">
      <c r="A48" s="50">
        <v>2022</v>
      </c>
      <c r="B48" s="47">
        <v>2519424</v>
      </c>
      <c r="C48" s="47">
        <v>1716894</v>
      </c>
      <c r="D48" s="47">
        <f si="0" t="shared"/>
        <v>802530</v>
      </c>
      <c r="E48" s="48">
        <v>68.099999999999994</v>
      </c>
      <c r="F48" s="47">
        <v>1669933</v>
      </c>
      <c r="G48" s="48">
        <v>66.3</v>
      </c>
      <c r="H48" s="47">
        <v>46961</v>
      </c>
      <c r="I48" s="48">
        <v>2.7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baseType="lpstr" size="12">
      <vt:lpstr>Factbook</vt:lpstr>
      <vt:lpstr>Data</vt:lpstr>
      <vt:lpstr>Factbook_old</vt:lpstr>
      <vt:lpstr>Notes</vt:lpstr>
      <vt:lpstr>2019</vt:lpstr>
      <vt:lpstr>2018</vt:lpstr>
      <vt:lpstr>BLS Data Series employ</vt:lpstr>
      <vt:lpstr>2017_3</vt:lpstr>
      <vt:lpstr>2017_1</vt:lpstr>
      <vt:lpstr>2017</vt:lpstr>
      <vt:lpstr>Factbook!Print_Area</vt:lpstr>
      <vt:lpstr>Factbook_old!Print_Area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2000-09-14T18:34:20Z</dcterms:created>
  <dc:creator>David L. Hinman</dc:creator>
  <dc:description>This is a template for the FactBook program.</dc:description>
  <cp:lastModifiedBy>Johnson, Evan [LEGIS]</cp:lastModifiedBy>
  <cp:lastPrinted>2021-10-05T17:36:36Z</cp:lastPrinted>
  <dcterms:modified xsi:type="dcterms:W3CDTF">2023-09-08T14:00:04Z</dcterms:modified>
  <dc:subject>FactBook Bar Chart</dc:subject>
  <dc:title>Bar Chart Template</dc:title>
</cp:coreProperties>
</file>