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73"/>
  <workbookPr/>
  <mc:AlternateContent>
    <mc:Choice Requires="x15">
      <x15ac:absPath xmlns:x15ac="http://schemas.microsoft.com/office/spreadsheetml/2010/11/ac" url="\\legislature.intranet\prod\LINC\LINCCLIENT\users\temp\Eric.Richardson\"/>
    </mc:Choice>
  </mc:AlternateContent>
  <xr:revisionPtr documentId="13_ncr:1_{09353401-2B20-4812-91A1-94E072FCA7F1}" revIDLastSave="0" xr10:uidLastSave="{00000000-0000-0000-0000-000000000000}" xr6:coauthVersionLast="36" xr6:coauthVersionMax="44"/>
  <bookViews>
    <workbookView tabRatio="717" windowHeight="15840" windowWidth="29040" xWindow="-120" xr2:uid="{00000000-000D-0000-FFFF-FFFF00000000}" yWindow="-120" activeTab="0"/>
  </bookViews>
  <sheets>
    <sheet name="Data" r:id="rId2" sheetId="12"/>
  </sheets>
  <definedNames>
    <definedName name="PRINT_AREA_MI">#REF!</definedName>
  </definedNames>
  <calcPr calcId="191029"/>
</workbook>
</file>

<file path=xl/sharedStrings.xml><?xml version="1.0" encoding="utf-8"?>
<sst xmlns="http://schemas.openxmlformats.org/spreadsheetml/2006/main" count="46" uniqueCount="34">
  <si>
    <t>Total</t>
  </si>
  <si>
    <t>Number of Permits</t>
  </si>
  <si>
    <t>One</t>
  </si>
  <si>
    <t>Two</t>
  </si>
  <si>
    <t>Three - Four</t>
  </si>
  <si>
    <t>Five or More</t>
  </si>
  <si>
    <t>Value of permits (in $1,000's)</t>
  </si>
  <si>
    <t>Percent single dwelling</t>
  </si>
  <si>
    <t>Average value of Single</t>
  </si>
  <si>
    <t>Average value of 5+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</si>
  <si>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</si>
  <si>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</si>
  <si>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</si>
  <si>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</si>
  <si>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</si>
  <si>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</si>
  <si>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</si>
  <si>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</si>
  <si>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Year</t>
  </si>
  <si>
    <t>Three-Four</t>
  </si>
  <si>
    <t>FiveOrMore</t>
  </si>
  <si>
    <t>PercentSingleDwelling</t>
  </si>
  <si>
    <t>ValueOfpermitsOne</t>
  </si>
  <si>
    <t>ValueOfpermitsTwo</t>
  </si>
  <si>
    <t>ValueOfpermitsThree-Four</t>
  </si>
  <si>
    <t>AverageValueOfSingle</t>
  </si>
  <si>
    <t>AverageValueof5OrMore</t>
  </si>
  <si>
    <t>AverageValueOfTwo</t>
  </si>
  <si>
    <t>ValueOfPermitsFiveOrMore</t>
  </si>
  <si>
    <t xml:space="preserve">US Census </t>
  </si>
  <si>
    <t>http://www.census.gov/construction/bps/stateannual.html</t>
  </si>
  <si>
    <t>Iowa Single Unit Housing Permits Issued</t>
  </si>
  <si>
    <t xml:space="preserve">Total Value of Iowa Single Unit Housing Permits Issued   </t>
  </si>
  <si>
    <t>By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</si>
</sst>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&quot;%&quot;"/>
    <numFmt numFmtId="165" formatCode="_(* #,##0_);_(* \(#,##0\);_(* &quot;-&quot;??_);_(@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8">
    <xf borderId="0" fillId="0" fontId="0" numFmtId="0"/>
    <xf applyAlignment="0" applyBorder="0" applyFill="0" applyNumberFormat="0" applyProtection="0" borderId="0" fillId="0" fontId="3" numFmtId="0">
      <alignment vertical="top"/>
      <protection locked="0"/>
    </xf>
    <xf applyAlignment="0" applyBorder="0" applyFill="0" applyFont="0" applyProtection="0" borderId="0" fillId="0" fontId="8" numFmtId="9"/>
    <xf applyAlignment="0" applyBorder="0" applyFill="0" applyFont="0" applyProtection="0" borderId="0" fillId="0" fontId="1" numFmtId="43"/>
    <xf borderId="0" fillId="0" fontId="1" numFmtId="0"/>
    <xf borderId="0" fillId="0" fontId="25" numFmtId="0"/>
    <xf borderId="0" fillId="0" fontId="24" numFmtId="0"/>
    <xf borderId="0" fillId="0" fontId="24" numFmtId="0"/>
    <xf borderId="0" fillId="0" fontId="24" numFmtId="0"/>
    <xf borderId="0" fillId="0" fontId="24" numFmtId="0"/>
    <xf borderId="0" fillId="0" fontId="24" numFmtId="0"/>
    <xf borderId="0" fillId="0" fontId="24" numFmtId="0"/>
    <xf borderId="0" fillId="0" fontId="24" numFmtId="0"/>
    <xf borderId="0" fillId="0" fontId="24" numFmtId="0"/>
    <xf borderId="0" fillId="0" fontId="24" numFmtId="0"/>
    <xf borderId="0" fillId="0" fontId="24" numFmtId="0"/>
    <xf borderId="0" fillId="0" fontId="24" numFmtId="0"/>
    <xf applyAlignment="0" applyBorder="0" applyNumberFormat="0" applyProtection="0" borderId="0" fillId="11" fontId="1" numFmtId="0"/>
    <xf applyAlignment="0" applyBorder="0" applyNumberFormat="0" applyProtection="0" borderId="0" fillId="11" fontId="24" numFmtId="0"/>
    <xf applyAlignment="0" applyBorder="0" applyNumberFormat="0" applyProtection="0" borderId="0" fillId="15" fontId="1" numFmtId="0"/>
    <xf applyAlignment="0" applyBorder="0" applyNumberFormat="0" applyProtection="0" borderId="0" fillId="15" fontId="24" numFmtId="0"/>
    <xf applyAlignment="0" applyBorder="0" applyNumberFormat="0" applyProtection="0" borderId="0" fillId="19" fontId="1" numFmtId="0"/>
    <xf applyAlignment="0" applyBorder="0" applyNumberFormat="0" applyProtection="0" borderId="0" fillId="19" fontId="24" numFmtId="0"/>
    <xf applyAlignment="0" applyBorder="0" applyNumberFormat="0" applyProtection="0" borderId="0" fillId="23" fontId="1" numFmtId="0"/>
    <xf applyAlignment="0" applyBorder="0" applyNumberFormat="0" applyProtection="0" borderId="0" fillId="23" fontId="24" numFmtId="0"/>
    <xf applyAlignment="0" applyBorder="0" applyNumberFormat="0" applyProtection="0" borderId="0" fillId="27" fontId="1" numFmtId="0"/>
    <xf applyAlignment="0" applyBorder="0" applyNumberFormat="0" applyProtection="0" borderId="0" fillId="27" fontId="24" numFmtId="0"/>
    <xf applyAlignment="0" applyBorder="0" applyNumberFormat="0" applyProtection="0" borderId="0" fillId="31" fontId="1" numFmtId="0"/>
    <xf applyAlignment="0" applyBorder="0" applyNumberFormat="0" applyProtection="0" borderId="0" fillId="31" fontId="24" numFmtId="0"/>
    <xf applyAlignment="0" applyBorder="0" applyNumberFormat="0" applyProtection="0" borderId="0" fillId="12" fontId="1" numFmtId="0"/>
    <xf applyAlignment="0" applyBorder="0" applyNumberFormat="0" applyProtection="0" borderId="0" fillId="12" fontId="24" numFmtId="0"/>
    <xf applyAlignment="0" applyBorder="0" applyNumberFormat="0" applyProtection="0" borderId="0" fillId="16" fontId="1" numFmtId="0"/>
    <xf applyAlignment="0" applyBorder="0" applyNumberFormat="0" applyProtection="0" borderId="0" fillId="16" fontId="24" numFmtId="0"/>
    <xf applyAlignment="0" applyBorder="0" applyNumberFormat="0" applyProtection="0" borderId="0" fillId="20" fontId="1" numFmtId="0"/>
    <xf applyAlignment="0" applyBorder="0" applyNumberFormat="0" applyProtection="0" borderId="0" fillId="20" fontId="24" numFmtId="0"/>
    <xf applyAlignment="0" applyBorder="0" applyNumberFormat="0" applyProtection="0" borderId="0" fillId="24" fontId="1" numFmtId="0"/>
    <xf applyAlignment="0" applyBorder="0" applyNumberFormat="0" applyProtection="0" borderId="0" fillId="24" fontId="24" numFmtId="0"/>
    <xf applyAlignment="0" applyBorder="0" applyNumberFormat="0" applyProtection="0" borderId="0" fillId="28" fontId="1" numFmtId="0"/>
    <xf applyAlignment="0" applyBorder="0" applyNumberFormat="0" applyProtection="0" borderId="0" fillId="28" fontId="24" numFmtId="0"/>
    <xf applyAlignment="0" applyBorder="0" applyNumberFormat="0" applyProtection="0" borderId="0" fillId="32" fontId="1" numFmtId="0"/>
    <xf applyAlignment="0" applyBorder="0" applyNumberFormat="0" applyProtection="0" borderId="0" fillId="32" fontId="24" numFmtId="0"/>
    <xf applyAlignment="0" applyBorder="0" applyNumberFormat="0" applyProtection="0" borderId="0" fillId="13" fontId="23" numFmtId="0"/>
    <xf applyAlignment="0" applyBorder="0" applyNumberFormat="0" applyProtection="0" borderId="0" fillId="13" fontId="26" numFmtId="0"/>
    <xf applyAlignment="0" applyBorder="0" applyNumberFormat="0" applyProtection="0" borderId="0" fillId="17" fontId="23" numFmtId="0"/>
    <xf applyAlignment="0" applyBorder="0" applyNumberFormat="0" applyProtection="0" borderId="0" fillId="17" fontId="26" numFmtId="0"/>
    <xf applyAlignment="0" applyBorder="0" applyNumberFormat="0" applyProtection="0" borderId="0" fillId="21" fontId="23" numFmtId="0"/>
    <xf applyAlignment="0" applyBorder="0" applyNumberFormat="0" applyProtection="0" borderId="0" fillId="21" fontId="26" numFmtId="0"/>
    <xf applyAlignment="0" applyBorder="0" applyNumberFormat="0" applyProtection="0" borderId="0" fillId="25" fontId="23" numFmtId="0"/>
    <xf applyAlignment="0" applyBorder="0" applyNumberFormat="0" applyProtection="0" borderId="0" fillId="25" fontId="26" numFmtId="0"/>
    <xf applyAlignment="0" applyBorder="0" applyNumberFormat="0" applyProtection="0" borderId="0" fillId="29" fontId="23" numFmtId="0"/>
    <xf applyAlignment="0" applyBorder="0" applyNumberFormat="0" applyProtection="0" borderId="0" fillId="29" fontId="26" numFmtId="0"/>
    <xf applyAlignment="0" applyBorder="0" applyNumberFormat="0" applyProtection="0" borderId="0" fillId="33" fontId="23" numFmtId="0"/>
    <xf applyAlignment="0" applyBorder="0" applyNumberFormat="0" applyProtection="0" borderId="0" fillId="33" fontId="26" numFmtId="0"/>
    <xf applyAlignment="0" applyBorder="0" applyNumberFormat="0" applyProtection="0" borderId="0" fillId="10" fontId="23" numFmtId="0"/>
    <xf applyAlignment="0" applyBorder="0" applyNumberFormat="0" applyProtection="0" borderId="0" fillId="10" fontId="26" numFmtId="0"/>
    <xf applyAlignment="0" applyBorder="0" applyNumberFormat="0" applyProtection="0" borderId="0" fillId="14" fontId="23" numFmtId="0"/>
    <xf applyAlignment="0" applyBorder="0" applyNumberFormat="0" applyProtection="0" borderId="0" fillId="14" fontId="26" numFmtId="0"/>
    <xf applyAlignment="0" applyBorder="0" applyNumberFormat="0" applyProtection="0" borderId="0" fillId="18" fontId="23" numFmtId="0"/>
    <xf applyAlignment="0" applyBorder="0" applyNumberFormat="0" applyProtection="0" borderId="0" fillId="18" fontId="26" numFmtId="0"/>
    <xf applyAlignment="0" applyBorder="0" applyNumberFormat="0" applyProtection="0" borderId="0" fillId="22" fontId="23" numFmtId="0"/>
    <xf applyAlignment="0" applyBorder="0" applyNumberFormat="0" applyProtection="0" borderId="0" fillId="22" fontId="26" numFmtId="0"/>
    <xf applyAlignment="0" applyBorder="0" applyNumberFormat="0" applyProtection="0" borderId="0" fillId="26" fontId="23" numFmtId="0"/>
    <xf applyAlignment="0" applyBorder="0" applyNumberFormat="0" applyProtection="0" borderId="0" fillId="26" fontId="26" numFmtId="0"/>
    <xf applyAlignment="0" applyBorder="0" applyNumberFormat="0" applyProtection="0" borderId="0" fillId="30" fontId="23" numFmtId="0"/>
    <xf applyAlignment="0" applyBorder="0" applyNumberFormat="0" applyProtection="0" borderId="0" fillId="30" fontId="26" numFmtId="0"/>
    <xf applyAlignment="0" applyBorder="0" applyNumberFormat="0" applyProtection="0" borderId="0" fillId="4" fontId="13" numFmtId="0"/>
    <xf applyAlignment="0" applyBorder="0" applyNumberFormat="0" applyProtection="0" borderId="0" fillId="4" fontId="27" numFmtId="0"/>
    <xf applyAlignment="0" applyNumberFormat="0" applyProtection="0" borderId="4" fillId="7" fontId="17" numFmtId="0"/>
    <xf applyAlignment="0" applyNumberFormat="0" applyProtection="0" borderId="4" fillId="7" fontId="28" numFmtId="0"/>
    <xf applyAlignment="0" applyNumberFormat="0" applyProtection="0" borderId="7" fillId="8" fontId="19" numFmtId="0"/>
    <xf applyAlignment="0" applyNumberFormat="0" applyProtection="0" borderId="7" fillId="8" fontId="29" numFmtId="0"/>
    <xf applyAlignment="0" applyBorder="0" applyFill="0" applyNumberFormat="0" applyProtection="0" borderId="0" fillId="0" fontId="21" numFmtId="0"/>
    <xf applyAlignment="0" applyBorder="0" applyFill="0" applyNumberFormat="0" applyProtection="0" borderId="0" fillId="0" fontId="30" numFmtId="0"/>
    <xf applyAlignment="0" applyBorder="0" applyNumberFormat="0" applyProtection="0" borderId="0" fillId="3" fontId="12" numFmtId="0"/>
    <xf applyAlignment="0" applyBorder="0" applyNumberFormat="0" applyProtection="0" borderId="0" fillId="3" fontId="31" numFmtId="0"/>
    <xf applyAlignment="0" applyFill="0" applyNumberFormat="0" applyProtection="0" borderId="1" fillId="0" fontId="9" numFmtId="0"/>
    <xf applyAlignment="0" applyFill="0" applyNumberFormat="0" applyProtection="0" borderId="1" fillId="0" fontId="32" numFmtId="0"/>
    <xf applyAlignment="0" applyFill="0" applyNumberFormat="0" applyProtection="0" borderId="2" fillId="0" fontId="10" numFmtId="0"/>
    <xf applyAlignment="0" applyFill="0" applyNumberFormat="0" applyProtection="0" borderId="2" fillId="0" fontId="33" numFmtId="0"/>
    <xf applyAlignment="0" applyFill="0" applyNumberFormat="0" applyProtection="0" borderId="3" fillId="0" fontId="11" numFmtId="0"/>
    <xf applyAlignment="0" applyFill="0" applyNumberFormat="0" applyProtection="0" borderId="3" fillId="0" fontId="34" numFmtId="0"/>
    <xf applyAlignment="0" applyBorder="0" applyFill="0" applyNumberFormat="0" applyProtection="0" borderId="0" fillId="0" fontId="11" numFmtId="0"/>
    <xf applyAlignment="0" applyBorder="0" applyFill="0" applyNumberFormat="0" applyProtection="0" borderId="0" fillId="0" fontId="34" numFmtId="0"/>
    <xf applyAlignment="0" applyBorder="0" applyFill="0" applyNumberFormat="0" applyProtection="0" borderId="0" fillId="0" fontId="35" numFmtId="0"/>
    <xf applyAlignment="0" applyNumberFormat="0" applyProtection="0" borderId="4" fillId="6" fontId="15" numFmtId="0"/>
    <xf applyAlignment="0" applyNumberFormat="0" applyProtection="0" borderId="4" fillId="6" fontId="36" numFmtId="0"/>
    <xf applyAlignment="0" applyFill="0" applyNumberFormat="0" applyProtection="0" borderId="6" fillId="0" fontId="18" numFmtId="0"/>
    <xf applyAlignment="0" applyFill="0" applyNumberFormat="0" applyProtection="0" borderId="6" fillId="0" fontId="37" numFmtId="0"/>
    <xf applyAlignment="0" applyBorder="0" applyNumberFormat="0" applyProtection="0" borderId="0" fillId="5" fontId="14" numFmtId="0"/>
    <xf applyAlignment="0" applyBorder="0" applyNumberFormat="0" applyProtection="0" borderId="0" fillId="5" fontId="38" numFmtId="0"/>
    <xf borderId="0" fillId="0" fontId="24" numFmtId="0"/>
    <xf borderId="0" fillId="0" fontId="24" numFmtId="0"/>
    <xf borderId="0" fillId="0" fontId="2" numFmtId="0"/>
    <xf borderId="0" fillId="0" fontId="24" numFmtId="0"/>
    <xf borderId="0" fillId="0" fontId="2" numFmtId="0"/>
    <xf borderId="0" fillId="0" fontId="2" numFmtId="0"/>
    <xf borderId="0" fillId="0" fontId="24" numFmtId="0"/>
    <xf borderId="0" fillId="0" fontId="24" numFmtId="0"/>
    <xf borderId="0" fillId="0" fontId="2" numFmtId="0"/>
    <xf borderId="0" fillId="0" fontId="2" numFmtId="0"/>
    <xf borderId="0" fillId="0" fontId="24" numFmtId="0"/>
    <xf borderId="0" fillId="0" fontId="24" numFmtId="0"/>
    <xf borderId="0" fillId="0" fontId="24" numFmtId="0"/>
    <xf borderId="0" fillId="0" fontId="24" numFmtId="0"/>
    <xf borderId="0" fillId="0" fontId="24" numFmtId="0"/>
    <xf applyAlignment="0" applyFont="0" applyNumberFormat="0" applyProtection="0" borderId="8" fillId="9" fontId="24" numFmtId="0"/>
    <xf applyAlignment="0" applyFont="0" applyNumberFormat="0" applyProtection="0" borderId="8" fillId="9" fontId="24" numFmtId="0"/>
    <xf applyAlignment="0" applyFont="0" applyNumberFormat="0" applyProtection="0" borderId="8" fillId="9" fontId="24" numFmtId="0"/>
    <xf applyAlignment="0" applyFont="0" applyNumberFormat="0" applyProtection="0" borderId="8" fillId="9" fontId="1" numFmtId="0"/>
    <xf applyAlignment="0" applyFont="0" applyNumberFormat="0" applyProtection="0" borderId="8" fillId="9" fontId="24" numFmtId="0"/>
    <xf applyAlignment="0" applyFont="0" applyNumberFormat="0" applyProtection="0" borderId="8" fillId="9" fontId="24" numFmtId="0"/>
    <xf applyAlignment="0" applyFont="0" applyNumberFormat="0" applyProtection="0" borderId="8" fillId="9" fontId="24" numFmtId="0"/>
    <xf applyAlignment="0" applyFont="0" applyNumberFormat="0" applyProtection="0" borderId="8" fillId="9" fontId="24" numFmtId="0"/>
    <xf applyAlignment="0" applyFont="0" applyNumberFormat="0" applyProtection="0" borderId="8" fillId="9" fontId="24" numFmtId="0"/>
    <xf applyAlignment="0" applyFont="0" applyNumberFormat="0" applyProtection="0" borderId="8" fillId="9" fontId="24" numFmtId="0"/>
    <xf applyAlignment="0" applyFont="0" applyNumberFormat="0" applyProtection="0" borderId="8" fillId="9" fontId="24" numFmtId="0"/>
    <xf applyAlignment="0" applyFont="0" applyNumberFormat="0" applyProtection="0" borderId="8" fillId="9" fontId="24" numFmtId="0"/>
    <xf applyAlignment="0" applyFont="0" applyNumberFormat="0" applyProtection="0" borderId="8" fillId="9" fontId="24" numFmtId="0"/>
    <xf applyAlignment="0" applyFont="0" applyNumberFormat="0" applyProtection="0" borderId="8" fillId="9" fontId="24" numFmtId="0"/>
    <xf applyAlignment="0" applyFont="0" applyNumberFormat="0" applyProtection="0" borderId="8" fillId="9" fontId="24" numFmtId="0"/>
    <xf applyAlignment="0" applyFont="0" applyNumberFormat="0" applyProtection="0" borderId="8" fillId="9" fontId="24" numFmtId="0"/>
    <xf applyAlignment="0" applyNumberFormat="0" applyProtection="0" borderId="5" fillId="7" fontId="16" numFmtId="0"/>
    <xf applyAlignment="0" applyNumberFormat="0" applyProtection="0" borderId="5" fillId="7" fontId="39" numFmtId="0"/>
    <xf applyAlignment="0" applyFill="0" applyNumberFormat="0" applyProtection="0" borderId="9" fillId="0" fontId="22" numFmtId="0"/>
    <xf applyAlignment="0" applyFill="0" applyNumberFormat="0" applyProtection="0" borderId="9" fillId="0" fontId="40" numFmtId="0"/>
    <xf applyAlignment="0" applyBorder="0" applyFill="0" applyNumberFormat="0" applyProtection="0" borderId="0" fillId="0" fontId="20" numFmtId="0"/>
    <xf applyAlignment="0" applyBorder="0" applyFill="0" applyNumberFormat="0" applyProtection="0" borderId="0" fillId="0" fontId="41" numFmtId="0"/>
    <xf applyAlignment="0" applyBorder="0" applyFill="0" applyFont="0" applyProtection="0" borderId="0" fillId="0" fontId="42" numFmtId="43"/>
  </cellStyleXfs>
  <cellXfs count="32">
    <xf borderId="0" fillId="0" fontId="0" numFmtId="0" xfId="0"/>
    <xf applyBorder="1" applyFont="1" borderId="0" fillId="0" fontId="2" numFmtId="0" xfId="0"/>
    <xf applyBorder="1" applyFont="1" borderId="0" fillId="0" fontId="5" numFmtId="0" xfId="0"/>
    <xf applyBorder="1" applyFont="1" applyNumberFormat="1" borderId="0" fillId="0" fontId="5" numFmtId="3" xfId="0"/>
    <xf applyBorder="1" applyFont="1" borderId="0" fillId="0" fontId="6" numFmtId="0" xfId="0"/>
    <xf applyAlignment="1" applyBorder="1" applyFont="1" applyNumberFormat="1" borderId="0" fillId="0" fontId="5" numFmtId="3" xfId="0">
      <alignment horizontal="center"/>
    </xf>
    <xf applyAlignment="1" applyProtection="1" borderId="0" fillId="0" fontId="3" numFmtId="0" xfId="1"/>
    <xf applyFont="1" borderId="0" fillId="0" fontId="7" numFmtId="0" xfId="0"/>
    <xf applyAlignment="1" applyFont="1" borderId="0" fillId="0" fontId="7" numFmtId="0" xfId="0">
      <alignment wrapText="1"/>
    </xf>
    <xf applyAlignment="1" applyBorder="1" applyFont="1" applyNumberFormat="1" borderId="0" fillId="0" fontId="7" numFmtId="1" xfId="0">
      <alignment horizontal="left" vertical="top" wrapText="1"/>
    </xf>
    <xf applyNumberFormat="1" borderId="0" fillId="0" fontId="0" numFmtId="2" xfId="0"/>
    <xf applyFont="1" applyNumberFormat="1" borderId="0" fillId="0" fontId="2" numFmtId="2" xfId="0"/>
    <xf applyBorder="1" applyFont="1" applyNumberFormat="1" borderId="0" fillId="0" fontId="5" numFmtId="2" xfId="0"/>
    <xf applyNumberFormat="1" borderId="0" fillId="0" fontId="0" numFmtId="1" xfId="0"/>
    <xf applyBorder="1" applyFont="1" applyNumberFormat="1" borderId="0" fillId="0" fontId="5" numFmtId="1" xfId="0"/>
    <xf applyNumberFormat="1" borderId="0" fillId="0" fontId="0" numFmtId="3" xfId="0"/>
    <xf applyFont="1" applyNumberFormat="1" borderId="0" fillId="0" fontId="2" numFmtId="3" xfId="0"/>
    <xf applyBorder="1" applyFont="1" applyProtection="1" borderId="0" fillId="0" fontId="5" numFmtId="0" xfId="0">
      <protection hidden="1"/>
    </xf>
    <xf applyAlignment="1" applyBorder="1" applyFont="1" applyProtection="1" borderId="0" fillId="0" fontId="5" numFmtId="0" xfId="0">
      <alignment horizontal="center" wrapText="1"/>
      <protection hidden="1"/>
    </xf>
    <xf applyBorder="1" applyFont="1" applyNumberFormat="1" applyProtection="1" borderId="0" fillId="0" fontId="5" numFmtId="3" xfId="0">
      <protection hidden="1"/>
    </xf>
    <xf applyAlignment="1" applyBorder="1" applyFont="1" applyNumberFormat="1" applyProtection="1" borderId="0" fillId="0" fontId="5" numFmtId="16" xfId="0">
      <alignment horizontal="center" wrapText="1"/>
      <protection hidden="1"/>
    </xf>
    <xf applyAlignment="1" applyBorder="1" applyFont="1" applyProtection="1" borderId="0" fillId="0" fontId="5" numFmtId="0" xfId="0">
      <alignment horizontal="center"/>
      <protection hidden="1"/>
    </xf>
    <xf applyAlignment="1" applyBorder="1" applyFont="1" applyProtection="1" borderId="0" fillId="0" fontId="5" numFmtId="0" xfId="0">
      <alignment horizontal="right"/>
      <protection hidden="1"/>
    </xf>
    <xf applyBorder="1" applyFont="1" applyNumberFormat="1" applyProtection="1" borderId="0" fillId="0" fontId="5" numFmtId="164" xfId="2">
      <protection hidden="1"/>
    </xf>
    <xf applyBorder="1" applyFont="1" applyProtection="1" borderId="0" fillId="0" fontId="2" numFmtId="0" xfId="0">
      <protection hidden="1"/>
    </xf>
    <xf applyAlignment="1" applyProtection="1" borderId="0" fillId="0" fontId="3" numFmtId="0" xfId="1">
      <alignment wrapText="1"/>
    </xf>
    <xf applyBorder="1" applyFill="1" applyFont="1" applyNumberFormat="1" borderId="0" fillId="2" fontId="5" numFmtId="3" xfId="0"/>
    <xf applyAlignment="1" applyBorder="1" applyProtection="1" borderId="0" fillId="0" fontId="3" numFmtId="0" xfId="1"/>
    <xf applyBorder="1" applyFont="1" applyNumberFormat="1" applyProtection="1" borderId="0" fillId="0" fontId="2" numFmtId="165" xfId="127">
      <protection hidden="1"/>
    </xf>
    <xf applyBorder="1" applyFont="1" applyNumberFormat="1" applyProtection="1" borderId="0" fillId="0" fontId="2" numFmtId="165" xfId="0">
      <protection hidden="1"/>
    </xf>
    <xf applyBorder="1" applyFont="1" applyProtection="1" borderId="0" fillId="0" fontId="43" numFmtId="0" xfId="0">
      <protection hidden="1"/>
    </xf>
    <xf applyAlignment="1" applyBorder="1" applyFont="1" applyProtection="1" borderId="0" fillId="0" fontId="4" numFmtId="0" xfId="0">
      <alignment horizontal="left"/>
      <protection hidden="1"/>
    </xf>
  </cellXfs>
  <cellStyles count="128">
    <cellStyle name="20% - Accent1 2" xfId="17" xr:uid="{00000000-0005-0000-0000-000000000000}"/>
    <cellStyle name="20% - Accent1 2 2" xfId="18" xr:uid="{00000000-0005-0000-0000-000001000000}"/>
    <cellStyle name="20% - Accent2 2" xfId="19" xr:uid="{00000000-0005-0000-0000-000002000000}"/>
    <cellStyle name="20% - Accent2 2 2" xfId="20" xr:uid="{00000000-0005-0000-0000-000003000000}"/>
    <cellStyle name="20% - Accent3 2" xfId="21" xr:uid="{00000000-0005-0000-0000-000004000000}"/>
    <cellStyle name="20% - Accent3 2 2" xfId="22" xr:uid="{00000000-0005-0000-0000-000005000000}"/>
    <cellStyle name="20% - Accent4 2" xfId="23" xr:uid="{00000000-0005-0000-0000-000006000000}"/>
    <cellStyle name="20% - Accent4 2 2" xfId="24" xr:uid="{00000000-0005-0000-0000-000007000000}"/>
    <cellStyle name="20% - Accent5 2" xfId="25" xr:uid="{00000000-0005-0000-0000-000008000000}"/>
    <cellStyle name="20% - Accent5 2 2" xfId="26" xr:uid="{00000000-0005-0000-0000-000009000000}"/>
    <cellStyle name="20% - Accent6 2" xfId="27" xr:uid="{00000000-0005-0000-0000-00000A000000}"/>
    <cellStyle name="20% - Accent6 2 2" xfId="28" xr:uid="{00000000-0005-0000-0000-00000B000000}"/>
    <cellStyle name="40% - Accent1 2" xfId="29" xr:uid="{00000000-0005-0000-0000-00000C000000}"/>
    <cellStyle name="40% - Accent1 2 2" xfId="30" xr:uid="{00000000-0005-0000-0000-00000D000000}"/>
    <cellStyle name="40% - Accent2 2" xfId="31" xr:uid="{00000000-0005-0000-0000-00000E000000}"/>
    <cellStyle name="40% - Accent2 2 2" xfId="32" xr:uid="{00000000-0005-0000-0000-00000F000000}"/>
    <cellStyle name="40% - Accent3 2" xfId="33" xr:uid="{00000000-0005-0000-0000-000010000000}"/>
    <cellStyle name="40% - Accent3 2 2" xfId="34" xr:uid="{00000000-0005-0000-0000-000011000000}"/>
    <cellStyle name="40% - Accent4 2" xfId="35" xr:uid="{00000000-0005-0000-0000-000012000000}"/>
    <cellStyle name="40% - Accent4 2 2" xfId="36" xr:uid="{00000000-0005-0000-0000-000013000000}"/>
    <cellStyle name="40% - Accent5 2" xfId="37" xr:uid="{00000000-0005-0000-0000-000014000000}"/>
    <cellStyle name="40% - Accent5 2 2" xfId="38" xr:uid="{00000000-0005-0000-0000-000015000000}"/>
    <cellStyle name="40% - Accent6 2" xfId="39" xr:uid="{00000000-0005-0000-0000-000016000000}"/>
    <cellStyle name="40% - Accent6 2 2" xfId="40" xr:uid="{00000000-0005-0000-0000-000017000000}"/>
    <cellStyle name="60% - Accent1 2" xfId="41" xr:uid="{00000000-0005-0000-0000-000018000000}"/>
    <cellStyle name="60% - Accent1 2 2" xfId="42" xr:uid="{00000000-0005-0000-0000-000019000000}"/>
    <cellStyle name="60% - Accent2 2" xfId="43" xr:uid="{00000000-0005-0000-0000-00001A000000}"/>
    <cellStyle name="60% - Accent2 2 2" xfId="44" xr:uid="{00000000-0005-0000-0000-00001B000000}"/>
    <cellStyle name="60% - Accent3 2" xfId="45" xr:uid="{00000000-0005-0000-0000-00001C000000}"/>
    <cellStyle name="60% - Accent3 2 2" xfId="46" xr:uid="{00000000-0005-0000-0000-00001D000000}"/>
    <cellStyle name="60% - Accent4 2" xfId="47" xr:uid="{00000000-0005-0000-0000-00001E000000}"/>
    <cellStyle name="60% - Accent4 2 2" xfId="48" xr:uid="{00000000-0005-0000-0000-00001F000000}"/>
    <cellStyle name="60% - Accent5 2" xfId="49" xr:uid="{00000000-0005-0000-0000-000020000000}"/>
    <cellStyle name="60% - Accent5 2 2" xfId="50" xr:uid="{00000000-0005-0000-0000-000021000000}"/>
    <cellStyle name="60% - Accent6 2" xfId="51" xr:uid="{00000000-0005-0000-0000-000022000000}"/>
    <cellStyle name="60% - Accent6 2 2" xfId="52" xr:uid="{00000000-0005-0000-0000-000023000000}"/>
    <cellStyle name="Accent1 2" xfId="53" xr:uid="{00000000-0005-0000-0000-000024000000}"/>
    <cellStyle name="Accent1 2 2" xfId="54" xr:uid="{00000000-0005-0000-0000-000025000000}"/>
    <cellStyle name="Accent2 2" xfId="55" xr:uid="{00000000-0005-0000-0000-000026000000}"/>
    <cellStyle name="Accent2 2 2" xfId="56" xr:uid="{00000000-0005-0000-0000-000027000000}"/>
    <cellStyle name="Accent3 2" xfId="57" xr:uid="{00000000-0005-0000-0000-000028000000}"/>
    <cellStyle name="Accent3 2 2" xfId="58" xr:uid="{00000000-0005-0000-0000-000029000000}"/>
    <cellStyle name="Accent4 2" xfId="59" xr:uid="{00000000-0005-0000-0000-00002A000000}"/>
    <cellStyle name="Accent4 2 2" xfId="60" xr:uid="{00000000-0005-0000-0000-00002B000000}"/>
    <cellStyle name="Accent5 2" xfId="61" xr:uid="{00000000-0005-0000-0000-00002C000000}"/>
    <cellStyle name="Accent5 2 2" xfId="62" xr:uid="{00000000-0005-0000-0000-00002D000000}"/>
    <cellStyle name="Accent6 2" xfId="63" xr:uid="{00000000-0005-0000-0000-00002E000000}"/>
    <cellStyle name="Accent6 2 2" xfId="64" xr:uid="{00000000-0005-0000-0000-00002F000000}"/>
    <cellStyle name="Bad 2" xfId="65" xr:uid="{00000000-0005-0000-0000-000030000000}"/>
    <cellStyle name="Bad 2 2" xfId="66" xr:uid="{00000000-0005-0000-0000-000031000000}"/>
    <cellStyle name="Calculation 2" xfId="67" xr:uid="{00000000-0005-0000-0000-000032000000}"/>
    <cellStyle name="Calculation 2 2" xfId="68" xr:uid="{00000000-0005-0000-0000-000033000000}"/>
    <cellStyle name="Check Cell 2" xfId="69" xr:uid="{00000000-0005-0000-0000-000034000000}"/>
    <cellStyle name="Check Cell 2 2" xfId="70" xr:uid="{00000000-0005-0000-0000-000035000000}"/>
    <cellStyle builtinId="3" name="Comma" xfId="127"/>
    <cellStyle name="Comma 2" xfId="3" xr:uid="{00000000-0005-0000-0000-000037000000}"/>
    <cellStyle name="Explanatory Text 2" xfId="71" xr:uid="{00000000-0005-0000-0000-000038000000}"/>
    <cellStyle name="Explanatory Text 2 2" xfId="72" xr:uid="{00000000-0005-0000-0000-000039000000}"/>
    <cellStyle name="Good 2" xfId="73" xr:uid="{00000000-0005-0000-0000-00003A000000}"/>
    <cellStyle name="Good 2 2" xfId="74" xr:uid="{00000000-0005-0000-0000-00003B000000}"/>
    <cellStyle name="Heading 1 2" xfId="75" xr:uid="{00000000-0005-0000-0000-00003C000000}"/>
    <cellStyle name="Heading 1 2 2" xfId="76" xr:uid="{00000000-0005-0000-0000-00003D000000}"/>
    <cellStyle name="Heading 2 2" xfId="77" xr:uid="{00000000-0005-0000-0000-00003E000000}"/>
    <cellStyle name="Heading 2 2 2" xfId="78" xr:uid="{00000000-0005-0000-0000-00003F000000}"/>
    <cellStyle name="Heading 3 2" xfId="79" xr:uid="{00000000-0005-0000-0000-000040000000}"/>
    <cellStyle name="Heading 3 2 2" xfId="80" xr:uid="{00000000-0005-0000-0000-000041000000}"/>
    <cellStyle name="Heading 4 2" xfId="81" xr:uid="{00000000-0005-0000-0000-000042000000}"/>
    <cellStyle name="Heading 4 2 2" xfId="82" xr:uid="{00000000-0005-0000-0000-000043000000}"/>
    <cellStyle builtinId="8" name="Hyperlink" xfId="1"/>
    <cellStyle name="Hyperlink 2" xfId="83" xr:uid="{00000000-0005-0000-0000-000045000000}"/>
    <cellStyle name="Input 2" xfId="84" xr:uid="{00000000-0005-0000-0000-000046000000}"/>
    <cellStyle name="Input 2 2" xfId="85" xr:uid="{00000000-0005-0000-0000-000047000000}"/>
    <cellStyle name="Linked Cell 2" xfId="86" xr:uid="{00000000-0005-0000-0000-000048000000}"/>
    <cellStyle name="Linked Cell 2 2" xfId="87" xr:uid="{00000000-0005-0000-0000-000049000000}"/>
    <cellStyle name="Neutral 2" xfId="88" xr:uid="{00000000-0005-0000-0000-00004A000000}"/>
    <cellStyle name="Neutral 2 2" xfId="89" xr:uid="{00000000-0005-0000-0000-00004B000000}"/>
    <cellStyle builtinId="0" name="Normal" xfId="0"/>
    <cellStyle name="Normal 10" xfId="15" xr:uid="{00000000-0005-0000-0000-00004D000000}"/>
    <cellStyle name="Normal 10 2" xfId="90" xr:uid="{00000000-0005-0000-0000-00004E000000}"/>
    <cellStyle name="Normal 11" xfId="16" xr:uid="{00000000-0005-0000-0000-00004F000000}"/>
    <cellStyle name="Normal 11 2" xfId="91" xr:uid="{00000000-0005-0000-0000-000050000000}"/>
    <cellStyle name="Normal 12" xfId="4" xr:uid="{00000000-0005-0000-0000-000051000000}"/>
    <cellStyle name="Normal 13" xfId="11" xr:uid="{00000000-0005-0000-0000-000052000000}"/>
    <cellStyle name="Normal 14" xfId="92" xr:uid="{00000000-0005-0000-0000-000053000000}"/>
    <cellStyle name="Normal 16" xfId="93" xr:uid="{00000000-0005-0000-0000-000054000000}"/>
    <cellStyle name="Normal 2" xfId="5" xr:uid="{00000000-0005-0000-0000-000055000000}"/>
    <cellStyle name="Normal 2 2" xfId="6" xr:uid="{00000000-0005-0000-0000-000056000000}"/>
    <cellStyle name="Normal 2 3" xfId="94" xr:uid="{00000000-0005-0000-0000-000057000000}"/>
    <cellStyle name="Normal 3" xfId="7" xr:uid="{00000000-0005-0000-0000-000058000000}"/>
    <cellStyle name="Normal 3 2" xfId="95" xr:uid="{00000000-0005-0000-0000-000059000000}"/>
    <cellStyle name="Normal 3 3" xfId="96" xr:uid="{00000000-0005-0000-0000-00005A000000}"/>
    <cellStyle name="Normal 4" xfId="8" xr:uid="{00000000-0005-0000-0000-00005B000000}"/>
    <cellStyle name="Normal 4 2" xfId="97" xr:uid="{00000000-0005-0000-0000-00005C000000}"/>
    <cellStyle name="Normal 4 3" xfId="98" xr:uid="{00000000-0005-0000-0000-00005D000000}"/>
    <cellStyle name="Normal 4 4" xfId="99" xr:uid="{00000000-0005-0000-0000-00005E000000}"/>
    <cellStyle name="Normal 5" xfId="9" xr:uid="{00000000-0005-0000-0000-00005F000000}"/>
    <cellStyle name="Normal 5 2" xfId="100" xr:uid="{00000000-0005-0000-0000-000060000000}"/>
    <cellStyle name="Normal 6" xfId="10" xr:uid="{00000000-0005-0000-0000-000061000000}"/>
    <cellStyle name="Normal 6 2" xfId="101" xr:uid="{00000000-0005-0000-0000-000062000000}"/>
    <cellStyle name="Normal 7" xfId="12" xr:uid="{00000000-0005-0000-0000-000063000000}"/>
    <cellStyle name="Normal 7 2" xfId="102" xr:uid="{00000000-0005-0000-0000-000064000000}"/>
    <cellStyle name="Normal 8" xfId="13" xr:uid="{00000000-0005-0000-0000-000065000000}"/>
    <cellStyle name="Normal 8 2" xfId="103" xr:uid="{00000000-0005-0000-0000-000066000000}"/>
    <cellStyle name="Normal 9" xfId="14" xr:uid="{00000000-0005-0000-0000-000067000000}"/>
    <cellStyle name="Normal 9 2" xfId="104" xr:uid="{00000000-0005-0000-0000-000068000000}"/>
    <cellStyle name="Note 10 2" xfId="105" xr:uid="{00000000-0005-0000-0000-00006B000000}"/>
    <cellStyle name="Note 11 2" xfId="106" xr:uid="{00000000-0005-0000-0000-00006C000000}"/>
    <cellStyle name="Note 12" xfId="107" xr:uid="{00000000-0005-0000-0000-00006D000000}"/>
    <cellStyle name="Note 13" xfId="108" xr:uid="{00000000-0005-0000-0000-00006E000000}"/>
    <cellStyle name="Note 13 2" xfId="109" xr:uid="{00000000-0005-0000-0000-00006F000000}"/>
    <cellStyle name="Note 14" xfId="110" xr:uid="{00000000-0005-0000-0000-000070000000}"/>
    <cellStyle name="Note 15" xfId="111" xr:uid="{00000000-0005-0000-0000-000071000000}"/>
    <cellStyle name="Note 16" xfId="112" xr:uid="{00000000-0005-0000-0000-000072000000}"/>
    <cellStyle name="Note 2 2" xfId="113" xr:uid="{00000000-0005-0000-0000-000073000000}"/>
    <cellStyle name="Note 3 2" xfId="114" xr:uid="{00000000-0005-0000-0000-000074000000}"/>
    <cellStyle name="Note 4 2" xfId="115" xr:uid="{00000000-0005-0000-0000-000075000000}"/>
    <cellStyle name="Note 5 2" xfId="116" xr:uid="{00000000-0005-0000-0000-000076000000}"/>
    <cellStyle name="Note 6 2" xfId="117" xr:uid="{00000000-0005-0000-0000-000077000000}"/>
    <cellStyle name="Note 7 2" xfId="118" xr:uid="{00000000-0005-0000-0000-000078000000}"/>
    <cellStyle name="Note 8 2" xfId="119" xr:uid="{00000000-0005-0000-0000-000079000000}"/>
    <cellStyle name="Note 9 2" xfId="120" xr:uid="{00000000-0005-0000-0000-00007A000000}"/>
    <cellStyle name="Output 2" xfId="121" xr:uid="{00000000-0005-0000-0000-00007B000000}"/>
    <cellStyle name="Output 2 2" xfId="122" xr:uid="{00000000-0005-0000-0000-00007C000000}"/>
    <cellStyle builtinId="5" name="Percent" xfId="2"/>
    <cellStyle name="Total 2" xfId="123" xr:uid="{00000000-0005-0000-0000-00007E000000}"/>
    <cellStyle name="Total 2 2" xfId="124" xr:uid="{00000000-0005-0000-0000-00007F000000}"/>
    <cellStyle name="Warning Text 2" xfId="125" xr:uid="{00000000-0005-0000-0000-000080000000}"/>
    <cellStyle name="Warning Text 2 2" xfId="126" xr:uid="{00000000-0005-0000-0000-00008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vmlDrawing2.vml" Type="http://schemas.openxmlformats.org/officeDocument/2006/relationships/vmlDrawi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53300544639121E-2"/>
          <c:y val="5.0618787097187617E-2"/>
          <c:w val="0.88973083319540014"/>
          <c:h val="0.84929577088723518"/>
        </c:manualLayout>
      </c:layout>
      <c:lineChart>
        <c:grouping val="standard"/>
        <c:varyColors val="0"/>
        <c:ser>
          <c:idx val="0"/>
          <c:order val="0"/>
          <c:tx>
            <c:strRef>
              <c:f>Factbook!$N$14</c:f>
              <c:strCache>
                <c:ptCount val="1"/>
                <c:pt idx="0">
                  <c:v>One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28575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711845817543716E-2"/>
                  <c:y val="3.1103830739367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B7-4FD2-B179-4625E8AABADC}"/>
                </c:ext>
              </c:extLst>
            </c:dLbl>
            <c:dLbl>
              <c:idx val="1"/>
              <c:layout>
                <c:manualLayout>
                  <c:x val="-1.9373860688163259E-2"/>
                  <c:y val="3.0518819938962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7-4FD2-B179-4625E8AABADC}"/>
                </c:ext>
              </c:extLst>
            </c:dLbl>
            <c:dLbl>
              <c:idx val="2"/>
              <c:layout>
                <c:manualLayout>
                  <c:x val="-2.2118193439076599E-2"/>
                  <c:y val="3.7885790725803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5F-4461-A170-2D93DE520AA6}"/>
                </c:ext>
              </c:extLst>
            </c:dLbl>
            <c:numFmt formatCode="_(&quot;$&quot;* #,##0_);_(&quot;$&quot;* \(#,##0\);_(&quot;$&quot;* &quot;-&quot;_);_(@_)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Factbook!$O$13:$X$13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Factbook!$O$14:$X$14</c:f>
              <c:numCache>
                <c:formatCode>#,##0</c:formatCode>
                <c:ptCount val="10"/>
                <c:pt idx="0">
                  <c:v>1111322</c:v>
                </c:pt>
                <c:pt idx="1">
                  <c:v>1348771</c:v>
                </c:pt>
                <c:pt idx="2">
                  <c:v>1606430</c:v>
                </c:pt>
                <c:pt idx="3">
                  <c:v>1559487</c:v>
                </c:pt>
                <c:pt idx="4">
                  <c:v>1717172</c:v>
                </c:pt>
                <c:pt idx="5">
                  <c:v>1933857</c:v>
                </c:pt>
                <c:pt idx="6">
                  <c:v>1883411</c:v>
                </c:pt>
                <c:pt idx="7">
                  <c:v>1801337</c:v>
                </c:pt>
                <c:pt idx="8">
                  <c:v>1980909</c:v>
                </c:pt>
                <c:pt idx="9" formatCode="General">
                  <c:v>2228464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B7-4FD2-B179-4625E8AAB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010432"/>
        <c:axId val="313016704"/>
      </c:lineChart>
      <c:catAx>
        <c:axId val="31301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301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016704"/>
        <c:scaling>
          <c:orientation val="minMax"/>
        </c:scaling>
        <c:delete val="0"/>
        <c:axPos val="l"/>
        <c:numFmt formatCode="[=2500]&quot;$&quot;#,##0;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3010432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4.9566101534605474E-3"/>
                <c:y val="0.39310776641220968"/>
              </c:manualLayout>
            </c:layout>
            <c:tx>
              <c:rich>
                <a:bodyPr anchor="b" anchorCtr="0"/>
                <a:lstStyle/>
                <a:p>
                  <a:pPr>
                    <a:defRPr/>
                  </a:pPr>
                  <a:r>
                    <a:rPr lang="en-US"/>
                    <a:t>Millions</a:t>
                  </a:r>
                </a:p>
              </c:rich>
            </c:tx>
          </c:dispUnitsLbl>
        </c:dispUnits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Footer>&amp;L&amp;8Source:  U.S. Census Bureau
LSA Staff Contact:  Ron Robinson (515.281.6256) &amp;Uron.robinson@legis.iowa.gov
&amp;C&amp;9&amp;G
&amp;R&amp;G</c:oddFooter>
    </c:headerFooter>
    <c:pageMargins b="1" l="0.75" r="0.75" t="1" header="0.5" footer="0.5"/>
    <c:pageSetup orientation="landscape"/>
    <c:legacyDrawingHF r:id="rId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62181149511993E-2"/>
          <c:y val="5.3104005938651604E-2"/>
          <c:w val="0.90670862998412627"/>
          <c:h val="0.85609295050239931"/>
        </c:manualLayout>
      </c:layout>
      <c:lineChart>
        <c:grouping val="standard"/>
        <c:varyColors val="0"/>
        <c:ser>
          <c:idx val="0"/>
          <c:order val="0"/>
          <c:tx>
            <c:strRef>
              <c:f>Factbook!$N$5</c:f>
              <c:strCache>
                <c:ptCount val="1"/>
                <c:pt idx="0">
                  <c:v>One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28575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1114429661809515E-3"/>
                  <c:y val="4.6450891007045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05-452F-8760-104BB239CC0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Factbook!$O$4:$X$4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Factbook!$O$5:$X$5</c:f>
              <c:numCache>
                <c:formatCode>#,##0</c:formatCode>
                <c:ptCount val="10"/>
                <c:pt idx="0">
                  <c:v>5875</c:v>
                </c:pt>
                <c:pt idx="1">
                  <c:v>6814</c:v>
                </c:pt>
                <c:pt idx="2">
                  <c:v>7578</c:v>
                </c:pt>
                <c:pt idx="3">
                  <c:v>7086</c:v>
                </c:pt>
                <c:pt idx="4">
                  <c:v>7424</c:v>
                </c:pt>
                <c:pt idx="5">
                  <c:v>8203</c:v>
                </c:pt>
                <c:pt idx="6">
                  <c:v>8067</c:v>
                </c:pt>
                <c:pt idx="7">
                  <c:v>7318</c:v>
                </c:pt>
                <c:pt idx="8">
                  <c:v>7877</c:v>
                </c:pt>
                <c:pt idx="9">
                  <c:v>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05-452F-8760-104BB239C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045376"/>
        <c:axId val="313047296"/>
      </c:lineChart>
      <c:catAx>
        <c:axId val="3130453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304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047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3045376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vmlDrawing2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wrap="none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wrap="none">
        <a:spAutoFit/>
      </a:bodyPr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0"/>
  <sheetViews>
    <sheetView workbookViewId="0">
      <pane activePane="bottomLeft" state="frozen" topLeftCell="A2" ySplit="1"/>
      <selection activeCell="B23" pane="bottomLeft" sqref="B23:E23"/>
    </sheetView>
  </sheetViews>
  <sheetFormatPr defaultRowHeight="12.75" x14ac:dyDescent="0.2"/>
  <cols>
    <col min="1" max="1" bestFit="true" customWidth="true" style="13" width="6.5703125" collapsed="false"/>
    <col min="2" max="2" bestFit="true" customWidth="true" style="15" width="7.42578125" collapsed="false"/>
    <col min="3" max="3" bestFit="true" customWidth="true" style="15" width="5.7109375" collapsed="false"/>
    <col min="4" max="4" bestFit="true" customWidth="true" style="15" width="10.28515625" collapsed="false"/>
    <col min="5" max="5" bestFit="true" customWidth="true" style="15" width="10.5703125" collapsed="false"/>
    <col min="6" max="6" bestFit="true" customWidth="true" style="15" width="7.42578125" collapsed="false"/>
    <col min="7" max="7" bestFit="true" customWidth="true" style="10" width="19.28515625" collapsed="false"/>
    <col min="8" max="9" bestFit="true" customWidth="true" style="15" width="16.7109375" collapsed="false"/>
    <col min="10" max="10" bestFit="true" customWidth="true" style="15" width="22.7109375" collapsed="false"/>
    <col min="11" max="11" bestFit="true" customWidth="true" style="15" width="23.28515625" collapsed="false"/>
    <col min="12" max="12" bestFit="true" customWidth="true" style="15" width="9.28515625" collapsed="false"/>
    <col min="13" max="13" bestFit="true" customWidth="true" style="15" width="19.28515625" collapsed="false"/>
    <col min="14" max="14" bestFit="true" customWidth="true" style="15" width="21.140625" collapsed="false"/>
    <col min="15" max="15" bestFit="true" customWidth="true" style="15" width="17.5703125" collapsed="false"/>
  </cols>
  <sheetData>
    <row r="1" spans="1:15" x14ac:dyDescent="0.2">
      <c r="A1" s="13" t="s">
        <v>18</v>
      </c>
      <c r="B1" s="15" t="s">
        <v>2</v>
      </c>
      <c r="C1" s="15" t="s">
        <v>3</v>
      </c>
      <c r="D1" s="15" t="s">
        <v>19</v>
      </c>
      <c r="E1" s="16" t="s">
        <v>20</v>
      </c>
      <c r="F1" s="15" t="s">
        <v>0</v>
      </c>
      <c r="G1" s="11" t="s">
        <v>21</v>
      </c>
      <c r="H1" s="16" t="s">
        <v>22</v>
      </c>
      <c r="I1" s="16" t="s">
        <v>23</v>
      </c>
      <c r="J1" s="16" t="s">
        <v>24</v>
      </c>
      <c r="K1" s="16" t="s">
        <v>28</v>
      </c>
      <c r="L1" s="15" t="s">
        <v>0</v>
      </c>
      <c r="M1" s="16" t="s">
        <v>25</v>
      </c>
      <c r="N1" s="16" t="s">
        <v>26</v>
      </c>
      <c r="O1" s="16" t="s">
        <v>27</v>
      </c>
    </row>
    <row r="2" spans="1:15" x14ac:dyDescent="0.2">
      <c r="A2" s="14">
        <v>1999</v>
      </c>
      <c r="B2" s="3">
        <v>9651</v>
      </c>
      <c r="C2" s="3">
        <v>416</v>
      </c>
      <c r="D2" s="3">
        <v>549</v>
      </c>
      <c r="E2" s="3">
        <v>2825</v>
      </c>
      <c r="F2" s="3">
        <f>IF(A2&gt;0,SUM(B2:E2),"")</f>
        <v>13441</v>
      </c>
      <c r="G2" s="12">
        <f>IF(A2&gt;0,(B2/F2)*100,"")</f>
        <v>71.802693251990178</v>
      </c>
      <c r="H2" s="3">
        <v>1191943</v>
      </c>
      <c r="I2" s="3">
        <v>34551</v>
      </c>
      <c r="J2" s="3">
        <v>32893</v>
      </c>
      <c r="K2" s="3">
        <v>140131</v>
      </c>
      <c r="L2" s="5">
        <f>IF(A2&gt;0,SUM(H2:K2),"")</f>
        <v>1399518</v>
      </c>
      <c r="M2" s="3">
        <f>IF(A2&gt;0,H2/B2,"")</f>
        <v>123.50461092114807</v>
      </c>
      <c r="N2" s="3">
        <f>IF(A2&gt;0,K2/E2,"")</f>
        <v>49.603893805309731</v>
      </c>
      <c r="O2" s="3">
        <f>IF(A2&gt;0,I2/C2,"")</f>
        <v>83.055288461538467</v>
      </c>
    </row>
    <row r="3" spans="1:15" x14ac:dyDescent="0.2">
      <c r="A3" s="14">
        <v>2000</v>
      </c>
      <c r="B3" s="3">
        <v>8584</v>
      </c>
      <c r="C3" s="3">
        <v>364</v>
      </c>
      <c r="D3" s="3">
        <v>332</v>
      </c>
      <c r="E3" s="3">
        <v>3046</v>
      </c>
      <c r="F3" s="3">
        <f ref="F3:F20" si="0" t="shared">IF(A3&gt;0,SUM(B3:E3),"")</f>
        <v>12326</v>
      </c>
      <c r="G3" s="12">
        <f>IF(A3&gt;0,(B3/F3)*100,"")</f>
        <v>69.641408404997563</v>
      </c>
      <c r="H3" s="3">
        <v>1119617</v>
      </c>
      <c r="I3" s="3">
        <v>31969</v>
      </c>
      <c r="J3" s="3">
        <v>26703</v>
      </c>
      <c r="K3" s="3">
        <v>158027</v>
      </c>
      <c r="L3" s="5">
        <f ref="L3:L20" si="1" t="shared">IF(A3&gt;0,SUM(H3:K3),"")</f>
        <v>1336316</v>
      </c>
      <c r="M3" s="3">
        <f>IF(A3&gt;0,H3/B3,"")</f>
        <v>130.43068499534016</v>
      </c>
      <c r="N3" s="3">
        <f>IF(A3&gt;0,K3/E3,"")</f>
        <v>51.880170715692714</v>
      </c>
      <c r="O3" s="3">
        <f>IF(A3&gt;0,I3/C3,"")</f>
        <v>87.82692307692308</v>
      </c>
    </row>
    <row r="4" spans="1:15" x14ac:dyDescent="0.2">
      <c r="A4" s="14">
        <v>2001</v>
      </c>
      <c r="B4" s="3">
        <v>8954</v>
      </c>
      <c r="C4" s="3">
        <v>430</v>
      </c>
      <c r="D4" s="3">
        <v>381</v>
      </c>
      <c r="E4" s="3">
        <v>2745</v>
      </c>
      <c r="F4" s="3">
        <f si="0" t="shared"/>
        <v>12510</v>
      </c>
      <c r="G4" s="12">
        <f ref="G4:G20" si="2" t="shared">IF(A4&gt;0,(B4/F4)*100,"")</f>
        <v>71.574740207833727</v>
      </c>
      <c r="H4" s="3">
        <v>1218051</v>
      </c>
      <c r="I4" s="3">
        <v>38430</v>
      </c>
      <c r="J4" s="3">
        <v>27403</v>
      </c>
      <c r="K4" s="3">
        <v>159752</v>
      </c>
      <c r="L4" s="5">
        <f si="1" t="shared"/>
        <v>1443636</v>
      </c>
      <c r="M4" s="3">
        <f ref="M4:M20" si="3" t="shared">IF(A4&gt;0,H4/B4,"")</f>
        <v>136.03428635246817</v>
      </c>
      <c r="N4" s="3">
        <f ref="N4:N20" si="4" t="shared">IF(A4&gt;0,K4/E4,"")</f>
        <v>58.197449908925321</v>
      </c>
      <c r="O4" s="3">
        <f ref="O4:O20" si="5" t="shared">IF(A4&gt;0,I4/C4,"")</f>
        <v>89.372093023255815</v>
      </c>
    </row>
    <row r="5" spans="1:15" x14ac:dyDescent="0.2">
      <c r="A5" s="14">
        <v>2002</v>
      </c>
      <c r="B5" s="3">
        <v>9927</v>
      </c>
      <c r="C5" s="3">
        <v>422</v>
      </c>
      <c r="D5" s="3">
        <v>433</v>
      </c>
      <c r="E5" s="3">
        <v>3489</v>
      </c>
      <c r="F5" s="3">
        <f si="0" t="shared"/>
        <v>14271</v>
      </c>
      <c r="G5" s="12">
        <f si="2" t="shared"/>
        <v>69.560647466890899</v>
      </c>
      <c r="H5" s="3">
        <v>1372337</v>
      </c>
      <c r="I5" s="3">
        <v>35483</v>
      </c>
      <c r="J5" s="3">
        <v>28028</v>
      </c>
      <c r="K5" s="3">
        <v>211068</v>
      </c>
      <c r="L5" s="5">
        <f si="1" t="shared"/>
        <v>1646916</v>
      </c>
      <c r="M5" s="3">
        <f si="3" t="shared"/>
        <v>138.24287297270072</v>
      </c>
      <c r="N5" s="3">
        <f si="4" t="shared"/>
        <v>60.495270851246772</v>
      </c>
      <c r="O5" s="3">
        <f si="5" t="shared"/>
        <v>84.082938388625593</v>
      </c>
    </row>
    <row r="6" spans="1:15" x14ac:dyDescent="0.2">
      <c r="A6" s="14">
        <v>2003</v>
      </c>
      <c r="B6" s="3">
        <v>12503</v>
      </c>
      <c r="C6" s="3">
        <v>393</v>
      </c>
      <c r="D6" s="3">
        <v>466</v>
      </c>
      <c r="E6" s="3">
        <v>2911</v>
      </c>
      <c r="F6" s="3">
        <f si="0" t="shared"/>
        <v>16273</v>
      </c>
      <c r="G6" s="12">
        <f si="2" t="shared"/>
        <v>76.832790511890863</v>
      </c>
      <c r="H6" s="3">
        <v>1761594</v>
      </c>
      <c r="I6" s="3">
        <v>37447</v>
      </c>
      <c r="J6" s="3">
        <v>31488</v>
      </c>
      <c r="K6" s="3">
        <v>222150</v>
      </c>
      <c r="L6" s="5">
        <f si="1" t="shared"/>
        <v>2052679</v>
      </c>
      <c r="M6" s="3">
        <f si="3" t="shared"/>
        <v>140.89370551067745</v>
      </c>
      <c r="N6" s="3">
        <f si="4" t="shared"/>
        <v>76.313981449673648</v>
      </c>
      <c r="O6" s="3">
        <f si="5" t="shared"/>
        <v>95.284987277353693</v>
      </c>
    </row>
    <row r="7" spans="1:15" x14ac:dyDescent="0.2">
      <c r="A7" s="14">
        <v>2004</v>
      </c>
      <c r="B7" s="3">
        <v>12208</v>
      </c>
      <c r="C7" s="3">
        <v>438</v>
      </c>
      <c r="D7" s="3">
        <v>368</v>
      </c>
      <c r="E7" s="3">
        <v>2414</v>
      </c>
      <c r="F7" s="3">
        <f si="0" t="shared"/>
        <v>15428</v>
      </c>
      <c r="G7" s="12">
        <f si="2" t="shared"/>
        <v>79.128856624319425</v>
      </c>
      <c r="H7" s="3">
        <v>1874762</v>
      </c>
      <c r="I7" s="3">
        <v>44315</v>
      </c>
      <c r="J7" s="3">
        <v>25946</v>
      </c>
      <c r="K7" s="3">
        <v>165189</v>
      </c>
      <c r="L7" s="5">
        <f si="1" t="shared"/>
        <v>2110212</v>
      </c>
      <c r="M7" s="3">
        <f si="3" t="shared"/>
        <v>153.56831585845347</v>
      </c>
      <c r="N7" s="3">
        <f si="4" t="shared"/>
        <v>68.429577464788736</v>
      </c>
      <c r="O7" s="3">
        <f si="5" t="shared"/>
        <v>101.17579908675799</v>
      </c>
    </row>
    <row r="8" spans="1:15" x14ac:dyDescent="0.2">
      <c r="A8" s="14">
        <v>2005</v>
      </c>
      <c r="B8" s="3">
        <v>12321</v>
      </c>
      <c r="C8" s="3">
        <v>327</v>
      </c>
      <c r="D8" s="3">
        <v>552</v>
      </c>
      <c r="E8" s="3">
        <v>3026</v>
      </c>
      <c r="F8" s="3">
        <f si="0" t="shared"/>
        <v>16226</v>
      </c>
      <c r="G8" s="12">
        <f si="2" t="shared"/>
        <v>75.933686675705658</v>
      </c>
      <c r="H8" s="3">
        <v>2054028</v>
      </c>
      <c r="I8" s="3">
        <v>30902</v>
      </c>
      <c r="J8" s="3">
        <v>37146</v>
      </c>
      <c r="K8" s="3">
        <v>239205</v>
      </c>
      <c r="L8" s="5">
        <f si="1" t="shared"/>
        <v>2361281</v>
      </c>
      <c r="M8" s="3">
        <f si="3" t="shared"/>
        <v>166.70952033114196</v>
      </c>
      <c r="N8" s="3">
        <f si="4" t="shared"/>
        <v>79.049900859220088</v>
      </c>
      <c r="O8" s="3">
        <f si="5" t="shared"/>
        <v>94.501529051987774</v>
      </c>
    </row>
    <row r="9" spans="1:15" x14ac:dyDescent="0.2">
      <c r="A9" s="14">
        <v>2006</v>
      </c>
      <c r="B9" s="3">
        <v>10250</v>
      </c>
      <c r="C9" s="3">
        <v>334</v>
      </c>
      <c r="D9" s="3">
        <v>287</v>
      </c>
      <c r="E9" s="3">
        <v>2486</v>
      </c>
      <c r="F9" s="3">
        <f si="0" t="shared"/>
        <v>13357</v>
      </c>
      <c r="G9" s="12">
        <f si="2" t="shared"/>
        <v>76.738788650145992</v>
      </c>
      <c r="H9" s="3">
        <v>1700007</v>
      </c>
      <c r="I9" s="3">
        <v>38799</v>
      </c>
      <c r="J9" s="3">
        <v>24586</v>
      </c>
      <c r="K9" s="3">
        <v>242622</v>
      </c>
      <c r="L9" s="5">
        <f si="1" t="shared"/>
        <v>2006014</v>
      </c>
      <c r="M9" s="3">
        <f si="3" t="shared"/>
        <v>165.85434146341464</v>
      </c>
      <c r="N9" s="3">
        <f si="4" t="shared"/>
        <v>97.595333869670156</v>
      </c>
      <c r="O9" s="3">
        <f si="5" t="shared"/>
        <v>116.16467065868264</v>
      </c>
    </row>
    <row r="10" spans="1:15" x14ac:dyDescent="0.2">
      <c r="A10" s="14">
        <v>2007</v>
      </c>
      <c r="B10" s="3">
        <v>11171</v>
      </c>
      <c r="C10" s="3">
        <v>296</v>
      </c>
      <c r="D10" s="3">
        <v>292</v>
      </c>
      <c r="E10" s="3">
        <v>1909</v>
      </c>
      <c r="F10" s="3">
        <f si="0" t="shared"/>
        <v>13668</v>
      </c>
      <c r="G10" s="12">
        <f si="2" t="shared"/>
        <v>81.731050629206905</v>
      </c>
      <c r="H10" s="3">
        <v>1519112</v>
      </c>
      <c r="I10" s="3">
        <v>31693</v>
      </c>
      <c r="J10" s="3">
        <v>24908</v>
      </c>
      <c r="K10" s="3">
        <v>170623</v>
      </c>
      <c r="L10" s="5">
        <f si="1" t="shared"/>
        <v>1746336</v>
      </c>
      <c r="M10" s="3">
        <f si="3" t="shared"/>
        <v>135.98710947990332</v>
      </c>
      <c r="N10" s="3">
        <f si="4" t="shared"/>
        <v>89.378208486118382</v>
      </c>
      <c r="O10" s="3">
        <f si="5" t="shared"/>
        <v>107.07094594594595</v>
      </c>
    </row>
    <row r="11" spans="1:15" x14ac:dyDescent="0.2">
      <c r="A11" s="14">
        <v>2008</v>
      </c>
      <c r="B11" s="3">
        <v>6285</v>
      </c>
      <c r="C11" s="3">
        <v>170</v>
      </c>
      <c r="D11" s="3">
        <v>223</v>
      </c>
      <c r="E11" s="3">
        <v>1734</v>
      </c>
      <c r="F11" s="3">
        <f si="0" t="shared"/>
        <v>8412</v>
      </c>
      <c r="G11" s="12">
        <f si="2" t="shared"/>
        <v>74.714693295292449</v>
      </c>
      <c r="H11" s="3">
        <v>1106875</v>
      </c>
      <c r="I11" s="3">
        <v>19015</v>
      </c>
      <c r="J11" s="3">
        <v>15445</v>
      </c>
      <c r="K11" s="3">
        <v>177302</v>
      </c>
      <c r="L11" s="5">
        <f si="1" t="shared"/>
        <v>1318637</v>
      </c>
      <c r="M11" s="3">
        <f si="3" t="shared"/>
        <v>176.11376292760542</v>
      </c>
      <c r="N11" s="3">
        <f si="4" t="shared"/>
        <v>102.25028835063438</v>
      </c>
      <c r="O11" s="3">
        <f si="5" t="shared"/>
        <v>111.85294117647059</v>
      </c>
    </row>
    <row r="12" spans="1:15" x14ac:dyDescent="0.2">
      <c r="A12" s="14">
        <v>2009</v>
      </c>
      <c r="B12" s="3">
        <v>5705</v>
      </c>
      <c r="C12" s="3">
        <v>230</v>
      </c>
      <c r="D12" s="3">
        <v>245</v>
      </c>
      <c r="E12" s="3">
        <v>1549</v>
      </c>
      <c r="F12" s="3">
        <f si="0" t="shared"/>
        <v>7729</v>
      </c>
      <c r="G12" s="12">
        <f si="2" t="shared"/>
        <v>73.812912407814721</v>
      </c>
      <c r="H12" s="3">
        <v>1012845</v>
      </c>
      <c r="I12" s="3">
        <v>23810</v>
      </c>
      <c r="J12" s="3">
        <v>21140</v>
      </c>
      <c r="K12" s="3">
        <v>140449</v>
      </c>
      <c r="L12" s="5">
        <f si="1" t="shared"/>
        <v>1198244</v>
      </c>
      <c r="M12" s="3">
        <f si="3" t="shared"/>
        <v>177.53637160385625</v>
      </c>
      <c r="N12" s="3">
        <f si="4" t="shared"/>
        <v>90.670755326016788</v>
      </c>
      <c r="O12" s="3">
        <f si="5" t="shared"/>
        <v>103.52173913043478</v>
      </c>
    </row>
    <row r="13" spans="1:15" x14ac:dyDescent="0.2">
      <c r="A13" s="14">
        <v>2010</v>
      </c>
      <c r="B13" s="3">
        <v>5952</v>
      </c>
      <c r="C13" s="3">
        <v>270</v>
      </c>
      <c r="D13" s="3">
        <v>180</v>
      </c>
      <c r="E13" s="3">
        <v>1205</v>
      </c>
      <c r="F13" s="3">
        <f si="0" t="shared"/>
        <v>7607</v>
      </c>
      <c r="G13" s="12">
        <f si="2" t="shared"/>
        <v>78.243722886814766</v>
      </c>
      <c r="H13" s="3">
        <v>1064939</v>
      </c>
      <c r="I13" s="3">
        <v>29500</v>
      </c>
      <c r="J13" s="3">
        <v>18147</v>
      </c>
      <c r="K13" s="3">
        <v>109491</v>
      </c>
      <c r="L13" s="5">
        <f si="1" t="shared"/>
        <v>1222077</v>
      </c>
      <c r="M13" s="3">
        <f si="3" t="shared"/>
        <v>178.92120295698925</v>
      </c>
      <c r="N13" s="3">
        <f si="4" t="shared"/>
        <v>90.86390041493776</v>
      </c>
      <c r="O13" s="3">
        <f si="5" t="shared"/>
        <v>109.25925925925925</v>
      </c>
    </row>
    <row r="14" spans="1:15" x14ac:dyDescent="0.2">
      <c r="A14" s="14">
        <v>2011</v>
      </c>
      <c r="B14" s="3">
        <v>5875</v>
      </c>
      <c r="C14" s="3">
        <v>190</v>
      </c>
      <c r="D14" s="3">
        <v>119</v>
      </c>
      <c r="E14" s="3">
        <v>1342</v>
      </c>
      <c r="F14" s="3">
        <f si="0" t="shared"/>
        <v>7526</v>
      </c>
      <c r="G14" s="12">
        <f si="2" t="shared"/>
        <v>78.062715918150417</v>
      </c>
      <c r="H14" s="3">
        <v>1111322</v>
      </c>
      <c r="I14" s="3">
        <v>19775</v>
      </c>
      <c r="J14" s="3">
        <v>8923</v>
      </c>
      <c r="K14" s="3">
        <v>105704</v>
      </c>
      <c r="L14" s="5">
        <f si="1" t="shared"/>
        <v>1245724</v>
      </c>
      <c r="M14" s="3">
        <f si="3" t="shared"/>
        <v>189.1611914893617</v>
      </c>
      <c r="N14" s="3">
        <f si="4" t="shared"/>
        <v>78.766020864381517</v>
      </c>
      <c r="O14" s="3">
        <f si="5" t="shared"/>
        <v>104.07894736842105</v>
      </c>
    </row>
    <row r="15" spans="1:15" x14ac:dyDescent="0.2">
      <c r="A15" s="14">
        <v>2012</v>
      </c>
      <c r="B15" s="3">
        <v>6814</v>
      </c>
      <c r="C15" s="3">
        <v>216</v>
      </c>
      <c r="D15" s="3">
        <v>192</v>
      </c>
      <c r="E15" s="3">
        <v>2279</v>
      </c>
      <c r="F15" s="3">
        <f si="0" t="shared"/>
        <v>9501</v>
      </c>
      <c r="G15" s="12">
        <f si="2" t="shared"/>
        <v>71.7187664456373</v>
      </c>
      <c r="H15" s="3">
        <v>1348771</v>
      </c>
      <c r="I15" s="3">
        <v>24041</v>
      </c>
      <c r="J15" s="3">
        <v>16163</v>
      </c>
      <c r="K15" s="3">
        <v>252241</v>
      </c>
      <c r="L15" s="5">
        <f si="1" t="shared"/>
        <v>1641216</v>
      </c>
      <c r="M15" s="3">
        <f si="3" t="shared"/>
        <v>197.94115057235103</v>
      </c>
      <c r="N15" s="3">
        <f si="4" t="shared"/>
        <v>110.68056164984642</v>
      </c>
      <c r="O15" s="3">
        <f si="5" t="shared"/>
        <v>111.30092592592592</v>
      </c>
    </row>
    <row r="16" spans="1:15" x14ac:dyDescent="0.2">
      <c r="A16" s="14">
        <v>2013</v>
      </c>
      <c r="B16" s="3">
        <v>7578</v>
      </c>
      <c r="C16" s="3">
        <v>312</v>
      </c>
      <c r="D16" s="3">
        <v>126</v>
      </c>
      <c r="E16" s="3">
        <v>2861</v>
      </c>
      <c r="F16" s="3">
        <f si="0" t="shared"/>
        <v>10877</v>
      </c>
      <c r="G16" s="12">
        <f si="2" t="shared"/>
        <v>69.669945757102141</v>
      </c>
      <c r="H16" s="3">
        <v>1606430</v>
      </c>
      <c r="I16" s="3">
        <v>34034</v>
      </c>
      <c r="J16" s="3">
        <v>12231</v>
      </c>
      <c r="K16" s="3">
        <v>339520</v>
      </c>
      <c r="L16" s="5">
        <f si="1" t="shared"/>
        <v>1992215</v>
      </c>
      <c r="M16" s="3">
        <f si="3" t="shared"/>
        <v>211.98601214040644</v>
      </c>
      <c r="N16" s="3">
        <f si="4" t="shared"/>
        <v>118.67179307934289</v>
      </c>
      <c r="O16" s="3">
        <f si="5" t="shared"/>
        <v>109.08333333333333</v>
      </c>
    </row>
    <row r="17" spans="1:15" x14ac:dyDescent="0.2">
      <c r="A17" s="14">
        <v>2014</v>
      </c>
      <c r="B17" s="3">
        <v>7086</v>
      </c>
      <c r="C17" s="3">
        <v>338</v>
      </c>
      <c r="D17" s="3">
        <v>221</v>
      </c>
      <c r="E17" s="3">
        <v>2708</v>
      </c>
      <c r="F17" s="3">
        <f si="0" t="shared"/>
        <v>10353</v>
      </c>
      <c r="G17" s="12">
        <f si="2" t="shared"/>
        <v>68.443929295856279</v>
      </c>
      <c r="H17" s="3">
        <v>1559487</v>
      </c>
      <c r="I17" s="3">
        <v>42132</v>
      </c>
      <c r="J17" s="3">
        <v>21003</v>
      </c>
      <c r="K17" s="3">
        <v>301919</v>
      </c>
      <c r="L17" s="5">
        <f si="1" t="shared"/>
        <v>1924541</v>
      </c>
      <c r="M17" s="3">
        <f si="3" t="shared"/>
        <v>220.08001693480102</v>
      </c>
      <c r="N17" s="3">
        <f si="4" t="shared"/>
        <v>111.49150664697194</v>
      </c>
      <c r="O17" s="3">
        <f si="5" t="shared"/>
        <v>124.6508875739645</v>
      </c>
    </row>
    <row r="18" spans="1:15" x14ac:dyDescent="0.2">
      <c r="A18" s="14">
        <v>2015</v>
      </c>
      <c r="B18" s="3">
        <v>7424</v>
      </c>
      <c r="C18" s="3">
        <v>586</v>
      </c>
      <c r="D18" s="3">
        <v>200</v>
      </c>
      <c r="E18" s="3">
        <v>3887</v>
      </c>
      <c r="F18" s="3">
        <f si="0" t="shared"/>
        <v>12097</v>
      </c>
      <c r="G18" s="12">
        <f si="2" t="shared"/>
        <v>61.37058774902868</v>
      </c>
      <c r="H18" s="26">
        <v>1717172</v>
      </c>
      <c r="I18" s="26">
        <v>61757</v>
      </c>
      <c r="J18" s="26">
        <v>20785</v>
      </c>
      <c r="K18" s="26">
        <v>443538</v>
      </c>
      <c r="L18" s="5">
        <f si="1" t="shared"/>
        <v>2243252</v>
      </c>
      <c r="M18" s="3">
        <f si="3" t="shared"/>
        <v>231.3001077586207</v>
      </c>
      <c r="N18" s="3">
        <f si="4" t="shared"/>
        <v>114.10805248263442</v>
      </c>
      <c r="O18" s="3">
        <f si="5" t="shared"/>
        <v>105.38737201365188</v>
      </c>
    </row>
    <row r="19" spans="1:15" x14ac:dyDescent="0.2">
      <c r="A19" s="13">
        <v>2016</v>
      </c>
      <c r="B19" s="15">
        <v>8203</v>
      </c>
      <c r="C19" s="15">
        <v>384</v>
      </c>
      <c r="D19" s="15">
        <v>158</v>
      </c>
      <c r="E19" s="15">
        <v>5572</v>
      </c>
      <c r="F19" s="3">
        <f si="0" t="shared"/>
        <v>14317</v>
      </c>
      <c r="G19" s="12">
        <f si="2" t="shared"/>
        <v>57.295522805056919</v>
      </c>
      <c r="H19" s="15">
        <v>1933857</v>
      </c>
      <c r="I19" s="15">
        <v>45100</v>
      </c>
      <c r="J19" s="15">
        <v>18936</v>
      </c>
      <c r="K19" s="15">
        <v>662860</v>
      </c>
      <c r="L19" s="5">
        <f si="1" t="shared"/>
        <v>2660753</v>
      </c>
      <c r="M19" s="3">
        <f si="3" t="shared"/>
        <v>235.74996952334513</v>
      </c>
      <c r="N19" s="3">
        <f si="4" t="shared"/>
        <v>118.96267049533381</v>
      </c>
      <c r="O19" s="3">
        <f si="5" t="shared"/>
        <v>117.44791666666667</v>
      </c>
    </row>
    <row r="20" spans="1:15" x14ac:dyDescent="0.2">
      <c r="A20" s="13">
        <v>2017</v>
      </c>
      <c r="B20" s="15">
        <v>8067</v>
      </c>
      <c r="C20" s="15">
        <v>320</v>
      </c>
      <c r="D20" s="15">
        <v>154</v>
      </c>
      <c r="E20" s="15">
        <v>5407</v>
      </c>
      <c r="F20" s="3">
        <f si="0" t="shared"/>
        <v>13948</v>
      </c>
      <c r="G20" s="12">
        <f si="2" t="shared"/>
        <v>57.836248924577006</v>
      </c>
      <c r="H20" s="15">
        <v>1883411</v>
      </c>
      <c r="I20" s="15">
        <v>38664</v>
      </c>
      <c r="J20" s="15">
        <v>20387</v>
      </c>
      <c r="K20" s="15">
        <v>575272</v>
      </c>
      <c r="L20" s="5">
        <f si="1" t="shared"/>
        <v>2517734</v>
      </c>
      <c r="M20" s="3">
        <f si="3" t="shared"/>
        <v>233.47105491508614</v>
      </c>
      <c r="N20" s="3">
        <f si="4" t="shared"/>
        <v>106.39393378953208</v>
      </c>
      <c r="O20" s="3">
        <f si="5" t="shared"/>
        <v>120.825</v>
      </c>
    </row>
    <row r="21" spans="1:15" x14ac:dyDescent="0.2">
      <c r="A21" s="13">
        <v>2018</v>
      </c>
      <c r="B21" s="15">
        <v>7318</v>
      </c>
      <c r="C21" s="15">
        <v>492</v>
      </c>
      <c r="D21" s="15">
        <v>117</v>
      </c>
      <c r="E21" s="15">
        <v>3591</v>
      </c>
      <c r="F21" s="3">
        <f ref="F21:F66" si="6" t="shared">IF(A21&gt;0,SUM(B21:E21),"")</f>
        <v>11518</v>
      </c>
      <c r="G21" s="12">
        <f ref="G21:G67" si="7" t="shared">IF(A21&gt;0,(B21/F21)*100,"")</f>
        <v>63.535335995832611</v>
      </c>
      <c r="H21" s="15">
        <v>1801337</v>
      </c>
      <c r="I21" s="15">
        <v>62802</v>
      </c>
      <c r="J21" s="15">
        <v>16810</v>
      </c>
      <c r="K21" s="15">
        <v>368151</v>
      </c>
      <c r="L21" s="5">
        <f ref="L21:L66" si="8" t="shared">IF(A21&gt;0,SUM(H21:K21),"")</f>
        <v>2249100</v>
      </c>
      <c r="M21" s="3">
        <f ref="M21:M67" si="9" t="shared">IF(A21&gt;0,H21/B21,"")</f>
        <v>246.15154413774255</v>
      </c>
      <c r="N21" s="3">
        <f ref="N21:N67" si="10" t="shared">IF(A21&gt;0,K21/E21,"")</f>
        <v>102.52046783625731</v>
      </c>
      <c r="O21" s="3">
        <f ref="O21:O67" si="11" t="shared">IF(A21&gt;0,I21/C21,"")</f>
        <v>127.64634146341463</v>
      </c>
    </row>
    <row r="22" spans="1:15" x14ac:dyDescent="0.2">
      <c r="A22" s="13">
        <v>2019</v>
      </c>
      <c r="B22" s="15">
        <v>7877</v>
      </c>
      <c r="C22" s="15">
        <v>346</v>
      </c>
      <c r="D22" s="15">
        <v>274</v>
      </c>
      <c r="E22" s="15">
        <v>3373</v>
      </c>
      <c r="F22" s="3">
        <f si="6" t="shared"/>
        <v>11870</v>
      </c>
      <c r="G22" s="12">
        <f>IF(A22&gt;0,(B22/F22)*100,"")</f>
        <v>66.360572872788552</v>
      </c>
      <c r="H22" s="15">
        <v>1980909</v>
      </c>
      <c r="I22" s="15">
        <v>51205</v>
      </c>
      <c r="J22" s="15">
        <v>35804</v>
      </c>
      <c r="K22" s="15">
        <v>432577</v>
      </c>
      <c r="L22" s="5">
        <f si="8" t="shared"/>
        <v>2500495</v>
      </c>
      <c r="M22" s="3">
        <f si="9" t="shared"/>
        <v>251.48013202996066</v>
      </c>
      <c r="N22" s="3">
        <f si="10" t="shared"/>
        <v>128.24696116217018</v>
      </c>
      <c r="O22" s="3">
        <f si="11" t="shared"/>
        <v>147.99132947976878</v>
      </c>
    </row>
    <row r="23" spans="1:15" x14ac:dyDescent="0.2">
      <c r="A23" s="13">
        <v>2020</v>
      </c>
      <c r="B23" s="15">
        <v>8633</v>
      </c>
      <c r="C23" s="15">
        <v>512</v>
      </c>
      <c r="D23" s="15">
        <v>175</v>
      </c>
      <c r="E23" s="15">
        <v>3303</v>
      </c>
      <c r="F23" s="3">
        <f si="6" t="shared"/>
        <v>12623</v>
      </c>
      <c r="G23" s="12">
        <f si="7" t="shared"/>
        <v>68.391032242731526</v>
      </c>
      <c r="H23" s="15">
        <v>2228464</v>
      </c>
      <c r="I23" s="15">
        <v>76562</v>
      </c>
      <c r="J23" s="15">
        <v>23862</v>
      </c>
      <c r="K23" s="15">
        <v>372794</v>
      </c>
      <c r="L23" s="5">
        <f si="8" t="shared"/>
        <v>2701682</v>
      </c>
      <c r="M23" s="3">
        <f si="9" t="shared"/>
        <v>258.13320977643923</v>
      </c>
      <c r="N23" s="3">
        <f si="10" t="shared"/>
        <v>112.86527399333939</v>
      </c>
      <c r="O23" s="3">
        <f si="11" t="shared"/>
        <v>149.53515625</v>
      </c>
    </row>
    <row r="24" spans="1:15" x14ac:dyDescent="0.2">
      <c r="F24" s="3" t="str">
        <f si="6" t="shared"/>
        <v/>
      </c>
      <c r="G24" s="12" t="str">
        <f si="7" t="shared"/>
        <v/>
      </c>
      <c r="L24" s="5" t="str">
        <f si="8" t="shared"/>
        <v/>
      </c>
      <c r="M24" s="3" t="str">
        <f si="9" t="shared"/>
        <v/>
      </c>
      <c r="N24" s="3" t="str">
        <f si="10" t="shared"/>
        <v/>
      </c>
      <c r="O24" s="3" t="str">
        <f si="11" t="shared"/>
        <v/>
      </c>
    </row>
    <row r="25" spans="1:15" x14ac:dyDescent="0.2">
      <c r="F25" s="3" t="str">
        <f si="6" t="shared"/>
        <v/>
      </c>
      <c r="G25" s="12" t="str">
        <f si="7" t="shared"/>
        <v/>
      </c>
      <c r="L25" s="5" t="str">
        <f si="8" t="shared"/>
        <v/>
      </c>
      <c r="M25" s="3" t="str">
        <f si="9" t="shared"/>
        <v/>
      </c>
      <c r="N25" s="3" t="str">
        <f si="10" t="shared"/>
        <v/>
      </c>
      <c r="O25" s="3" t="str">
        <f si="11" t="shared"/>
        <v/>
      </c>
    </row>
    <row r="26" spans="1:15" x14ac:dyDescent="0.2">
      <c r="F26" s="3" t="str">
        <f si="6" t="shared"/>
        <v/>
      </c>
      <c r="G26" s="12" t="str">
        <f si="7" t="shared"/>
        <v/>
      </c>
      <c r="L26" s="5" t="str">
        <f si="8" t="shared"/>
        <v/>
      </c>
      <c r="M26" s="3" t="str">
        <f si="9" t="shared"/>
        <v/>
      </c>
      <c r="N26" s="3" t="str">
        <f si="10" t="shared"/>
        <v/>
      </c>
      <c r="O26" s="3" t="str">
        <f si="11" t="shared"/>
        <v/>
      </c>
    </row>
    <row r="27" spans="1:15" x14ac:dyDescent="0.2">
      <c r="F27" s="3" t="str">
        <f si="6" t="shared"/>
        <v/>
      </c>
      <c r="G27" s="12" t="str">
        <f si="7" t="shared"/>
        <v/>
      </c>
      <c r="L27" s="5" t="str">
        <f si="8" t="shared"/>
        <v/>
      </c>
      <c r="M27" s="3" t="str">
        <f si="9" t="shared"/>
        <v/>
      </c>
      <c r="N27" s="3" t="str">
        <f si="10" t="shared"/>
        <v/>
      </c>
      <c r="O27" s="3" t="str">
        <f si="11" t="shared"/>
        <v/>
      </c>
    </row>
    <row r="28" spans="1:15" x14ac:dyDescent="0.2">
      <c r="F28" s="3" t="str">
        <f si="6" t="shared"/>
        <v/>
      </c>
      <c r="G28" s="12" t="str">
        <f si="7" t="shared"/>
        <v/>
      </c>
      <c r="L28" s="5" t="str">
        <f si="8" t="shared"/>
        <v/>
      </c>
      <c r="M28" s="3" t="str">
        <f si="9" t="shared"/>
        <v/>
      </c>
      <c r="N28" s="3" t="str">
        <f si="10" t="shared"/>
        <v/>
      </c>
      <c r="O28" s="3" t="str">
        <f si="11" t="shared"/>
        <v/>
      </c>
    </row>
    <row r="29" spans="1:15" x14ac:dyDescent="0.2">
      <c r="F29" s="3" t="str">
        <f si="6" t="shared"/>
        <v/>
      </c>
      <c r="G29" s="12" t="str">
        <f si="7" t="shared"/>
        <v/>
      </c>
      <c r="L29" s="5" t="str">
        <f si="8" t="shared"/>
        <v/>
      </c>
      <c r="M29" s="3" t="str">
        <f si="9" t="shared"/>
        <v/>
      </c>
      <c r="N29" s="3" t="str">
        <f si="10" t="shared"/>
        <v/>
      </c>
      <c r="O29" s="3" t="str">
        <f si="11" t="shared"/>
        <v/>
      </c>
    </row>
    <row r="30" spans="1:15" x14ac:dyDescent="0.2">
      <c r="F30" s="3" t="str">
        <f si="6" t="shared"/>
        <v/>
      </c>
      <c r="G30" s="12" t="str">
        <f si="7" t="shared"/>
        <v/>
      </c>
      <c r="L30" s="5" t="str">
        <f si="8" t="shared"/>
        <v/>
      </c>
      <c r="M30" s="3" t="str">
        <f si="9" t="shared"/>
        <v/>
      </c>
      <c r="N30" s="3" t="str">
        <f si="10" t="shared"/>
        <v/>
      </c>
      <c r="O30" s="3" t="str">
        <f si="11" t="shared"/>
        <v/>
      </c>
    </row>
    <row r="31" spans="1:15" x14ac:dyDescent="0.2">
      <c r="F31" s="3" t="str">
        <f si="6" t="shared"/>
        <v/>
      </c>
      <c r="G31" s="12" t="str">
        <f si="7" t="shared"/>
        <v/>
      </c>
      <c r="L31" s="5" t="str">
        <f si="8" t="shared"/>
        <v/>
      </c>
      <c r="M31" s="3" t="str">
        <f si="9" t="shared"/>
        <v/>
      </c>
      <c r="N31" s="3" t="str">
        <f si="10" t="shared"/>
        <v/>
      </c>
      <c r="O31" s="3" t="str">
        <f si="11" t="shared"/>
        <v/>
      </c>
    </row>
    <row r="32" spans="1:15" x14ac:dyDescent="0.2">
      <c r="F32" s="3" t="str">
        <f si="6" t="shared"/>
        <v/>
      </c>
      <c r="G32" s="12" t="str">
        <f si="7" t="shared"/>
        <v/>
      </c>
      <c r="L32" s="5" t="str">
        <f si="8" t="shared"/>
        <v/>
      </c>
      <c r="M32" s="3" t="str">
        <f si="9" t="shared"/>
        <v/>
      </c>
      <c r="N32" s="3" t="str">
        <f si="10" t="shared"/>
        <v/>
      </c>
      <c r="O32" s="3" t="str">
        <f si="11" t="shared"/>
        <v/>
      </c>
    </row>
    <row r="33" spans="6:15" x14ac:dyDescent="0.2">
      <c r="F33" s="3" t="str">
        <f si="6" t="shared"/>
        <v/>
      </c>
      <c r="G33" s="12" t="str">
        <f si="7" t="shared"/>
        <v/>
      </c>
      <c r="L33" s="5" t="str">
        <f si="8" t="shared"/>
        <v/>
      </c>
      <c r="M33" s="3" t="str">
        <f si="9" t="shared"/>
        <v/>
      </c>
      <c r="N33" s="3" t="str">
        <f si="10" t="shared"/>
        <v/>
      </c>
      <c r="O33" s="3" t="str">
        <f si="11" t="shared"/>
        <v/>
      </c>
    </row>
    <row r="34" spans="6:15" x14ac:dyDescent="0.2">
      <c r="F34" s="3" t="str">
        <f si="6" t="shared"/>
        <v/>
      </c>
      <c r="G34" s="12" t="str">
        <f si="7" t="shared"/>
        <v/>
      </c>
      <c r="L34" s="5" t="str">
        <f si="8" t="shared"/>
        <v/>
      </c>
      <c r="M34" s="3" t="str">
        <f si="9" t="shared"/>
        <v/>
      </c>
      <c r="N34" s="3" t="str">
        <f si="10" t="shared"/>
        <v/>
      </c>
      <c r="O34" s="3" t="str">
        <f si="11" t="shared"/>
        <v/>
      </c>
    </row>
    <row r="35" spans="6:15" x14ac:dyDescent="0.2">
      <c r="F35" s="3" t="str">
        <f si="6" t="shared"/>
        <v/>
      </c>
      <c r="G35" s="12" t="str">
        <f si="7" t="shared"/>
        <v/>
      </c>
      <c r="L35" s="5" t="str">
        <f si="8" t="shared"/>
        <v/>
      </c>
      <c r="M35" s="3" t="str">
        <f si="9" t="shared"/>
        <v/>
      </c>
      <c r="N35" s="3" t="str">
        <f si="10" t="shared"/>
        <v/>
      </c>
      <c r="O35" s="3" t="str">
        <f si="11" t="shared"/>
        <v/>
      </c>
    </row>
    <row r="36" spans="6:15" x14ac:dyDescent="0.2">
      <c r="F36" s="3" t="str">
        <f si="6" t="shared"/>
        <v/>
      </c>
      <c r="G36" s="12" t="str">
        <f si="7" t="shared"/>
        <v/>
      </c>
      <c r="L36" s="5" t="str">
        <f si="8" t="shared"/>
        <v/>
      </c>
      <c r="M36" s="3" t="str">
        <f si="9" t="shared"/>
        <v/>
      </c>
      <c r="N36" s="3" t="str">
        <f si="10" t="shared"/>
        <v/>
      </c>
      <c r="O36" s="3" t="str">
        <f si="11" t="shared"/>
        <v/>
      </c>
    </row>
    <row r="37" spans="6:15" x14ac:dyDescent="0.2">
      <c r="F37" s="3" t="str">
        <f si="6" t="shared"/>
        <v/>
      </c>
      <c r="G37" s="12" t="str">
        <f si="7" t="shared"/>
        <v/>
      </c>
      <c r="L37" s="5" t="str">
        <f si="8" t="shared"/>
        <v/>
      </c>
      <c r="M37" s="3" t="str">
        <f si="9" t="shared"/>
        <v/>
      </c>
      <c r="N37" s="3" t="str">
        <f si="10" t="shared"/>
        <v/>
      </c>
      <c r="O37" s="3" t="str">
        <f si="11" t="shared"/>
        <v/>
      </c>
    </row>
    <row r="38" spans="6:15" x14ac:dyDescent="0.2">
      <c r="F38" s="3" t="str">
        <f si="6" t="shared"/>
        <v/>
      </c>
      <c r="G38" s="12" t="str">
        <f si="7" t="shared"/>
        <v/>
      </c>
      <c r="L38" s="5" t="str">
        <f si="8" t="shared"/>
        <v/>
      </c>
      <c r="M38" s="3" t="str">
        <f si="9" t="shared"/>
        <v/>
      </c>
      <c r="N38" s="3" t="str">
        <f si="10" t="shared"/>
        <v/>
      </c>
      <c r="O38" s="3" t="str">
        <f si="11" t="shared"/>
        <v/>
      </c>
    </row>
    <row r="39" spans="6:15" x14ac:dyDescent="0.2">
      <c r="F39" s="3" t="str">
        <f si="6" t="shared"/>
        <v/>
      </c>
      <c r="G39" s="12" t="str">
        <f si="7" t="shared"/>
        <v/>
      </c>
      <c r="L39" s="5" t="str">
        <f si="8" t="shared"/>
        <v/>
      </c>
      <c r="M39" s="3" t="str">
        <f si="9" t="shared"/>
        <v/>
      </c>
      <c r="N39" s="3" t="str">
        <f si="10" t="shared"/>
        <v/>
      </c>
      <c r="O39" s="3" t="str">
        <f si="11" t="shared"/>
        <v/>
      </c>
    </row>
    <row r="40" spans="6:15" x14ac:dyDescent="0.2">
      <c r="F40" s="3" t="str">
        <f si="6" t="shared"/>
        <v/>
      </c>
      <c r="G40" s="12" t="str">
        <f si="7" t="shared"/>
        <v/>
      </c>
      <c r="L40" s="5" t="str">
        <f si="8" t="shared"/>
        <v/>
      </c>
      <c r="M40" s="3" t="str">
        <f si="9" t="shared"/>
        <v/>
      </c>
      <c r="N40" s="3" t="str">
        <f si="10" t="shared"/>
        <v/>
      </c>
      <c r="O40" s="3" t="str">
        <f si="11" t="shared"/>
        <v/>
      </c>
    </row>
    <row r="41" spans="6:15" x14ac:dyDescent="0.2">
      <c r="F41" s="3" t="str">
        <f si="6" t="shared"/>
        <v/>
      </c>
      <c r="G41" s="12" t="str">
        <f si="7" t="shared"/>
        <v/>
      </c>
      <c r="L41" s="5" t="str">
        <f si="8" t="shared"/>
        <v/>
      </c>
      <c r="M41" s="3" t="str">
        <f si="9" t="shared"/>
        <v/>
      </c>
      <c r="N41" s="3" t="str">
        <f si="10" t="shared"/>
        <v/>
      </c>
      <c r="O41" s="3" t="str">
        <f si="11" t="shared"/>
        <v/>
      </c>
    </row>
    <row r="42" spans="6:15" x14ac:dyDescent="0.2">
      <c r="F42" s="3" t="str">
        <f si="6" t="shared"/>
        <v/>
      </c>
      <c r="G42" s="12" t="str">
        <f si="7" t="shared"/>
        <v/>
      </c>
      <c r="L42" s="5" t="str">
        <f si="8" t="shared"/>
        <v/>
      </c>
      <c r="M42" s="3" t="str">
        <f si="9" t="shared"/>
        <v/>
      </c>
      <c r="N42" s="3" t="str">
        <f si="10" t="shared"/>
        <v/>
      </c>
      <c r="O42" s="3" t="str">
        <f si="11" t="shared"/>
        <v/>
      </c>
    </row>
    <row r="43" spans="6:15" x14ac:dyDescent="0.2">
      <c r="F43" s="3" t="str">
        <f si="6" t="shared"/>
        <v/>
      </c>
      <c r="G43" s="12" t="str">
        <f si="7" t="shared"/>
        <v/>
      </c>
      <c r="L43" s="5" t="str">
        <f si="8" t="shared"/>
        <v/>
      </c>
      <c r="M43" s="3" t="str">
        <f si="9" t="shared"/>
        <v/>
      </c>
      <c r="N43" s="3" t="str">
        <f si="10" t="shared"/>
        <v/>
      </c>
      <c r="O43" s="3" t="str">
        <f si="11" t="shared"/>
        <v/>
      </c>
    </row>
    <row r="44" spans="6:15" x14ac:dyDescent="0.2">
      <c r="F44" s="3" t="str">
        <f si="6" t="shared"/>
        <v/>
      </c>
      <c r="G44" s="12" t="str">
        <f si="7" t="shared"/>
        <v/>
      </c>
      <c r="L44" s="5" t="str">
        <f si="8" t="shared"/>
        <v/>
      </c>
      <c r="M44" s="3" t="str">
        <f si="9" t="shared"/>
        <v/>
      </c>
      <c r="N44" s="3" t="str">
        <f si="10" t="shared"/>
        <v/>
      </c>
      <c r="O44" s="3" t="str">
        <f si="11" t="shared"/>
        <v/>
      </c>
    </row>
    <row r="45" spans="6:15" x14ac:dyDescent="0.2">
      <c r="F45" s="3" t="str">
        <f si="6" t="shared"/>
        <v/>
      </c>
      <c r="G45" s="12" t="str">
        <f si="7" t="shared"/>
        <v/>
      </c>
      <c r="L45" s="5" t="str">
        <f si="8" t="shared"/>
        <v/>
      </c>
      <c r="M45" s="3" t="str">
        <f si="9" t="shared"/>
        <v/>
      </c>
      <c r="N45" s="3" t="str">
        <f si="10" t="shared"/>
        <v/>
      </c>
      <c r="O45" s="3" t="str">
        <f si="11" t="shared"/>
        <v/>
      </c>
    </row>
    <row r="46" spans="6:15" x14ac:dyDescent="0.2">
      <c r="F46" s="3" t="str">
        <f si="6" t="shared"/>
        <v/>
      </c>
      <c r="G46" s="12" t="str">
        <f si="7" t="shared"/>
        <v/>
      </c>
      <c r="L46" s="5" t="str">
        <f si="8" t="shared"/>
        <v/>
      </c>
      <c r="M46" s="3" t="str">
        <f si="9" t="shared"/>
        <v/>
      </c>
      <c r="N46" s="3" t="str">
        <f si="10" t="shared"/>
        <v/>
      </c>
      <c r="O46" s="3" t="str">
        <f si="11" t="shared"/>
        <v/>
      </c>
    </row>
    <row r="47" spans="6:15" x14ac:dyDescent="0.2">
      <c r="F47" s="3" t="str">
        <f si="6" t="shared"/>
        <v/>
      </c>
      <c r="G47" s="12" t="str">
        <f si="7" t="shared"/>
        <v/>
      </c>
      <c r="L47" s="5" t="str">
        <f si="8" t="shared"/>
        <v/>
      </c>
      <c r="M47" s="3" t="str">
        <f si="9" t="shared"/>
        <v/>
      </c>
      <c r="N47" s="3" t="str">
        <f si="10" t="shared"/>
        <v/>
      </c>
      <c r="O47" s="3" t="str">
        <f si="11" t="shared"/>
        <v/>
      </c>
    </row>
    <row r="48" spans="6:15" x14ac:dyDescent="0.2">
      <c r="F48" s="3" t="str">
        <f si="6" t="shared"/>
        <v/>
      </c>
      <c r="G48" s="12" t="str">
        <f si="7" t="shared"/>
        <v/>
      </c>
      <c r="L48" s="5" t="str">
        <f si="8" t="shared"/>
        <v/>
      </c>
      <c r="M48" s="3" t="str">
        <f si="9" t="shared"/>
        <v/>
      </c>
      <c r="N48" s="3" t="str">
        <f si="10" t="shared"/>
        <v/>
      </c>
      <c r="O48" s="3" t="str">
        <f si="11" t="shared"/>
        <v/>
      </c>
    </row>
    <row r="49" spans="6:15" x14ac:dyDescent="0.2">
      <c r="F49" s="3" t="str">
        <f si="6" t="shared"/>
        <v/>
      </c>
      <c r="G49" s="12" t="str">
        <f si="7" t="shared"/>
        <v/>
      </c>
      <c r="L49" s="5" t="str">
        <f si="8" t="shared"/>
        <v/>
      </c>
      <c r="M49" s="3" t="str">
        <f si="9" t="shared"/>
        <v/>
      </c>
      <c r="N49" s="3" t="str">
        <f si="10" t="shared"/>
        <v/>
      </c>
      <c r="O49" s="3" t="str">
        <f si="11" t="shared"/>
        <v/>
      </c>
    </row>
    <row r="50" spans="6:15" x14ac:dyDescent="0.2">
      <c r="F50" s="3" t="str">
        <f si="6" t="shared"/>
        <v/>
      </c>
      <c r="G50" s="12" t="str">
        <f si="7" t="shared"/>
        <v/>
      </c>
      <c r="L50" s="5" t="str">
        <f si="8" t="shared"/>
        <v/>
      </c>
      <c r="M50" s="3" t="str">
        <f si="9" t="shared"/>
        <v/>
      </c>
      <c r="N50" s="3" t="str">
        <f si="10" t="shared"/>
        <v/>
      </c>
      <c r="O50" s="3" t="str">
        <f si="11" t="shared"/>
        <v/>
      </c>
    </row>
    <row r="51" spans="6:15" x14ac:dyDescent="0.2">
      <c r="F51" s="3" t="str">
        <f si="6" t="shared"/>
        <v/>
      </c>
      <c r="G51" s="12" t="str">
        <f si="7" t="shared"/>
        <v/>
      </c>
      <c r="L51" s="5" t="str">
        <f si="8" t="shared"/>
        <v/>
      </c>
      <c r="M51" s="3" t="str">
        <f si="9" t="shared"/>
        <v/>
      </c>
      <c r="N51" s="3" t="str">
        <f si="10" t="shared"/>
        <v/>
      </c>
      <c r="O51" s="3" t="str">
        <f si="11" t="shared"/>
        <v/>
      </c>
    </row>
    <row r="52" spans="6:15" x14ac:dyDescent="0.2">
      <c r="F52" s="3" t="str">
        <f si="6" t="shared"/>
        <v/>
      </c>
      <c r="G52" s="12" t="str">
        <f si="7" t="shared"/>
        <v/>
      </c>
      <c r="L52" s="5" t="str">
        <f si="8" t="shared"/>
        <v/>
      </c>
      <c r="M52" s="3" t="str">
        <f si="9" t="shared"/>
        <v/>
      </c>
      <c r="N52" s="3" t="str">
        <f si="10" t="shared"/>
        <v/>
      </c>
      <c r="O52" s="3" t="str">
        <f si="11" t="shared"/>
        <v/>
      </c>
    </row>
    <row r="53" spans="6:15" x14ac:dyDescent="0.2">
      <c r="F53" s="3" t="str">
        <f si="6" t="shared"/>
        <v/>
      </c>
      <c r="G53" s="12" t="str">
        <f si="7" t="shared"/>
        <v/>
      </c>
      <c r="L53" s="5" t="str">
        <f si="8" t="shared"/>
        <v/>
      </c>
      <c r="M53" s="3" t="str">
        <f si="9" t="shared"/>
        <v/>
      </c>
      <c r="N53" s="3" t="str">
        <f si="10" t="shared"/>
        <v/>
      </c>
      <c r="O53" s="3" t="str">
        <f si="11" t="shared"/>
        <v/>
      </c>
    </row>
    <row r="54" spans="6:15" x14ac:dyDescent="0.2">
      <c r="F54" s="3" t="str">
        <f si="6" t="shared"/>
        <v/>
      </c>
      <c r="G54" s="12" t="str">
        <f si="7" t="shared"/>
        <v/>
      </c>
      <c r="L54" s="5" t="str">
        <f si="8" t="shared"/>
        <v/>
      </c>
      <c r="M54" s="3" t="str">
        <f si="9" t="shared"/>
        <v/>
      </c>
      <c r="N54" s="3" t="str">
        <f si="10" t="shared"/>
        <v/>
      </c>
      <c r="O54" s="3" t="str">
        <f si="11" t="shared"/>
        <v/>
      </c>
    </row>
    <row r="55" spans="6:15" x14ac:dyDescent="0.2">
      <c r="F55" s="3" t="str">
        <f si="6" t="shared"/>
        <v/>
      </c>
      <c r="G55" s="12" t="str">
        <f si="7" t="shared"/>
        <v/>
      </c>
      <c r="L55" s="5" t="str">
        <f si="8" t="shared"/>
        <v/>
      </c>
      <c r="M55" s="3" t="str">
        <f si="9" t="shared"/>
        <v/>
      </c>
      <c r="N55" s="3" t="str">
        <f si="10" t="shared"/>
        <v/>
      </c>
      <c r="O55" s="3" t="str">
        <f si="11" t="shared"/>
        <v/>
      </c>
    </row>
    <row r="56" spans="6:15" x14ac:dyDescent="0.2">
      <c r="F56" s="3" t="str">
        <f si="6" t="shared"/>
        <v/>
      </c>
      <c r="G56" s="12" t="str">
        <f si="7" t="shared"/>
        <v/>
      </c>
      <c r="L56" s="5" t="str">
        <f si="8" t="shared"/>
        <v/>
      </c>
      <c r="M56" s="3" t="str">
        <f si="9" t="shared"/>
        <v/>
      </c>
      <c r="N56" s="3" t="str">
        <f si="10" t="shared"/>
        <v/>
      </c>
      <c r="O56" s="3" t="str">
        <f si="11" t="shared"/>
        <v/>
      </c>
    </row>
    <row r="57" spans="6:15" x14ac:dyDescent="0.2">
      <c r="F57" s="3" t="str">
        <f si="6" t="shared"/>
        <v/>
      </c>
      <c r="G57" s="12" t="str">
        <f si="7" t="shared"/>
        <v/>
      </c>
      <c r="L57" s="5" t="str">
        <f si="8" t="shared"/>
        <v/>
      </c>
      <c r="M57" s="3" t="str">
        <f si="9" t="shared"/>
        <v/>
      </c>
      <c r="N57" s="3" t="str">
        <f si="10" t="shared"/>
        <v/>
      </c>
      <c r="O57" s="3" t="str">
        <f si="11" t="shared"/>
        <v/>
      </c>
    </row>
    <row r="58" spans="6:15" x14ac:dyDescent="0.2">
      <c r="F58" s="3" t="str">
        <f si="6" t="shared"/>
        <v/>
      </c>
      <c r="G58" s="12" t="str">
        <f si="7" t="shared"/>
        <v/>
      </c>
      <c r="L58" s="5" t="str">
        <f si="8" t="shared"/>
        <v/>
      </c>
      <c r="M58" s="3" t="str">
        <f si="9" t="shared"/>
        <v/>
      </c>
      <c r="N58" s="3" t="str">
        <f si="10" t="shared"/>
        <v/>
      </c>
      <c r="O58" s="3" t="str">
        <f si="11" t="shared"/>
        <v/>
      </c>
    </row>
    <row r="59" spans="6:15" x14ac:dyDescent="0.2">
      <c r="F59" s="3" t="str">
        <f si="6" t="shared"/>
        <v/>
      </c>
      <c r="G59" s="12" t="str">
        <f si="7" t="shared"/>
        <v/>
      </c>
      <c r="L59" s="5" t="str">
        <f si="8" t="shared"/>
        <v/>
      </c>
      <c r="M59" s="3" t="str">
        <f si="9" t="shared"/>
        <v/>
      </c>
      <c r="N59" s="3" t="str">
        <f si="10" t="shared"/>
        <v/>
      </c>
      <c r="O59" s="3" t="str">
        <f si="11" t="shared"/>
        <v/>
      </c>
    </row>
    <row r="60" spans="6:15" x14ac:dyDescent="0.2">
      <c r="F60" s="3" t="str">
        <f si="6" t="shared"/>
        <v/>
      </c>
      <c r="G60" s="12" t="str">
        <f si="7" t="shared"/>
        <v/>
      </c>
      <c r="L60" s="5" t="str">
        <f si="8" t="shared"/>
        <v/>
      </c>
      <c r="M60" s="3" t="str">
        <f si="9" t="shared"/>
        <v/>
      </c>
      <c r="N60" s="3" t="str">
        <f si="10" t="shared"/>
        <v/>
      </c>
      <c r="O60" s="3" t="str">
        <f si="11" t="shared"/>
        <v/>
      </c>
    </row>
    <row r="61" spans="6:15" x14ac:dyDescent="0.2">
      <c r="F61" s="3" t="str">
        <f si="6" t="shared"/>
        <v/>
      </c>
      <c r="G61" s="12" t="str">
        <f si="7" t="shared"/>
        <v/>
      </c>
      <c r="L61" s="5" t="str">
        <f si="8" t="shared"/>
        <v/>
      </c>
      <c r="M61" s="3" t="str">
        <f si="9" t="shared"/>
        <v/>
      </c>
      <c r="N61" s="3" t="str">
        <f si="10" t="shared"/>
        <v/>
      </c>
      <c r="O61" s="3" t="str">
        <f si="11" t="shared"/>
        <v/>
      </c>
    </row>
    <row r="62" spans="6:15" x14ac:dyDescent="0.2">
      <c r="F62" s="3" t="str">
        <f si="6" t="shared"/>
        <v/>
      </c>
      <c r="G62" s="12" t="str">
        <f si="7" t="shared"/>
        <v/>
      </c>
      <c r="L62" s="5" t="str">
        <f si="8" t="shared"/>
        <v/>
      </c>
      <c r="M62" s="3" t="str">
        <f si="9" t="shared"/>
        <v/>
      </c>
      <c r="N62" s="3" t="str">
        <f si="10" t="shared"/>
        <v/>
      </c>
      <c r="O62" s="3" t="str">
        <f si="11" t="shared"/>
        <v/>
      </c>
    </row>
    <row r="63" spans="6:15" x14ac:dyDescent="0.2">
      <c r="F63" s="3" t="str">
        <f si="6" t="shared"/>
        <v/>
      </c>
      <c r="G63" s="12" t="str">
        <f si="7" t="shared"/>
        <v/>
      </c>
      <c r="L63" s="5" t="str">
        <f si="8" t="shared"/>
        <v/>
      </c>
      <c r="M63" s="3" t="str">
        <f si="9" t="shared"/>
        <v/>
      </c>
      <c r="N63" s="3" t="str">
        <f si="10" t="shared"/>
        <v/>
      </c>
      <c r="O63" s="3" t="str">
        <f si="11" t="shared"/>
        <v/>
      </c>
    </row>
    <row r="64" spans="6:15" x14ac:dyDescent="0.2">
      <c r="F64" s="3" t="str">
        <f si="6" t="shared"/>
        <v/>
      </c>
      <c r="G64" s="12" t="str">
        <f si="7" t="shared"/>
        <v/>
      </c>
      <c r="L64" s="5" t="str">
        <f si="8" t="shared"/>
        <v/>
      </c>
      <c r="M64" s="3" t="str">
        <f si="9" t="shared"/>
        <v/>
      </c>
      <c r="N64" s="3" t="str">
        <f si="10" t="shared"/>
        <v/>
      </c>
      <c r="O64" s="3" t="str">
        <f si="11" t="shared"/>
        <v/>
      </c>
    </row>
    <row r="65" spans="6:15" x14ac:dyDescent="0.2">
      <c r="F65" s="3" t="str">
        <f si="6" t="shared"/>
        <v/>
      </c>
      <c r="G65" s="12" t="str">
        <f si="7" t="shared"/>
        <v/>
      </c>
      <c r="L65" s="5" t="str">
        <f si="8" t="shared"/>
        <v/>
      </c>
      <c r="M65" s="3" t="str">
        <f si="9" t="shared"/>
        <v/>
      </c>
      <c r="N65" s="3" t="str">
        <f si="10" t="shared"/>
        <v/>
      </c>
      <c r="O65" s="3" t="str">
        <f si="11" t="shared"/>
        <v/>
      </c>
    </row>
    <row r="66" spans="6:15" x14ac:dyDescent="0.2">
      <c r="F66" s="3" t="str">
        <f si="6" t="shared"/>
        <v/>
      </c>
      <c r="G66" s="12" t="str">
        <f si="7" t="shared"/>
        <v/>
      </c>
      <c r="L66" s="5" t="str">
        <f si="8" t="shared"/>
        <v/>
      </c>
      <c r="M66" s="3" t="str">
        <f si="9" t="shared"/>
        <v/>
      </c>
      <c r="N66" s="3" t="str">
        <f si="10" t="shared"/>
        <v/>
      </c>
      <c r="O66" s="3" t="str">
        <f si="11" t="shared"/>
        <v/>
      </c>
    </row>
    <row r="67" spans="6:15" x14ac:dyDescent="0.2">
      <c r="F67" s="3" t="str">
        <f ref="F67:F130" si="12" t="shared">IF(A67&gt;0,SUM(B67:E67),"")</f>
        <v/>
      </c>
      <c r="G67" s="12" t="str">
        <f si="7" t="shared"/>
        <v/>
      </c>
      <c r="L67" s="5" t="str">
        <f ref="L67:L130" si="13" t="shared">IF(A67&gt;0,SUM(H67:K67),"")</f>
        <v/>
      </c>
      <c r="M67" s="3" t="str">
        <f si="9" t="shared"/>
        <v/>
      </c>
      <c r="N67" s="3" t="str">
        <f si="10" t="shared"/>
        <v/>
      </c>
      <c r="O67" s="3" t="str">
        <f si="11" t="shared"/>
        <v/>
      </c>
    </row>
    <row r="68" spans="6:15" x14ac:dyDescent="0.2">
      <c r="F68" s="3" t="str">
        <f si="12" t="shared"/>
        <v/>
      </c>
      <c r="G68" s="12" t="str">
        <f ref="G68:G131" si="14" t="shared">IF(A68&gt;0,(B68/F68)*100,"")</f>
        <v/>
      </c>
      <c r="L68" s="5" t="str">
        <f si="13" t="shared"/>
        <v/>
      </c>
      <c r="M68" s="3" t="str">
        <f ref="M68:M131" si="15" t="shared">IF(A68&gt;0,H68/B68,"")</f>
        <v/>
      </c>
      <c r="N68" s="3" t="str">
        <f ref="N68:N131" si="16" t="shared">IF(A68&gt;0,K68/E68,"")</f>
        <v/>
      </c>
      <c r="O68" s="3" t="str">
        <f ref="O68:O131" si="17" t="shared">IF(A68&gt;0,I68/C68,"")</f>
        <v/>
      </c>
    </row>
    <row r="69" spans="6:15" x14ac:dyDescent="0.2">
      <c r="F69" s="3" t="str">
        <f si="12" t="shared"/>
        <v/>
      </c>
      <c r="G69" s="12" t="str">
        <f si="14" t="shared"/>
        <v/>
      </c>
      <c r="L69" s="5" t="str">
        <f si="13" t="shared"/>
        <v/>
      </c>
      <c r="M69" s="3" t="str">
        <f si="15" t="shared"/>
        <v/>
      </c>
      <c r="N69" s="3" t="str">
        <f si="16" t="shared"/>
        <v/>
      </c>
      <c r="O69" s="3" t="str">
        <f si="17" t="shared"/>
        <v/>
      </c>
    </row>
    <row r="70" spans="6:15" x14ac:dyDescent="0.2">
      <c r="F70" s="3" t="str">
        <f si="12" t="shared"/>
        <v/>
      </c>
      <c r="G70" s="12" t="str">
        <f si="14" t="shared"/>
        <v/>
      </c>
      <c r="L70" s="5" t="str">
        <f si="13" t="shared"/>
        <v/>
      </c>
      <c r="M70" s="3" t="str">
        <f si="15" t="shared"/>
        <v/>
      </c>
      <c r="N70" s="3" t="str">
        <f si="16" t="shared"/>
        <v/>
      </c>
      <c r="O70" s="3" t="str">
        <f si="17" t="shared"/>
        <v/>
      </c>
    </row>
    <row r="71" spans="6:15" x14ac:dyDescent="0.2">
      <c r="F71" s="3" t="str">
        <f si="12" t="shared"/>
        <v/>
      </c>
      <c r="G71" s="12" t="str">
        <f si="14" t="shared"/>
        <v/>
      </c>
      <c r="L71" s="5" t="str">
        <f si="13" t="shared"/>
        <v/>
      </c>
      <c r="M71" s="3" t="str">
        <f si="15" t="shared"/>
        <v/>
      </c>
      <c r="N71" s="3" t="str">
        <f si="16" t="shared"/>
        <v/>
      </c>
      <c r="O71" s="3" t="str">
        <f si="17" t="shared"/>
        <v/>
      </c>
    </row>
    <row r="72" spans="6:15" x14ac:dyDescent="0.2">
      <c r="F72" s="3" t="str">
        <f si="12" t="shared"/>
        <v/>
      </c>
      <c r="G72" s="12" t="str">
        <f si="14" t="shared"/>
        <v/>
      </c>
      <c r="L72" s="5" t="str">
        <f si="13" t="shared"/>
        <v/>
      </c>
      <c r="M72" s="3" t="str">
        <f si="15" t="shared"/>
        <v/>
      </c>
      <c r="N72" s="3" t="str">
        <f si="16" t="shared"/>
        <v/>
      </c>
      <c r="O72" s="3" t="str">
        <f si="17" t="shared"/>
        <v/>
      </c>
    </row>
    <row r="73" spans="6:15" x14ac:dyDescent="0.2">
      <c r="F73" s="3" t="str">
        <f si="12" t="shared"/>
        <v/>
      </c>
      <c r="G73" s="12" t="str">
        <f si="14" t="shared"/>
        <v/>
      </c>
      <c r="L73" s="5" t="str">
        <f si="13" t="shared"/>
        <v/>
      </c>
      <c r="M73" s="3" t="str">
        <f si="15" t="shared"/>
        <v/>
      </c>
      <c r="N73" s="3" t="str">
        <f si="16" t="shared"/>
        <v/>
      </c>
      <c r="O73" s="3" t="str">
        <f si="17" t="shared"/>
        <v/>
      </c>
    </row>
    <row r="74" spans="6:15" x14ac:dyDescent="0.2">
      <c r="F74" s="3" t="str">
        <f si="12" t="shared"/>
        <v/>
      </c>
      <c r="G74" s="12" t="str">
        <f si="14" t="shared"/>
        <v/>
      </c>
      <c r="L74" s="5" t="str">
        <f si="13" t="shared"/>
        <v/>
      </c>
      <c r="M74" s="3" t="str">
        <f si="15" t="shared"/>
        <v/>
      </c>
      <c r="N74" s="3" t="str">
        <f si="16" t="shared"/>
        <v/>
      </c>
      <c r="O74" s="3" t="str">
        <f si="17" t="shared"/>
        <v/>
      </c>
    </row>
    <row r="75" spans="6:15" x14ac:dyDescent="0.2">
      <c r="F75" s="3" t="str">
        <f si="12" t="shared"/>
        <v/>
      </c>
      <c r="G75" s="12" t="str">
        <f si="14" t="shared"/>
        <v/>
      </c>
      <c r="L75" s="5" t="str">
        <f si="13" t="shared"/>
        <v/>
      </c>
      <c r="M75" s="3" t="str">
        <f si="15" t="shared"/>
        <v/>
      </c>
      <c r="N75" s="3" t="str">
        <f si="16" t="shared"/>
        <v/>
      </c>
      <c r="O75" s="3" t="str">
        <f si="17" t="shared"/>
        <v/>
      </c>
    </row>
    <row r="76" spans="6:15" x14ac:dyDescent="0.2">
      <c r="F76" s="3" t="str">
        <f si="12" t="shared"/>
        <v/>
      </c>
      <c r="G76" s="12" t="str">
        <f si="14" t="shared"/>
        <v/>
      </c>
      <c r="L76" s="5" t="str">
        <f si="13" t="shared"/>
        <v/>
      </c>
      <c r="M76" s="3" t="str">
        <f si="15" t="shared"/>
        <v/>
      </c>
      <c r="N76" s="3" t="str">
        <f si="16" t="shared"/>
        <v/>
      </c>
      <c r="O76" s="3" t="str">
        <f si="17" t="shared"/>
        <v/>
      </c>
    </row>
    <row r="77" spans="6:15" x14ac:dyDescent="0.2">
      <c r="F77" s="3" t="str">
        <f si="12" t="shared"/>
        <v/>
      </c>
      <c r="G77" s="12" t="str">
        <f si="14" t="shared"/>
        <v/>
      </c>
      <c r="L77" s="5" t="str">
        <f si="13" t="shared"/>
        <v/>
      </c>
      <c r="M77" s="3" t="str">
        <f si="15" t="shared"/>
        <v/>
      </c>
      <c r="N77" s="3" t="str">
        <f si="16" t="shared"/>
        <v/>
      </c>
      <c r="O77" s="3" t="str">
        <f si="17" t="shared"/>
        <v/>
      </c>
    </row>
    <row r="78" spans="6:15" x14ac:dyDescent="0.2">
      <c r="F78" s="3" t="str">
        <f si="12" t="shared"/>
        <v/>
      </c>
      <c r="G78" s="12" t="str">
        <f si="14" t="shared"/>
        <v/>
      </c>
      <c r="L78" s="5" t="str">
        <f si="13" t="shared"/>
        <v/>
      </c>
      <c r="M78" s="3" t="str">
        <f si="15" t="shared"/>
        <v/>
      </c>
      <c r="N78" s="3" t="str">
        <f si="16" t="shared"/>
        <v/>
      </c>
      <c r="O78" s="3" t="str">
        <f si="17" t="shared"/>
        <v/>
      </c>
    </row>
    <row r="79" spans="6:15" x14ac:dyDescent="0.2">
      <c r="F79" s="3" t="str">
        <f si="12" t="shared"/>
        <v/>
      </c>
      <c r="G79" s="12" t="str">
        <f si="14" t="shared"/>
        <v/>
      </c>
      <c r="L79" s="5" t="str">
        <f si="13" t="shared"/>
        <v/>
      </c>
      <c r="M79" s="3" t="str">
        <f si="15" t="shared"/>
        <v/>
      </c>
      <c r="N79" s="3" t="str">
        <f si="16" t="shared"/>
        <v/>
      </c>
      <c r="O79" s="3" t="str">
        <f si="17" t="shared"/>
        <v/>
      </c>
    </row>
    <row r="80" spans="6:15" x14ac:dyDescent="0.2">
      <c r="F80" s="3" t="str">
        <f si="12" t="shared"/>
        <v/>
      </c>
      <c r="G80" s="12" t="str">
        <f si="14" t="shared"/>
        <v/>
      </c>
      <c r="L80" s="5" t="str">
        <f si="13" t="shared"/>
        <v/>
      </c>
      <c r="M80" s="3" t="str">
        <f si="15" t="shared"/>
        <v/>
      </c>
      <c r="N80" s="3" t="str">
        <f si="16" t="shared"/>
        <v/>
      </c>
      <c r="O80" s="3" t="str">
        <f si="17" t="shared"/>
        <v/>
      </c>
    </row>
    <row r="81" spans="6:15" x14ac:dyDescent="0.2">
      <c r="F81" s="3" t="str">
        <f si="12" t="shared"/>
        <v/>
      </c>
      <c r="G81" s="12" t="str">
        <f si="14" t="shared"/>
        <v/>
      </c>
      <c r="L81" s="5" t="str">
        <f si="13" t="shared"/>
        <v/>
      </c>
      <c r="M81" s="3" t="str">
        <f si="15" t="shared"/>
        <v/>
      </c>
      <c r="N81" s="3" t="str">
        <f si="16" t="shared"/>
        <v/>
      </c>
      <c r="O81" s="3" t="str">
        <f si="17" t="shared"/>
        <v/>
      </c>
    </row>
    <row r="82" spans="6:15" x14ac:dyDescent="0.2">
      <c r="F82" s="3" t="str">
        <f si="12" t="shared"/>
        <v/>
      </c>
      <c r="G82" s="12" t="str">
        <f si="14" t="shared"/>
        <v/>
      </c>
      <c r="L82" s="5" t="str">
        <f si="13" t="shared"/>
        <v/>
      </c>
      <c r="M82" s="3" t="str">
        <f si="15" t="shared"/>
        <v/>
      </c>
      <c r="N82" s="3" t="str">
        <f si="16" t="shared"/>
        <v/>
      </c>
      <c r="O82" s="3" t="str">
        <f si="17" t="shared"/>
        <v/>
      </c>
    </row>
    <row r="83" spans="6:15" x14ac:dyDescent="0.2">
      <c r="F83" s="3" t="str">
        <f si="12" t="shared"/>
        <v/>
      </c>
      <c r="G83" s="12" t="str">
        <f si="14" t="shared"/>
        <v/>
      </c>
      <c r="L83" s="5" t="str">
        <f si="13" t="shared"/>
        <v/>
      </c>
      <c r="M83" s="3" t="str">
        <f si="15" t="shared"/>
        <v/>
      </c>
      <c r="N83" s="3" t="str">
        <f si="16" t="shared"/>
        <v/>
      </c>
      <c r="O83" s="3" t="str">
        <f si="17" t="shared"/>
        <v/>
      </c>
    </row>
    <row r="84" spans="6:15" x14ac:dyDescent="0.2">
      <c r="F84" s="3" t="str">
        <f si="12" t="shared"/>
        <v/>
      </c>
      <c r="G84" s="12" t="str">
        <f si="14" t="shared"/>
        <v/>
      </c>
      <c r="L84" s="5" t="str">
        <f si="13" t="shared"/>
        <v/>
      </c>
      <c r="M84" s="3" t="str">
        <f si="15" t="shared"/>
        <v/>
      </c>
      <c r="N84" s="3" t="str">
        <f si="16" t="shared"/>
        <v/>
      </c>
      <c r="O84" s="3" t="str">
        <f si="17" t="shared"/>
        <v/>
      </c>
    </row>
    <row r="85" spans="6:15" x14ac:dyDescent="0.2">
      <c r="F85" s="3" t="str">
        <f si="12" t="shared"/>
        <v/>
      </c>
      <c r="G85" s="12" t="str">
        <f si="14" t="shared"/>
        <v/>
      </c>
      <c r="L85" s="5" t="str">
        <f si="13" t="shared"/>
        <v/>
      </c>
      <c r="M85" s="3" t="str">
        <f si="15" t="shared"/>
        <v/>
      </c>
      <c r="N85" s="3" t="str">
        <f si="16" t="shared"/>
        <v/>
      </c>
      <c r="O85" s="3" t="str">
        <f si="17" t="shared"/>
        <v/>
      </c>
    </row>
    <row r="86" spans="6:15" x14ac:dyDescent="0.2">
      <c r="F86" s="3" t="str">
        <f si="12" t="shared"/>
        <v/>
      </c>
      <c r="G86" s="12" t="str">
        <f si="14" t="shared"/>
        <v/>
      </c>
      <c r="L86" s="5" t="str">
        <f si="13" t="shared"/>
        <v/>
      </c>
      <c r="M86" s="3" t="str">
        <f si="15" t="shared"/>
        <v/>
      </c>
      <c r="N86" s="3" t="str">
        <f si="16" t="shared"/>
        <v/>
      </c>
      <c r="O86" s="3" t="str">
        <f si="17" t="shared"/>
        <v/>
      </c>
    </row>
    <row r="87" spans="6:15" x14ac:dyDescent="0.2">
      <c r="F87" s="3" t="str">
        <f si="12" t="shared"/>
        <v/>
      </c>
      <c r="G87" s="12" t="str">
        <f si="14" t="shared"/>
        <v/>
      </c>
      <c r="L87" s="5" t="str">
        <f si="13" t="shared"/>
        <v/>
      </c>
      <c r="M87" s="3" t="str">
        <f si="15" t="shared"/>
        <v/>
      </c>
      <c r="N87" s="3" t="str">
        <f si="16" t="shared"/>
        <v/>
      </c>
      <c r="O87" s="3" t="str">
        <f si="17" t="shared"/>
        <v/>
      </c>
    </row>
    <row r="88" spans="6:15" x14ac:dyDescent="0.2">
      <c r="F88" s="3" t="str">
        <f si="12" t="shared"/>
        <v/>
      </c>
      <c r="G88" s="12" t="str">
        <f si="14" t="shared"/>
        <v/>
      </c>
      <c r="L88" s="5" t="str">
        <f si="13" t="shared"/>
        <v/>
      </c>
      <c r="M88" s="3" t="str">
        <f si="15" t="shared"/>
        <v/>
      </c>
      <c r="N88" s="3" t="str">
        <f si="16" t="shared"/>
        <v/>
      </c>
      <c r="O88" s="3" t="str">
        <f si="17" t="shared"/>
        <v/>
      </c>
    </row>
    <row r="89" spans="6:15" x14ac:dyDescent="0.2">
      <c r="F89" s="3" t="str">
        <f si="12" t="shared"/>
        <v/>
      </c>
      <c r="G89" s="12" t="str">
        <f si="14" t="shared"/>
        <v/>
      </c>
      <c r="L89" s="5" t="str">
        <f si="13" t="shared"/>
        <v/>
      </c>
      <c r="M89" s="3" t="str">
        <f si="15" t="shared"/>
        <v/>
      </c>
      <c r="N89" s="3" t="str">
        <f si="16" t="shared"/>
        <v/>
      </c>
      <c r="O89" s="3" t="str">
        <f si="17" t="shared"/>
        <v/>
      </c>
    </row>
    <row r="90" spans="6:15" x14ac:dyDescent="0.2">
      <c r="F90" s="3" t="str">
        <f si="12" t="shared"/>
        <v/>
      </c>
      <c r="G90" s="12" t="str">
        <f si="14" t="shared"/>
        <v/>
      </c>
      <c r="L90" s="5" t="str">
        <f si="13" t="shared"/>
        <v/>
      </c>
      <c r="M90" s="3" t="str">
        <f si="15" t="shared"/>
        <v/>
      </c>
      <c r="N90" s="3" t="str">
        <f si="16" t="shared"/>
        <v/>
      </c>
      <c r="O90" s="3" t="str">
        <f si="17" t="shared"/>
        <v/>
      </c>
    </row>
    <row r="91" spans="6:15" x14ac:dyDescent="0.2">
      <c r="F91" s="3" t="str">
        <f si="12" t="shared"/>
        <v/>
      </c>
      <c r="G91" s="12" t="str">
        <f si="14" t="shared"/>
        <v/>
      </c>
      <c r="L91" s="5" t="str">
        <f si="13" t="shared"/>
        <v/>
      </c>
      <c r="M91" s="3" t="str">
        <f si="15" t="shared"/>
        <v/>
      </c>
      <c r="N91" s="3" t="str">
        <f si="16" t="shared"/>
        <v/>
      </c>
      <c r="O91" s="3" t="str">
        <f si="17" t="shared"/>
        <v/>
      </c>
    </row>
    <row r="92" spans="6:15" x14ac:dyDescent="0.2">
      <c r="F92" s="3" t="str">
        <f si="12" t="shared"/>
        <v/>
      </c>
      <c r="G92" s="12" t="str">
        <f si="14" t="shared"/>
        <v/>
      </c>
      <c r="L92" s="5" t="str">
        <f si="13" t="shared"/>
        <v/>
      </c>
      <c r="M92" s="3" t="str">
        <f si="15" t="shared"/>
        <v/>
      </c>
      <c r="N92" s="3" t="str">
        <f si="16" t="shared"/>
        <v/>
      </c>
      <c r="O92" s="3" t="str">
        <f si="17" t="shared"/>
        <v/>
      </c>
    </row>
    <row r="93" spans="6:15" x14ac:dyDescent="0.2">
      <c r="F93" s="3" t="str">
        <f si="12" t="shared"/>
        <v/>
      </c>
      <c r="G93" s="12" t="str">
        <f si="14" t="shared"/>
        <v/>
      </c>
      <c r="L93" s="5" t="str">
        <f si="13" t="shared"/>
        <v/>
      </c>
      <c r="M93" s="3" t="str">
        <f si="15" t="shared"/>
        <v/>
      </c>
      <c r="N93" s="3" t="str">
        <f si="16" t="shared"/>
        <v/>
      </c>
      <c r="O93" s="3" t="str">
        <f si="17" t="shared"/>
        <v/>
      </c>
    </row>
    <row r="94" spans="6:15" x14ac:dyDescent="0.2">
      <c r="F94" s="3" t="str">
        <f si="12" t="shared"/>
        <v/>
      </c>
      <c r="G94" s="12" t="str">
        <f si="14" t="shared"/>
        <v/>
      </c>
      <c r="L94" s="5" t="str">
        <f si="13" t="shared"/>
        <v/>
      </c>
      <c r="M94" s="3" t="str">
        <f si="15" t="shared"/>
        <v/>
      </c>
      <c r="N94" s="3" t="str">
        <f si="16" t="shared"/>
        <v/>
      </c>
      <c r="O94" s="3" t="str">
        <f si="17" t="shared"/>
        <v/>
      </c>
    </row>
    <row r="95" spans="6:15" x14ac:dyDescent="0.2">
      <c r="F95" s="3" t="str">
        <f si="12" t="shared"/>
        <v/>
      </c>
      <c r="G95" s="12" t="str">
        <f si="14" t="shared"/>
        <v/>
      </c>
      <c r="L95" s="5" t="str">
        <f si="13" t="shared"/>
        <v/>
      </c>
      <c r="M95" s="3" t="str">
        <f si="15" t="shared"/>
        <v/>
      </c>
      <c r="N95" s="3" t="str">
        <f si="16" t="shared"/>
        <v/>
      </c>
      <c r="O95" s="3" t="str">
        <f si="17" t="shared"/>
        <v/>
      </c>
    </row>
    <row r="96" spans="6:15" x14ac:dyDescent="0.2">
      <c r="F96" s="3" t="str">
        <f si="12" t="shared"/>
        <v/>
      </c>
      <c r="G96" s="12" t="str">
        <f si="14" t="shared"/>
        <v/>
      </c>
      <c r="L96" s="5" t="str">
        <f si="13" t="shared"/>
        <v/>
      </c>
      <c r="M96" s="3" t="str">
        <f si="15" t="shared"/>
        <v/>
      </c>
      <c r="N96" s="3" t="str">
        <f si="16" t="shared"/>
        <v/>
      </c>
      <c r="O96" s="3" t="str">
        <f si="17" t="shared"/>
        <v/>
      </c>
    </row>
    <row r="97" spans="6:15" x14ac:dyDescent="0.2">
      <c r="F97" s="3" t="str">
        <f si="12" t="shared"/>
        <v/>
      </c>
      <c r="G97" s="12" t="str">
        <f si="14" t="shared"/>
        <v/>
      </c>
      <c r="L97" s="5" t="str">
        <f si="13" t="shared"/>
        <v/>
      </c>
      <c r="M97" s="3" t="str">
        <f si="15" t="shared"/>
        <v/>
      </c>
      <c r="N97" s="3" t="str">
        <f si="16" t="shared"/>
        <v/>
      </c>
      <c r="O97" s="3" t="str">
        <f si="17" t="shared"/>
        <v/>
      </c>
    </row>
    <row r="98" spans="6:15" x14ac:dyDescent="0.2">
      <c r="F98" s="3" t="str">
        <f si="12" t="shared"/>
        <v/>
      </c>
      <c r="G98" s="12" t="str">
        <f si="14" t="shared"/>
        <v/>
      </c>
      <c r="L98" s="5" t="str">
        <f si="13" t="shared"/>
        <v/>
      </c>
      <c r="M98" s="3" t="str">
        <f si="15" t="shared"/>
        <v/>
      </c>
      <c r="N98" s="3" t="str">
        <f si="16" t="shared"/>
        <v/>
      </c>
      <c r="O98" s="3" t="str">
        <f si="17" t="shared"/>
        <v/>
      </c>
    </row>
    <row r="99" spans="6:15" x14ac:dyDescent="0.2">
      <c r="F99" s="3" t="str">
        <f si="12" t="shared"/>
        <v/>
      </c>
      <c r="G99" s="12" t="str">
        <f si="14" t="shared"/>
        <v/>
      </c>
      <c r="L99" s="5" t="str">
        <f si="13" t="shared"/>
        <v/>
      </c>
      <c r="M99" s="3" t="str">
        <f si="15" t="shared"/>
        <v/>
      </c>
      <c r="N99" s="3" t="str">
        <f si="16" t="shared"/>
        <v/>
      </c>
      <c r="O99" s="3" t="str">
        <f si="17" t="shared"/>
        <v/>
      </c>
    </row>
    <row r="100" spans="6:15" x14ac:dyDescent="0.2">
      <c r="F100" s="3" t="str">
        <f si="12" t="shared"/>
        <v/>
      </c>
      <c r="G100" s="12" t="str">
        <f si="14" t="shared"/>
        <v/>
      </c>
      <c r="L100" s="5" t="str">
        <f si="13" t="shared"/>
        <v/>
      </c>
      <c r="M100" s="3" t="str">
        <f si="15" t="shared"/>
        <v/>
      </c>
      <c r="N100" s="3" t="str">
        <f si="16" t="shared"/>
        <v/>
      </c>
      <c r="O100" s="3" t="str">
        <f si="17" t="shared"/>
        <v/>
      </c>
    </row>
    <row r="101" spans="6:15" x14ac:dyDescent="0.2">
      <c r="F101" s="3" t="str">
        <f si="12" t="shared"/>
        <v/>
      </c>
      <c r="G101" s="12" t="str">
        <f si="14" t="shared"/>
        <v/>
      </c>
      <c r="L101" s="5" t="str">
        <f si="13" t="shared"/>
        <v/>
      </c>
      <c r="M101" s="3" t="str">
        <f si="15" t="shared"/>
        <v/>
      </c>
      <c r="N101" s="3" t="str">
        <f si="16" t="shared"/>
        <v/>
      </c>
      <c r="O101" s="3" t="str">
        <f si="17" t="shared"/>
        <v/>
      </c>
    </row>
    <row r="102" spans="6:15" x14ac:dyDescent="0.2">
      <c r="F102" s="3" t="str">
        <f si="12" t="shared"/>
        <v/>
      </c>
      <c r="G102" s="12" t="str">
        <f si="14" t="shared"/>
        <v/>
      </c>
      <c r="L102" s="5" t="str">
        <f si="13" t="shared"/>
        <v/>
      </c>
      <c r="M102" s="3" t="str">
        <f si="15" t="shared"/>
        <v/>
      </c>
      <c r="N102" s="3" t="str">
        <f si="16" t="shared"/>
        <v/>
      </c>
      <c r="O102" s="3" t="str">
        <f si="17" t="shared"/>
        <v/>
      </c>
    </row>
    <row r="103" spans="6:15" x14ac:dyDescent="0.2">
      <c r="F103" s="3" t="str">
        <f si="12" t="shared"/>
        <v/>
      </c>
      <c r="G103" s="12" t="str">
        <f si="14" t="shared"/>
        <v/>
      </c>
      <c r="L103" s="5" t="str">
        <f si="13" t="shared"/>
        <v/>
      </c>
      <c r="M103" s="3" t="str">
        <f si="15" t="shared"/>
        <v/>
      </c>
      <c r="N103" s="3" t="str">
        <f si="16" t="shared"/>
        <v/>
      </c>
      <c r="O103" s="3" t="str">
        <f si="17" t="shared"/>
        <v/>
      </c>
    </row>
    <row r="104" spans="6:15" x14ac:dyDescent="0.2">
      <c r="F104" s="3" t="str">
        <f si="12" t="shared"/>
        <v/>
      </c>
      <c r="G104" s="12" t="str">
        <f si="14" t="shared"/>
        <v/>
      </c>
      <c r="L104" s="5" t="str">
        <f si="13" t="shared"/>
        <v/>
      </c>
      <c r="M104" s="3" t="str">
        <f si="15" t="shared"/>
        <v/>
      </c>
      <c r="N104" s="3" t="str">
        <f si="16" t="shared"/>
        <v/>
      </c>
      <c r="O104" s="3" t="str">
        <f si="17" t="shared"/>
        <v/>
      </c>
    </row>
    <row r="105" spans="6:15" x14ac:dyDescent="0.2">
      <c r="F105" s="3" t="str">
        <f si="12" t="shared"/>
        <v/>
      </c>
      <c r="G105" s="12" t="str">
        <f si="14" t="shared"/>
        <v/>
      </c>
      <c r="L105" s="5" t="str">
        <f si="13" t="shared"/>
        <v/>
      </c>
      <c r="M105" s="3" t="str">
        <f si="15" t="shared"/>
        <v/>
      </c>
      <c r="N105" s="3" t="str">
        <f si="16" t="shared"/>
        <v/>
      </c>
      <c r="O105" s="3" t="str">
        <f si="17" t="shared"/>
        <v/>
      </c>
    </row>
    <row r="106" spans="6:15" x14ac:dyDescent="0.2">
      <c r="F106" s="3" t="str">
        <f si="12" t="shared"/>
        <v/>
      </c>
      <c r="G106" s="12" t="str">
        <f si="14" t="shared"/>
        <v/>
      </c>
      <c r="L106" s="5" t="str">
        <f si="13" t="shared"/>
        <v/>
      </c>
      <c r="M106" s="3" t="str">
        <f si="15" t="shared"/>
        <v/>
      </c>
      <c r="N106" s="3" t="str">
        <f si="16" t="shared"/>
        <v/>
      </c>
      <c r="O106" s="3" t="str">
        <f si="17" t="shared"/>
        <v/>
      </c>
    </row>
    <row r="107" spans="6:15" x14ac:dyDescent="0.2">
      <c r="F107" s="3" t="str">
        <f si="12" t="shared"/>
        <v/>
      </c>
      <c r="G107" s="12" t="str">
        <f si="14" t="shared"/>
        <v/>
      </c>
      <c r="L107" s="5" t="str">
        <f si="13" t="shared"/>
        <v/>
      </c>
      <c r="M107" s="3" t="str">
        <f si="15" t="shared"/>
        <v/>
      </c>
      <c r="N107" s="3" t="str">
        <f si="16" t="shared"/>
        <v/>
      </c>
      <c r="O107" s="3" t="str">
        <f si="17" t="shared"/>
        <v/>
      </c>
    </row>
    <row r="108" spans="6:15" x14ac:dyDescent="0.2">
      <c r="F108" s="3" t="str">
        <f si="12" t="shared"/>
        <v/>
      </c>
      <c r="G108" s="12" t="str">
        <f si="14" t="shared"/>
        <v/>
      </c>
      <c r="L108" s="5" t="str">
        <f si="13" t="shared"/>
        <v/>
      </c>
      <c r="M108" s="3" t="str">
        <f si="15" t="shared"/>
        <v/>
      </c>
      <c r="N108" s="3" t="str">
        <f si="16" t="shared"/>
        <v/>
      </c>
      <c r="O108" s="3" t="str">
        <f si="17" t="shared"/>
        <v/>
      </c>
    </row>
    <row r="109" spans="6:15" x14ac:dyDescent="0.2">
      <c r="F109" s="3" t="str">
        <f si="12" t="shared"/>
        <v/>
      </c>
      <c r="G109" s="12" t="str">
        <f si="14" t="shared"/>
        <v/>
      </c>
      <c r="L109" s="5" t="str">
        <f si="13" t="shared"/>
        <v/>
      </c>
      <c r="M109" s="3" t="str">
        <f si="15" t="shared"/>
        <v/>
      </c>
      <c r="N109" s="3" t="str">
        <f si="16" t="shared"/>
        <v/>
      </c>
      <c r="O109" s="3" t="str">
        <f si="17" t="shared"/>
        <v/>
      </c>
    </row>
    <row r="110" spans="6:15" x14ac:dyDescent="0.2">
      <c r="F110" s="3" t="str">
        <f si="12" t="shared"/>
        <v/>
      </c>
      <c r="G110" s="12" t="str">
        <f si="14" t="shared"/>
        <v/>
      </c>
      <c r="L110" s="5" t="str">
        <f si="13" t="shared"/>
        <v/>
      </c>
      <c r="M110" s="3" t="str">
        <f si="15" t="shared"/>
        <v/>
      </c>
      <c r="N110" s="3" t="str">
        <f si="16" t="shared"/>
        <v/>
      </c>
      <c r="O110" s="3" t="str">
        <f si="17" t="shared"/>
        <v/>
      </c>
    </row>
    <row r="111" spans="6:15" x14ac:dyDescent="0.2">
      <c r="F111" s="3" t="str">
        <f si="12" t="shared"/>
        <v/>
      </c>
      <c r="G111" s="12" t="str">
        <f si="14" t="shared"/>
        <v/>
      </c>
      <c r="L111" s="5" t="str">
        <f si="13" t="shared"/>
        <v/>
      </c>
      <c r="M111" s="3" t="str">
        <f si="15" t="shared"/>
        <v/>
      </c>
      <c r="N111" s="3" t="str">
        <f si="16" t="shared"/>
        <v/>
      </c>
      <c r="O111" s="3" t="str">
        <f si="17" t="shared"/>
        <v/>
      </c>
    </row>
    <row r="112" spans="6:15" x14ac:dyDescent="0.2">
      <c r="F112" s="3" t="str">
        <f si="12" t="shared"/>
        <v/>
      </c>
      <c r="G112" s="12" t="str">
        <f si="14" t="shared"/>
        <v/>
      </c>
      <c r="L112" s="5" t="str">
        <f si="13" t="shared"/>
        <v/>
      </c>
      <c r="M112" s="3" t="str">
        <f si="15" t="shared"/>
        <v/>
      </c>
      <c r="N112" s="3" t="str">
        <f si="16" t="shared"/>
        <v/>
      </c>
      <c r="O112" s="3" t="str">
        <f si="17" t="shared"/>
        <v/>
      </c>
    </row>
    <row r="113" spans="6:15" x14ac:dyDescent="0.2">
      <c r="F113" s="3" t="str">
        <f si="12" t="shared"/>
        <v/>
      </c>
      <c r="G113" s="12" t="str">
        <f si="14" t="shared"/>
        <v/>
      </c>
      <c r="L113" s="5" t="str">
        <f si="13" t="shared"/>
        <v/>
      </c>
      <c r="M113" s="3" t="str">
        <f si="15" t="shared"/>
        <v/>
      </c>
      <c r="N113" s="3" t="str">
        <f si="16" t="shared"/>
        <v/>
      </c>
      <c r="O113" s="3" t="str">
        <f si="17" t="shared"/>
        <v/>
      </c>
    </row>
    <row r="114" spans="6:15" x14ac:dyDescent="0.2">
      <c r="F114" s="3" t="str">
        <f si="12" t="shared"/>
        <v/>
      </c>
      <c r="G114" s="12" t="str">
        <f si="14" t="shared"/>
        <v/>
      </c>
      <c r="L114" s="5" t="str">
        <f si="13" t="shared"/>
        <v/>
      </c>
      <c r="M114" s="3" t="str">
        <f si="15" t="shared"/>
        <v/>
      </c>
      <c r="N114" s="3" t="str">
        <f si="16" t="shared"/>
        <v/>
      </c>
      <c r="O114" s="3" t="str">
        <f si="17" t="shared"/>
        <v/>
      </c>
    </row>
    <row r="115" spans="6:15" x14ac:dyDescent="0.2">
      <c r="F115" s="3" t="str">
        <f si="12" t="shared"/>
        <v/>
      </c>
      <c r="G115" s="12" t="str">
        <f si="14" t="shared"/>
        <v/>
      </c>
      <c r="L115" s="5" t="str">
        <f si="13" t="shared"/>
        <v/>
      </c>
      <c r="M115" s="3" t="str">
        <f si="15" t="shared"/>
        <v/>
      </c>
      <c r="N115" s="3" t="str">
        <f si="16" t="shared"/>
        <v/>
      </c>
      <c r="O115" s="3" t="str">
        <f si="17" t="shared"/>
        <v/>
      </c>
    </row>
    <row r="116" spans="6:15" x14ac:dyDescent="0.2">
      <c r="F116" s="3" t="str">
        <f si="12" t="shared"/>
        <v/>
      </c>
      <c r="G116" s="12" t="str">
        <f si="14" t="shared"/>
        <v/>
      </c>
      <c r="L116" s="5" t="str">
        <f si="13" t="shared"/>
        <v/>
      </c>
      <c r="M116" s="3" t="str">
        <f si="15" t="shared"/>
        <v/>
      </c>
      <c r="N116" s="3" t="str">
        <f si="16" t="shared"/>
        <v/>
      </c>
      <c r="O116" s="3" t="str">
        <f si="17" t="shared"/>
        <v/>
      </c>
    </row>
    <row r="117" spans="6:15" x14ac:dyDescent="0.2">
      <c r="F117" s="3" t="str">
        <f si="12" t="shared"/>
        <v/>
      </c>
      <c r="G117" s="12" t="str">
        <f si="14" t="shared"/>
        <v/>
      </c>
      <c r="L117" s="5" t="str">
        <f si="13" t="shared"/>
        <v/>
      </c>
      <c r="M117" s="3" t="str">
        <f si="15" t="shared"/>
        <v/>
      </c>
      <c r="N117" s="3" t="str">
        <f si="16" t="shared"/>
        <v/>
      </c>
      <c r="O117" s="3" t="str">
        <f si="17" t="shared"/>
        <v/>
      </c>
    </row>
    <row r="118" spans="6:15" x14ac:dyDescent="0.2">
      <c r="F118" s="3" t="str">
        <f si="12" t="shared"/>
        <v/>
      </c>
      <c r="G118" s="12" t="str">
        <f si="14" t="shared"/>
        <v/>
      </c>
      <c r="L118" s="5" t="str">
        <f si="13" t="shared"/>
        <v/>
      </c>
      <c r="M118" s="3" t="str">
        <f si="15" t="shared"/>
        <v/>
      </c>
      <c r="N118" s="3" t="str">
        <f si="16" t="shared"/>
        <v/>
      </c>
      <c r="O118" s="3" t="str">
        <f si="17" t="shared"/>
        <v/>
      </c>
    </row>
    <row r="119" spans="6:15" x14ac:dyDescent="0.2">
      <c r="F119" s="3" t="str">
        <f si="12" t="shared"/>
        <v/>
      </c>
      <c r="G119" s="12" t="str">
        <f si="14" t="shared"/>
        <v/>
      </c>
      <c r="L119" s="5" t="str">
        <f si="13" t="shared"/>
        <v/>
      </c>
      <c r="M119" s="3" t="str">
        <f si="15" t="shared"/>
        <v/>
      </c>
      <c r="N119" s="3" t="str">
        <f si="16" t="shared"/>
        <v/>
      </c>
      <c r="O119" s="3" t="str">
        <f si="17" t="shared"/>
        <v/>
      </c>
    </row>
    <row r="120" spans="6:15" x14ac:dyDescent="0.2">
      <c r="F120" s="3" t="str">
        <f si="12" t="shared"/>
        <v/>
      </c>
      <c r="G120" s="12" t="str">
        <f si="14" t="shared"/>
        <v/>
      </c>
      <c r="L120" s="5" t="str">
        <f si="13" t="shared"/>
        <v/>
      </c>
      <c r="M120" s="3" t="str">
        <f si="15" t="shared"/>
        <v/>
      </c>
      <c r="N120" s="3" t="str">
        <f si="16" t="shared"/>
        <v/>
      </c>
      <c r="O120" s="3" t="str">
        <f si="17" t="shared"/>
        <v/>
      </c>
    </row>
    <row r="121" spans="6:15" x14ac:dyDescent="0.2">
      <c r="F121" s="3" t="str">
        <f si="12" t="shared"/>
        <v/>
      </c>
      <c r="G121" s="12" t="str">
        <f si="14" t="shared"/>
        <v/>
      </c>
      <c r="L121" s="5" t="str">
        <f si="13" t="shared"/>
        <v/>
      </c>
      <c r="M121" s="3" t="str">
        <f si="15" t="shared"/>
        <v/>
      </c>
      <c r="N121" s="3" t="str">
        <f si="16" t="shared"/>
        <v/>
      </c>
      <c r="O121" s="3" t="str">
        <f si="17" t="shared"/>
        <v/>
      </c>
    </row>
    <row r="122" spans="6:15" x14ac:dyDescent="0.2">
      <c r="F122" s="3" t="str">
        <f si="12" t="shared"/>
        <v/>
      </c>
      <c r="G122" s="12" t="str">
        <f si="14" t="shared"/>
        <v/>
      </c>
      <c r="L122" s="5" t="str">
        <f si="13" t="shared"/>
        <v/>
      </c>
      <c r="M122" s="3" t="str">
        <f si="15" t="shared"/>
        <v/>
      </c>
      <c r="N122" s="3" t="str">
        <f si="16" t="shared"/>
        <v/>
      </c>
      <c r="O122" s="3" t="str">
        <f si="17" t="shared"/>
        <v/>
      </c>
    </row>
    <row r="123" spans="6:15" x14ac:dyDescent="0.2">
      <c r="F123" s="3" t="str">
        <f si="12" t="shared"/>
        <v/>
      </c>
      <c r="G123" s="12" t="str">
        <f si="14" t="shared"/>
        <v/>
      </c>
      <c r="L123" s="5" t="str">
        <f si="13" t="shared"/>
        <v/>
      </c>
      <c r="M123" s="3" t="str">
        <f si="15" t="shared"/>
        <v/>
      </c>
      <c r="N123" s="3" t="str">
        <f si="16" t="shared"/>
        <v/>
      </c>
      <c r="O123" s="3" t="str">
        <f si="17" t="shared"/>
        <v/>
      </c>
    </row>
    <row r="124" spans="6:15" x14ac:dyDescent="0.2">
      <c r="F124" s="3" t="str">
        <f si="12" t="shared"/>
        <v/>
      </c>
      <c r="G124" s="12" t="str">
        <f si="14" t="shared"/>
        <v/>
      </c>
      <c r="L124" s="5" t="str">
        <f si="13" t="shared"/>
        <v/>
      </c>
      <c r="M124" s="3" t="str">
        <f si="15" t="shared"/>
        <v/>
      </c>
      <c r="N124" s="3" t="str">
        <f si="16" t="shared"/>
        <v/>
      </c>
      <c r="O124" s="3" t="str">
        <f si="17" t="shared"/>
        <v/>
      </c>
    </row>
    <row r="125" spans="6:15" x14ac:dyDescent="0.2">
      <c r="F125" s="3" t="str">
        <f si="12" t="shared"/>
        <v/>
      </c>
      <c r="G125" s="12" t="str">
        <f si="14" t="shared"/>
        <v/>
      </c>
      <c r="L125" s="5" t="str">
        <f si="13" t="shared"/>
        <v/>
      </c>
      <c r="M125" s="3" t="str">
        <f si="15" t="shared"/>
        <v/>
      </c>
      <c r="N125" s="3" t="str">
        <f si="16" t="shared"/>
        <v/>
      </c>
      <c r="O125" s="3" t="str">
        <f si="17" t="shared"/>
        <v/>
      </c>
    </row>
    <row r="126" spans="6:15" x14ac:dyDescent="0.2">
      <c r="F126" s="3" t="str">
        <f si="12" t="shared"/>
        <v/>
      </c>
      <c r="G126" s="12" t="str">
        <f si="14" t="shared"/>
        <v/>
      </c>
      <c r="L126" s="5" t="str">
        <f si="13" t="shared"/>
        <v/>
      </c>
      <c r="M126" s="3" t="str">
        <f si="15" t="shared"/>
        <v/>
      </c>
      <c r="N126" s="3" t="str">
        <f si="16" t="shared"/>
        <v/>
      </c>
      <c r="O126" s="3" t="str">
        <f si="17" t="shared"/>
        <v/>
      </c>
    </row>
    <row r="127" spans="6:15" x14ac:dyDescent="0.2">
      <c r="F127" s="3" t="str">
        <f si="12" t="shared"/>
        <v/>
      </c>
      <c r="G127" s="12" t="str">
        <f si="14" t="shared"/>
        <v/>
      </c>
      <c r="L127" s="5" t="str">
        <f si="13" t="shared"/>
        <v/>
      </c>
      <c r="M127" s="3" t="str">
        <f si="15" t="shared"/>
        <v/>
      </c>
      <c r="N127" s="3" t="str">
        <f si="16" t="shared"/>
        <v/>
      </c>
      <c r="O127" s="3" t="str">
        <f si="17" t="shared"/>
        <v/>
      </c>
    </row>
    <row r="128" spans="6:15" x14ac:dyDescent="0.2">
      <c r="F128" s="3" t="str">
        <f si="12" t="shared"/>
        <v/>
      </c>
      <c r="G128" s="12" t="str">
        <f si="14" t="shared"/>
        <v/>
      </c>
      <c r="L128" s="5" t="str">
        <f si="13" t="shared"/>
        <v/>
      </c>
      <c r="M128" s="3" t="str">
        <f si="15" t="shared"/>
        <v/>
      </c>
      <c r="N128" s="3" t="str">
        <f si="16" t="shared"/>
        <v/>
      </c>
      <c r="O128" s="3" t="str">
        <f si="17" t="shared"/>
        <v/>
      </c>
    </row>
    <row r="129" spans="6:15" x14ac:dyDescent="0.2">
      <c r="F129" s="3" t="str">
        <f si="12" t="shared"/>
        <v/>
      </c>
      <c r="G129" s="12" t="str">
        <f si="14" t="shared"/>
        <v/>
      </c>
      <c r="L129" s="5" t="str">
        <f si="13" t="shared"/>
        <v/>
      </c>
      <c r="M129" s="3" t="str">
        <f si="15" t="shared"/>
        <v/>
      </c>
      <c r="N129" s="3" t="str">
        <f si="16" t="shared"/>
        <v/>
      </c>
      <c r="O129" s="3" t="str">
        <f si="17" t="shared"/>
        <v/>
      </c>
    </row>
    <row r="130" spans="6:15" x14ac:dyDescent="0.2">
      <c r="F130" s="3" t="str">
        <f si="12" t="shared"/>
        <v/>
      </c>
      <c r="G130" s="12" t="str">
        <f si="14" t="shared"/>
        <v/>
      </c>
      <c r="L130" s="5" t="str">
        <f si="13" t="shared"/>
        <v/>
      </c>
      <c r="M130" s="3" t="str">
        <f si="15" t="shared"/>
        <v/>
      </c>
      <c r="N130" s="3" t="str">
        <f si="16" t="shared"/>
        <v/>
      </c>
      <c r="O130" s="3" t="str">
        <f si="17" t="shared"/>
        <v/>
      </c>
    </row>
    <row r="131" spans="6:15" x14ac:dyDescent="0.2">
      <c r="F131" s="3" t="str">
        <f ref="F131:F194" si="18" t="shared">IF(A131&gt;0,SUM(B131:E131),"")</f>
        <v/>
      </c>
      <c r="G131" s="12" t="str">
        <f si="14" t="shared"/>
        <v/>
      </c>
      <c r="L131" s="5" t="str">
        <f ref="L131:L194" si="19" t="shared">IF(A131&gt;0,SUM(H131:K131),"")</f>
        <v/>
      </c>
      <c r="M131" s="3" t="str">
        <f si="15" t="shared"/>
        <v/>
      </c>
      <c r="N131" s="3" t="str">
        <f si="16" t="shared"/>
        <v/>
      </c>
      <c r="O131" s="3" t="str">
        <f si="17" t="shared"/>
        <v/>
      </c>
    </row>
    <row r="132" spans="6:15" x14ac:dyDescent="0.2">
      <c r="F132" s="3" t="str">
        <f si="18" t="shared"/>
        <v/>
      </c>
      <c r="G132" s="12" t="str">
        <f ref="G132:G195" si="20" t="shared">IF(A132&gt;0,(B132/F132)*100,"")</f>
        <v/>
      </c>
      <c r="L132" s="5" t="str">
        <f si="19" t="shared"/>
        <v/>
      </c>
      <c r="M132" s="3" t="str">
        <f ref="M132:M195" si="21" t="shared">IF(A132&gt;0,H132/B132,"")</f>
        <v/>
      </c>
      <c r="N132" s="3" t="str">
        <f ref="N132:N195" si="22" t="shared">IF(A132&gt;0,K132/E132,"")</f>
        <v/>
      </c>
      <c r="O132" s="3" t="str">
        <f ref="O132:O195" si="23" t="shared">IF(A132&gt;0,I132/C132,"")</f>
        <v/>
      </c>
    </row>
    <row r="133" spans="6:15" x14ac:dyDescent="0.2">
      <c r="F133" s="3" t="str">
        <f si="18" t="shared"/>
        <v/>
      </c>
      <c r="G133" s="12" t="str">
        <f si="20" t="shared"/>
        <v/>
      </c>
      <c r="L133" s="5" t="str">
        <f si="19" t="shared"/>
        <v/>
      </c>
      <c r="M133" s="3" t="str">
        <f si="21" t="shared"/>
        <v/>
      </c>
      <c r="N133" s="3" t="str">
        <f si="22" t="shared"/>
        <v/>
      </c>
      <c r="O133" s="3" t="str">
        <f si="23" t="shared"/>
        <v/>
      </c>
    </row>
    <row r="134" spans="6:15" x14ac:dyDescent="0.2">
      <c r="F134" s="3" t="str">
        <f si="18" t="shared"/>
        <v/>
      </c>
      <c r="G134" s="12" t="str">
        <f si="20" t="shared"/>
        <v/>
      </c>
      <c r="L134" s="5" t="str">
        <f si="19" t="shared"/>
        <v/>
      </c>
      <c r="M134" s="3" t="str">
        <f si="21" t="shared"/>
        <v/>
      </c>
      <c r="N134" s="3" t="str">
        <f si="22" t="shared"/>
        <v/>
      </c>
      <c r="O134" s="3" t="str">
        <f si="23" t="shared"/>
        <v/>
      </c>
    </row>
    <row r="135" spans="6:15" x14ac:dyDescent="0.2">
      <c r="F135" s="3" t="str">
        <f si="18" t="shared"/>
        <v/>
      </c>
      <c r="G135" s="12" t="str">
        <f si="20" t="shared"/>
        <v/>
      </c>
      <c r="L135" s="5" t="str">
        <f si="19" t="shared"/>
        <v/>
      </c>
      <c r="M135" s="3" t="str">
        <f si="21" t="shared"/>
        <v/>
      </c>
      <c r="N135" s="3" t="str">
        <f si="22" t="shared"/>
        <v/>
      </c>
      <c r="O135" s="3" t="str">
        <f si="23" t="shared"/>
        <v/>
      </c>
    </row>
    <row r="136" spans="6:15" x14ac:dyDescent="0.2">
      <c r="F136" s="3" t="str">
        <f si="18" t="shared"/>
        <v/>
      </c>
      <c r="G136" s="12" t="str">
        <f si="20" t="shared"/>
        <v/>
      </c>
      <c r="L136" s="5" t="str">
        <f si="19" t="shared"/>
        <v/>
      </c>
      <c r="M136" s="3" t="str">
        <f si="21" t="shared"/>
        <v/>
      </c>
      <c r="N136" s="3" t="str">
        <f si="22" t="shared"/>
        <v/>
      </c>
      <c r="O136" s="3" t="str">
        <f si="23" t="shared"/>
        <v/>
      </c>
    </row>
    <row r="137" spans="6:15" x14ac:dyDescent="0.2">
      <c r="F137" s="3" t="str">
        <f si="18" t="shared"/>
        <v/>
      </c>
      <c r="G137" s="12" t="str">
        <f si="20" t="shared"/>
        <v/>
      </c>
      <c r="L137" s="5" t="str">
        <f si="19" t="shared"/>
        <v/>
      </c>
      <c r="M137" s="3" t="str">
        <f si="21" t="shared"/>
        <v/>
      </c>
      <c r="N137" s="3" t="str">
        <f si="22" t="shared"/>
        <v/>
      </c>
      <c r="O137" s="3" t="str">
        <f si="23" t="shared"/>
        <v/>
      </c>
    </row>
    <row r="138" spans="6:15" x14ac:dyDescent="0.2">
      <c r="F138" s="3" t="str">
        <f si="18" t="shared"/>
        <v/>
      </c>
      <c r="G138" s="12" t="str">
        <f si="20" t="shared"/>
        <v/>
      </c>
      <c r="L138" s="5" t="str">
        <f si="19" t="shared"/>
        <v/>
      </c>
      <c r="M138" s="3" t="str">
        <f si="21" t="shared"/>
        <v/>
      </c>
      <c r="N138" s="3" t="str">
        <f si="22" t="shared"/>
        <v/>
      </c>
      <c r="O138" s="3" t="str">
        <f si="23" t="shared"/>
        <v/>
      </c>
    </row>
    <row r="139" spans="6:15" x14ac:dyDescent="0.2">
      <c r="F139" s="3" t="str">
        <f si="18" t="shared"/>
        <v/>
      </c>
      <c r="G139" s="12" t="str">
        <f si="20" t="shared"/>
        <v/>
      </c>
      <c r="L139" s="5" t="str">
        <f si="19" t="shared"/>
        <v/>
      </c>
      <c r="M139" s="3" t="str">
        <f si="21" t="shared"/>
        <v/>
      </c>
      <c r="N139" s="3" t="str">
        <f si="22" t="shared"/>
        <v/>
      </c>
      <c r="O139" s="3" t="str">
        <f si="23" t="shared"/>
        <v/>
      </c>
    </row>
    <row r="140" spans="6:15" x14ac:dyDescent="0.2">
      <c r="F140" s="3" t="str">
        <f si="18" t="shared"/>
        <v/>
      </c>
      <c r="G140" s="12" t="str">
        <f si="20" t="shared"/>
        <v/>
      </c>
      <c r="L140" s="5" t="str">
        <f si="19" t="shared"/>
        <v/>
      </c>
      <c r="M140" s="3" t="str">
        <f si="21" t="shared"/>
        <v/>
      </c>
      <c r="N140" s="3" t="str">
        <f si="22" t="shared"/>
        <v/>
      </c>
      <c r="O140" s="3" t="str">
        <f si="23" t="shared"/>
        <v/>
      </c>
    </row>
    <row r="141" spans="6:15" x14ac:dyDescent="0.2">
      <c r="F141" s="3" t="str">
        <f si="18" t="shared"/>
        <v/>
      </c>
      <c r="G141" s="12" t="str">
        <f si="20" t="shared"/>
        <v/>
      </c>
      <c r="L141" s="5" t="str">
        <f si="19" t="shared"/>
        <v/>
      </c>
      <c r="M141" s="3" t="str">
        <f si="21" t="shared"/>
        <v/>
      </c>
      <c r="N141" s="3" t="str">
        <f si="22" t="shared"/>
        <v/>
      </c>
      <c r="O141" s="3" t="str">
        <f si="23" t="shared"/>
        <v/>
      </c>
    </row>
    <row r="142" spans="6:15" x14ac:dyDescent="0.2">
      <c r="F142" s="3" t="str">
        <f si="18" t="shared"/>
        <v/>
      </c>
      <c r="G142" s="12" t="str">
        <f si="20" t="shared"/>
        <v/>
      </c>
      <c r="L142" s="5" t="str">
        <f si="19" t="shared"/>
        <v/>
      </c>
      <c r="M142" s="3" t="str">
        <f si="21" t="shared"/>
        <v/>
      </c>
      <c r="N142" s="3" t="str">
        <f si="22" t="shared"/>
        <v/>
      </c>
      <c r="O142" s="3" t="str">
        <f si="23" t="shared"/>
        <v/>
      </c>
    </row>
    <row r="143" spans="6:15" x14ac:dyDescent="0.2">
      <c r="F143" s="3" t="str">
        <f si="18" t="shared"/>
        <v/>
      </c>
      <c r="G143" s="12" t="str">
        <f si="20" t="shared"/>
        <v/>
      </c>
      <c r="L143" s="5" t="str">
        <f si="19" t="shared"/>
        <v/>
      </c>
      <c r="M143" s="3" t="str">
        <f si="21" t="shared"/>
        <v/>
      </c>
      <c r="N143" s="3" t="str">
        <f si="22" t="shared"/>
        <v/>
      </c>
      <c r="O143" s="3" t="str">
        <f si="23" t="shared"/>
        <v/>
      </c>
    </row>
    <row r="144" spans="6:15" x14ac:dyDescent="0.2">
      <c r="F144" s="3" t="str">
        <f si="18" t="shared"/>
        <v/>
      </c>
      <c r="G144" s="12" t="str">
        <f si="20" t="shared"/>
        <v/>
      </c>
      <c r="L144" s="5" t="str">
        <f si="19" t="shared"/>
        <v/>
      </c>
      <c r="M144" s="3" t="str">
        <f si="21" t="shared"/>
        <v/>
      </c>
      <c r="N144" s="3" t="str">
        <f si="22" t="shared"/>
        <v/>
      </c>
      <c r="O144" s="3" t="str">
        <f si="23" t="shared"/>
        <v/>
      </c>
    </row>
    <row r="145" spans="6:15" x14ac:dyDescent="0.2">
      <c r="F145" s="3" t="str">
        <f si="18" t="shared"/>
        <v/>
      </c>
      <c r="G145" s="12" t="str">
        <f si="20" t="shared"/>
        <v/>
      </c>
      <c r="L145" s="5" t="str">
        <f si="19" t="shared"/>
        <v/>
      </c>
      <c r="M145" s="3" t="str">
        <f si="21" t="shared"/>
        <v/>
      </c>
      <c r="N145" s="3" t="str">
        <f si="22" t="shared"/>
        <v/>
      </c>
      <c r="O145" s="3" t="str">
        <f si="23" t="shared"/>
        <v/>
      </c>
    </row>
    <row r="146" spans="6:15" x14ac:dyDescent="0.2">
      <c r="F146" s="3" t="str">
        <f si="18" t="shared"/>
        <v/>
      </c>
      <c r="G146" s="12" t="str">
        <f si="20" t="shared"/>
        <v/>
      </c>
      <c r="L146" s="5" t="str">
        <f si="19" t="shared"/>
        <v/>
      </c>
      <c r="M146" s="3" t="str">
        <f si="21" t="shared"/>
        <v/>
      </c>
      <c r="N146" s="3" t="str">
        <f si="22" t="shared"/>
        <v/>
      </c>
      <c r="O146" s="3" t="str">
        <f si="23" t="shared"/>
        <v/>
      </c>
    </row>
    <row r="147" spans="6:15" x14ac:dyDescent="0.2">
      <c r="F147" s="3" t="str">
        <f si="18" t="shared"/>
        <v/>
      </c>
      <c r="G147" s="12" t="str">
        <f si="20" t="shared"/>
        <v/>
      </c>
      <c r="L147" s="5" t="str">
        <f si="19" t="shared"/>
        <v/>
      </c>
      <c r="M147" s="3" t="str">
        <f si="21" t="shared"/>
        <v/>
      </c>
      <c r="N147" s="3" t="str">
        <f si="22" t="shared"/>
        <v/>
      </c>
      <c r="O147" s="3" t="str">
        <f si="23" t="shared"/>
        <v/>
      </c>
    </row>
    <row r="148" spans="6:15" x14ac:dyDescent="0.2">
      <c r="F148" s="3" t="str">
        <f si="18" t="shared"/>
        <v/>
      </c>
      <c r="G148" s="12" t="str">
        <f si="20" t="shared"/>
        <v/>
      </c>
      <c r="L148" s="5" t="str">
        <f si="19" t="shared"/>
        <v/>
      </c>
      <c r="M148" s="3" t="str">
        <f si="21" t="shared"/>
        <v/>
      </c>
      <c r="N148" s="3" t="str">
        <f si="22" t="shared"/>
        <v/>
      </c>
      <c r="O148" s="3" t="str">
        <f si="23" t="shared"/>
        <v/>
      </c>
    </row>
    <row r="149" spans="6:15" x14ac:dyDescent="0.2">
      <c r="F149" s="3" t="str">
        <f si="18" t="shared"/>
        <v/>
      </c>
      <c r="G149" s="12" t="str">
        <f si="20" t="shared"/>
        <v/>
      </c>
      <c r="L149" s="5" t="str">
        <f si="19" t="shared"/>
        <v/>
      </c>
      <c r="M149" s="3" t="str">
        <f si="21" t="shared"/>
        <v/>
      </c>
      <c r="N149" s="3" t="str">
        <f si="22" t="shared"/>
        <v/>
      </c>
      <c r="O149" s="3" t="str">
        <f si="23" t="shared"/>
        <v/>
      </c>
    </row>
    <row r="150" spans="6:15" x14ac:dyDescent="0.2">
      <c r="F150" s="3" t="str">
        <f si="18" t="shared"/>
        <v/>
      </c>
      <c r="G150" s="12" t="str">
        <f si="20" t="shared"/>
        <v/>
      </c>
      <c r="L150" s="5" t="str">
        <f si="19" t="shared"/>
        <v/>
      </c>
      <c r="M150" s="3" t="str">
        <f si="21" t="shared"/>
        <v/>
      </c>
      <c r="N150" s="3" t="str">
        <f si="22" t="shared"/>
        <v/>
      </c>
      <c r="O150" s="3" t="str">
        <f si="23" t="shared"/>
        <v/>
      </c>
    </row>
    <row r="151" spans="6:15" x14ac:dyDescent="0.2">
      <c r="F151" s="3" t="str">
        <f si="18" t="shared"/>
        <v/>
      </c>
      <c r="G151" s="12" t="str">
        <f si="20" t="shared"/>
        <v/>
      </c>
      <c r="L151" s="5" t="str">
        <f si="19" t="shared"/>
        <v/>
      </c>
      <c r="M151" s="3" t="str">
        <f si="21" t="shared"/>
        <v/>
      </c>
      <c r="N151" s="3" t="str">
        <f si="22" t="shared"/>
        <v/>
      </c>
      <c r="O151" s="3" t="str">
        <f si="23" t="shared"/>
        <v/>
      </c>
    </row>
    <row r="152" spans="6:15" x14ac:dyDescent="0.2">
      <c r="F152" s="3" t="str">
        <f si="18" t="shared"/>
        <v/>
      </c>
      <c r="G152" s="12" t="str">
        <f si="20" t="shared"/>
        <v/>
      </c>
      <c r="L152" s="5" t="str">
        <f si="19" t="shared"/>
        <v/>
      </c>
      <c r="M152" s="3" t="str">
        <f si="21" t="shared"/>
        <v/>
      </c>
      <c r="N152" s="3" t="str">
        <f si="22" t="shared"/>
        <v/>
      </c>
      <c r="O152" s="3" t="str">
        <f si="23" t="shared"/>
        <v/>
      </c>
    </row>
    <row r="153" spans="6:15" x14ac:dyDescent="0.2">
      <c r="F153" s="3" t="str">
        <f si="18" t="shared"/>
        <v/>
      </c>
      <c r="G153" s="12" t="str">
        <f si="20" t="shared"/>
        <v/>
      </c>
      <c r="L153" s="5" t="str">
        <f si="19" t="shared"/>
        <v/>
      </c>
      <c r="M153" s="3" t="str">
        <f si="21" t="shared"/>
        <v/>
      </c>
      <c r="N153" s="3" t="str">
        <f si="22" t="shared"/>
        <v/>
      </c>
      <c r="O153" s="3" t="str">
        <f si="23" t="shared"/>
        <v/>
      </c>
    </row>
    <row r="154" spans="6:15" x14ac:dyDescent="0.2">
      <c r="F154" s="3" t="str">
        <f si="18" t="shared"/>
        <v/>
      </c>
      <c r="G154" s="12" t="str">
        <f si="20" t="shared"/>
        <v/>
      </c>
      <c r="L154" s="5" t="str">
        <f si="19" t="shared"/>
        <v/>
      </c>
      <c r="M154" s="3" t="str">
        <f si="21" t="shared"/>
        <v/>
      </c>
      <c r="N154" s="3" t="str">
        <f si="22" t="shared"/>
        <v/>
      </c>
      <c r="O154" s="3" t="str">
        <f si="23" t="shared"/>
        <v/>
      </c>
    </row>
    <row r="155" spans="6:15" x14ac:dyDescent="0.2">
      <c r="F155" s="3" t="str">
        <f si="18" t="shared"/>
        <v/>
      </c>
      <c r="G155" s="12" t="str">
        <f si="20" t="shared"/>
        <v/>
      </c>
      <c r="L155" s="5" t="str">
        <f si="19" t="shared"/>
        <v/>
      </c>
      <c r="M155" s="3" t="str">
        <f si="21" t="shared"/>
        <v/>
      </c>
      <c r="N155" s="3" t="str">
        <f si="22" t="shared"/>
        <v/>
      </c>
      <c r="O155" s="3" t="str">
        <f si="23" t="shared"/>
        <v/>
      </c>
    </row>
    <row r="156" spans="6:15" x14ac:dyDescent="0.2">
      <c r="F156" s="3" t="str">
        <f si="18" t="shared"/>
        <v/>
      </c>
      <c r="G156" s="12" t="str">
        <f si="20" t="shared"/>
        <v/>
      </c>
      <c r="L156" s="5" t="str">
        <f si="19" t="shared"/>
        <v/>
      </c>
      <c r="M156" s="3" t="str">
        <f si="21" t="shared"/>
        <v/>
      </c>
      <c r="N156" s="3" t="str">
        <f si="22" t="shared"/>
        <v/>
      </c>
      <c r="O156" s="3" t="str">
        <f si="23" t="shared"/>
        <v/>
      </c>
    </row>
    <row r="157" spans="6:15" x14ac:dyDescent="0.2">
      <c r="F157" s="3" t="str">
        <f si="18" t="shared"/>
        <v/>
      </c>
      <c r="G157" s="12" t="str">
        <f si="20" t="shared"/>
        <v/>
      </c>
      <c r="L157" s="5" t="str">
        <f si="19" t="shared"/>
        <v/>
      </c>
      <c r="M157" s="3" t="str">
        <f si="21" t="shared"/>
        <v/>
      </c>
      <c r="N157" s="3" t="str">
        <f si="22" t="shared"/>
        <v/>
      </c>
      <c r="O157" s="3" t="str">
        <f si="23" t="shared"/>
        <v/>
      </c>
    </row>
    <row r="158" spans="6:15" x14ac:dyDescent="0.2">
      <c r="F158" s="3" t="str">
        <f si="18" t="shared"/>
        <v/>
      </c>
      <c r="G158" s="12" t="str">
        <f si="20" t="shared"/>
        <v/>
      </c>
      <c r="L158" s="5" t="str">
        <f si="19" t="shared"/>
        <v/>
      </c>
      <c r="M158" s="3" t="str">
        <f si="21" t="shared"/>
        <v/>
      </c>
      <c r="N158" s="3" t="str">
        <f si="22" t="shared"/>
        <v/>
      </c>
      <c r="O158" s="3" t="str">
        <f si="23" t="shared"/>
        <v/>
      </c>
    </row>
    <row r="159" spans="6:15" x14ac:dyDescent="0.2">
      <c r="F159" s="3" t="str">
        <f si="18" t="shared"/>
        <v/>
      </c>
      <c r="G159" s="12" t="str">
        <f si="20" t="shared"/>
        <v/>
      </c>
      <c r="L159" s="5" t="str">
        <f si="19" t="shared"/>
        <v/>
      </c>
      <c r="M159" s="3" t="str">
        <f si="21" t="shared"/>
        <v/>
      </c>
      <c r="N159" s="3" t="str">
        <f si="22" t="shared"/>
        <v/>
      </c>
      <c r="O159" s="3" t="str">
        <f si="23" t="shared"/>
        <v/>
      </c>
    </row>
    <row r="160" spans="6:15" x14ac:dyDescent="0.2">
      <c r="F160" s="3" t="str">
        <f si="18" t="shared"/>
        <v/>
      </c>
      <c r="G160" s="12" t="str">
        <f si="20" t="shared"/>
        <v/>
      </c>
      <c r="L160" s="5" t="str">
        <f si="19" t="shared"/>
        <v/>
      </c>
      <c r="M160" s="3" t="str">
        <f si="21" t="shared"/>
        <v/>
      </c>
      <c r="N160" s="3" t="str">
        <f si="22" t="shared"/>
        <v/>
      </c>
      <c r="O160" s="3" t="str">
        <f si="23" t="shared"/>
        <v/>
      </c>
    </row>
    <row r="161" spans="6:15" x14ac:dyDescent="0.2">
      <c r="F161" s="3" t="str">
        <f si="18" t="shared"/>
        <v/>
      </c>
      <c r="G161" s="12" t="str">
        <f si="20" t="shared"/>
        <v/>
      </c>
      <c r="L161" s="5" t="str">
        <f si="19" t="shared"/>
        <v/>
      </c>
      <c r="M161" s="3" t="str">
        <f si="21" t="shared"/>
        <v/>
      </c>
      <c r="N161" s="3" t="str">
        <f si="22" t="shared"/>
        <v/>
      </c>
      <c r="O161" s="3" t="str">
        <f si="23" t="shared"/>
        <v/>
      </c>
    </row>
    <row r="162" spans="6:15" x14ac:dyDescent="0.2">
      <c r="F162" s="3" t="str">
        <f si="18" t="shared"/>
        <v/>
      </c>
      <c r="G162" s="12" t="str">
        <f si="20" t="shared"/>
        <v/>
      </c>
      <c r="L162" s="5" t="str">
        <f si="19" t="shared"/>
        <v/>
      </c>
      <c r="M162" s="3" t="str">
        <f si="21" t="shared"/>
        <v/>
      </c>
      <c r="N162" s="3" t="str">
        <f si="22" t="shared"/>
        <v/>
      </c>
      <c r="O162" s="3" t="str">
        <f si="23" t="shared"/>
        <v/>
      </c>
    </row>
    <row r="163" spans="6:15" x14ac:dyDescent="0.2">
      <c r="F163" s="3" t="str">
        <f si="18" t="shared"/>
        <v/>
      </c>
      <c r="G163" s="12" t="str">
        <f si="20" t="shared"/>
        <v/>
      </c>
      <c r="L163" s="5" t="str">
        <f si="19" t="shared"/>
        <v/>
      </c>
      <c r="M163" s="3" t="str">
        <f si="21" t="shared"/>
        <v/>
      </c>
      <c r="N163" s="3" t="str">
        <f si="22" t="shared"/>
        <v/>
      </c>
      <c r="O163" s="3" t="str">
        <f si="23" t="shared"/>
        <v/>
      </c>
    </row>
    <row r="164" spans="6:15" x14ac:dyDescent="0.2">
      <c r="F164" s="3" t="str">
        <f si="18" t="shared"/>
        <v/>
      </c>
      <c r="G164" s="12" t="str">
        <f si="20" t="shared"/>
        <v/>
      </c>
      <c r="L164" s="5" t="str">
        <f si="19" t="shared"/>
        <v/>
      </c>
      <c r="M164" s="3" t="str">
        <f si="21" t="shared"/>
        <v/>
      </c>
      <c r="N164" s="3" t="str">
        <f si="22" t="shared"/>
        <v/>
      </c>
      <c r="O164" s="3" t="str">
        <f si="23" t="shared"/>
        <v/>
      </c>
    </row>
    <row r="165" spans="6:15" x14ac:dyDescent="0.2">
      <c r="F165" s="3" t="str">
        <f si="18" t="shared"/>
        <v/>
      </c>
      <c r="G165" s="12" t="str">
        <f si="20" t="shared"/>
        <v/>
      </c>
      <c r="L165" s="5" t="str">
        <f si="19" t="shared"/>
        <v/>
      </c>
      <c r="M165" s="3" t="str">
        <f si="21" t="shared"/>
        <v/>
      </c>
      <c r="N165" s="3" t="str">
        <f si="22" t="shared"/>
        <v/>
      </c>
      <c r="O165" s="3" t="str">
        <f si="23" t="shared"/>
        <v/>
      </c>
    </row>
    <row r="166" spans="6:15" x14ac:dyDescent="0.2">
      <c r="F166" s="3" t="str">
        <f si="18" t="shared"/>
        <v/>
      </c>
      <c r="G166" s="12" t="str">
        <f si="20" t="shared"/>
        <v/>
      </c>
      <c r="L166" s="5" t="str">
        <f si="19" t="shared"/>
        <v/>
      </c>
      <c r="M166" s="3" t="str">
        <f si="21" t="shared"/>
        <v/>
      </c>
      <c r="N166" s="3" t="str">
        <f si="22" t="shared"/>
        <v/>
      </c>
      <c r="O166" s="3" t="str">
        <f si="23" t="shared"/>
        <v/>
      </c>
    </row>
    <row r="167" spans="6:15" x14ac:dyDescent="0.2">
      <c r="F167" s="3" t="str">
        <f si="18" t="shared"/>
        <v/>
      </c>
      <c r="G167" s="12" t="str">
        <f si="20" t="shared"/>
        <v/>
      </c>
      <c r="L167" s="5" t="str">
        <f si="19" t="shared"/>
        <v/>
      </c>
      <c r="M167" s="3" t="str">
        <f si="21" t="shared"/>
        <v/>
      </c>
      <c r="N167" s="3" t="str">
        <f si="22" t="shared"/>
        <v/>
      </c>
      <c r="O167" s="3" t="str">
        <f si="23" t="shared"/>
        <v/>
      </c>
    </row>
    <row r="168" spans="6:15" x14ac:dyDescent="0.2">
      <c r="F168" s="3" t="str">
        <f si="18" t="shared"/>
        <v/>
      </c>
      <c r="G168" s="12" t="str">
        <f si="20" t="shared"/>
        <v/>
      </c>
      <c r="L168" s="5" t="str">
        <f si="19" t="shared"/>
        <v/>
      </c>
      <c r="M168" s="3" t="str">
        <f si="21" t="shared"/>
        <v/>
      </c>
      <c r="N168" s="3" t="str">
        <f si="22" t="shared"/>
        <v/>
      </c>
      <c r="O168" s="3" t="str">
        <f si="23" t="shared"/>
        <v/>
      </c>
    </row>
    <row r="169" spans="6:15" x14ac:dyDescent="0.2">
      <c r="F169" s="3" t="str">
        <f si="18" t="shared"/>
        <v/>
      </c>
      <c r="G169" s="12" t="str">
        <f si="20" t="shared"/>
        <v/>
      </c>
      <c r="L169" s="5" t="str">
        <f si="19" t="shared"/>
        <v/>
      </c>
      <c r="M169" s="3" t="str">
        <f si="21" t="shared"/>
        <v/>
      </c>
      <c r="N169" s="3" t="str">
        <f si="22" t="shared"/>
        <v/>
      </c>
      <c r="O169" s="3" t="str">
        <f si="23" t="shared"/>
        <v/>
      </c>
    </row>
    <row r="170" spans="6:15" x14ac:dyDescent="0.2">
      <c r="F170" s="3" t="str">
        <f si="18" t="shared"/>
        <v/>
      </c>
      <c r="G170" s="12" t="str">
        <f si="20" t="shared"/>
        <v/>
      </c>
      <c r="L170" s="5" t="str">
        <f si="19" t="shared"/>
        <v/>
      </c>
      <c r="M170" s="3" t="str">
        <f si="21" t="shared"/>
        <v/>
      </c>
      <c r="N170" s="3" t="str">
        <f si="22" t="shared"/>
        <v/>
      </c>
      <c r="O170" s="3" t="str">
        <f si="23" t="shared"/>
        <v/>
      </c>
    </row>
    <row r="171" spans="6:15" x14ac:dyDescent="0.2">
      <c r="F171" s="3" t="str">
        <f si="18" t="shared"/>
        <v/>
      </c>
      <c r="G171" s="12" t="str">
        <f si="20" t="shared"/>
        <v/>
      </c>
      <c r="L171" s="5" t="str">
        <f si="19" t="shared"/>
        <v/>
      </c>
      <c r="M171" s="3" t="str">
        <f si="21" t="shared"/>
        <v/>
      </c>
      <c r="N171" s="3" t="str">
        <f si="22" t="shared"/>
        <v/>
      </c>
      <c r="O171" s="3" t="str">
        <f si="23" t="shared"/>
        <v/>
      </c>
    </row>
    <row r="172" spans="6:15" x14ac:dyDescent="0.2">
      <c r="F172" s="3" t="str">
        <f si="18" t="shared"/>
        <v/>
      </c>
      <c r="G172" s="12" t="str">
        <f si="20" t="shared"/>
        <v/>
      </c>
      <c r="L172" s="5" t="str">
        <f si="19" t="shared"/>
        <v/>
      </c>
      <c r="M172" s="3" t="str">
        <f si="21" t="shared"/>
        <v/>
      </c>
      <c r="N172" s="3" t="str">
        <f si="22" t="shared"/>
        <v/>
      </c>
      <c r="O172" s="3" t="str">
        <f si="23" t="shared"/>
        <v/>
      </c>
    </row>
    <row r="173" spans="6:15" x14ac:dyDescent="0.2">
      <c r="F173" s="3" t="str">
        <f si="18" t="shared"/>
        <v/>
      </c>
      <c r="G173" s="12" t="str">
        <f si="20" t="shared"/>
        <v/>
      </c>
      <c r="L173" s="5" t="str">
        <f si="19" t="shared"/>
        <v/>
      </c>
      <c r="M173" s="3" t="str">
        <f si="21" t="shared"/>
        <v/>
      </c>
      <c r="N173" s="3" t="str">
        <f si="22" t="shared"/>
        <v/>
      </c>
      <c r="O173" s="3" t="str">
        <f si="23" t="shared"/>
        <v/>
      </c>
    </row>
    <row r="174" spans="6:15" x14ac:dyDescent="0.2">
      <c r="F174" s="3" t="str">
        <f si="18" t="shared"/>
        <v/>
      </c>
      <c r="G174" s="12" t="str">
        <f si="20" t="shared"/>
        <v/>
      </c>
      <c r="L174" s="5" t="str">
        <f si="19" t="shared"/>
        <v/>
      </c>
      <c r="M174" s="3" t="str">
        <f si="21" t="shared"/>
        <v/>
      </c>
      <c r="N174" s="3" t="str">
        <f si="22" t="shared"/>
        <v/>
      </c>
      <c r="O174" s="3" t="str">
        <f si="23" t="shared"/>
        <v/>
      </c>
    </row>
    <row r="175" spans="6:15" x14ac:dyDescent="0.2">
      <c r="F175" s="3" t="str">
        <f si="18" t="shared"/>
        <v/>
      </c>
      <c r="G175" s="12" t="str">
        <f si="20" t="shared"/>
        <v/>
      </c>
      <c r="L175" s="5" t="str">
        <f si="19" t="shared"/>
        <v/>
      </c>
      <c r="M175" s="3" t="str">
        <f si="21" t="shared"/>
        <v/>
      </c>
      <c r="N175" s="3" t="str">
        <f si="22" t="shared"/>
        <v/>
      </c>
      <c r="O175" s="3" t="str">
        <f si="23" t="shared"/>
        <v/>
      </c>
    </row>
    <row r="176" spans="6:15" x14ac:dyDescent="0.2">
      <c r="F176" s="3" t="str">
        <f si="18" t="shared"/>
        <v/>
      </c>
      <c r="G176" s="12" t="str">
        <f si="20" t="shared"/>
        <v/>
      </c>
      <c r="L176" s="5" t="str">
        <f si="19" t="shared"/>
        <v/>
      </c>
      <c r="M176" s="3" t="str">
        <f si="21" t="shared"/>
        <v/>
      </c>
      <c r="N176" s="3" t="str">
        <f si="22" t="shared"/>
        <v/>
      </c>
      <c r="O176" s="3" t="str">
        <f si="23" t="shared"/>
        <v/>
      </c>
    </row>
    <row r="177" spans="6:15" x14ac:dyDescent="0.2">
      <c r="F177" s="3" t="str">
        <f si="18" t="shared"/>
        <v/>
      </c>
      <c r="G177" s="12" t="str">
        <f si="20" t="shared"/>
        <v/>
      </c>
      <c r="L177" s="5" t="str">
        <f si="19" t="shared"/>
        <v/>
      </c>
      <c r="M177" s="3" t="str">
        <f si="21" t="shared"/>
        <v/>
      </c>
      <c r="N177" s="3" t="str">
        <f si="22" t="shared"/>
        <v/>
      </c>
      <c r="O177" s="3" t="str">
        <f si="23" t="shared"/>
        <v/>
      </c>
    </row>
    <row r="178" spans="6:15" x14ac:dyDescent="0.2">
      <c r="F178" s="3" t="str">
        <f si="18" t="shared"/>
        <v/>
      </c>
      <c r="G178" s="12" t="str">
        <f si="20" t="shared"/>
        <v/>
      </c>
      <c r="L178" s="5" t="str">
        <f si="19" t="shared"/>
        <v/>
      </c>
      <c r="M178" s="3" t="str">
        <f si="21" t="shared"/>
        <v/>
      </c>
      <c r="N178" s="3" t="str">
        <f si="22" t="shared"/>
        <v/>
      </c>
      <c r="O178" s="3" t="str">
        <f si="23" t="shared"/>
        <v/>
      </c>
    </row>
    <row r="179" spans="6:15" x14ac:dyDescent="0.2">
      <c r="F179" s="3" t="str">
        <f si="18" t="shared"/>
        <v/>
      </c>
      <c r="G179" s="12" t="str">
        <f si="20" t="shared"/>
        <v/>
      </c>
      <c r="L179" s="5" t="str">
        <f si="19" t="shared"/>
        <v/>
      </c>
      <c r="M179" s="3" t="str">
        <f si="21" t="shared"/>
        <v/>
      </c>
      <c r="N179" s="3" t="str">
        <f si="22" t="shared"/>
        <v/>
      </c>
      <c r="O179" s="3" t="str">
        <f si="23" t="shared"/>
        <v/>
      </c>
    </row>
    <row r="180" spans="6:15" x14ac:dyDescent="0.2">
      <c r="F180" s="3" t="str">
        <f si="18" t="shared"/>
        <v/>
      </c>
      <c r="G180" s="12" t="str">
        <f si="20" t="shared"/>
        <v/>
      </c>
      <c r="L180" s="5" t="str">
        <f si="19" t="shared"/>
        <v/>
      </c>
      <c r="M180" s="3" t="str">
        <f si="21" t="shared"/>
        <v/>
      </c>
      <c r="N180" s="3" t="str">
        <f si="22" t="shared"/>
        <v/>
      </c>
      <c r="O180" s="3" t="str">
        <f si="23" t="shared"/>
        <v/>
      </c>
    </row>
    <row r="181" spans="6:15" x14ac:dyDescent="0.2">
      <c r="F181" s="3" t="str">
        <f si="18" t="shared"/>
        <v/>
      </c>
      <c r="G181" s="12" t="str">
        <f si="20" t="shared"/>
        <v/>
      </c>
      <c r="L181" s="5" t="str">
        <f si="19" t="shared"/>
        <v/>
      </c>
      <c r="M181" s="3" t="str">
        <f si="21" t="shared"/>
        <v/>
      </c>
      <c r="N181" s="3" t="str">
        <f si="22" t="shared"/>
        <v/>
      </c>
      <c r="O181" s="3" t="str">
        <f si="23" t="shared"/>
        <v/>
      </c>
    </row>
    <row r="182" spans="6:15" x14ac:dyDescent="0.2">
      <c r="F182" s="3" t="str">
        <f si="18" t="shared"/>
        <v/>
      </c>
      <c r="G182" s="12" t="str">
        <f si="20" t="shared"/>
        <v/>
      </c>
      <c r="L182" s="5" t="str">
        <f si="19" t="shared"/>
        <v/>
      </c>
      <c r="M182" s="3" t="str">
        <f si="21" t="shared"/>
        <v/>
      </c>
      <c r="N182" s="3" t="str">
        <f si="22" t="shared"/>
        <v/>
      </c>
      <c r="O182" s="3" t="str">
        <f si="23" t="shared"/>
        <v/>
      </c>
    </row>
    <row r="183" spans="6:15" x14ac:dyDescent="0.2">
      <c r="F183" s="3" t="str">
        <f si="18" t="shared"/>
        <v/>
      </c>
      <c r="G183" s="12" t="str">
        <f si="20" t="shared"/>
        <v/>
      </c>
      <c r="L183" s="5" t="str">
        <f si="19" t="shared"/>
        <v/>
      </c>
      <c r="M183" s="3" t="str">
        <f si="21" t="shared"/>
        <v/>
      </c>
      <c r="N183" s="3" t="str">
        <f si="22" t="shared"/>
        <v/>
      </c>
      <c r="O183" s="3" t="str">
        <f si="23" t="shared"/>
        <v/>
      </c>
    </row>
    <row r="184" spans="6:15" x14ac:dyDescent="0.2">
      <c r="F184" s="3" t="str">
        <f si="18" t="shared"/>
        <v/>
      </c>
      <c r="G184" s="12" t="str">
        <f si="20" t="shared"/>
        <v/>
      </c>
      <c r="L184" s="5" t="str">
        <f si="19" t="shared"/>
        <v/>
      </c>
      <c r="M184" s="3" t="str">
        <f si="21" t="shared"/>
        <v/>
      </c>
      <c r="N184" s="3" t="str">
        <f si="22" t="shared"/>
        <v/>
      </c>
      <c r="O184" s="3" t="str">
        <f si="23" t="shared"/>
        <v/>
      </c>
    </row>
    <row r="185" spans="6:15" x14ac:dyDescent="0.2">
      <c r="F185" s="3" t="str">
        <f si="18" t="shared"/>
        <v/>
      </c>
      <c r="G185" s="12" t="str">
        <f si="20" t="shared"/>
        <v/>
      </c>
      <c r="L185" s="5" t="str">
        <f si="19" t="shared"/>
        <v/>
      </c>
      <c r="M185" s="3" t="str">
        <f si="21" t="shared"/>
        <v/>
      </c>
      <c r="N185" s="3" t="str">
        <f si="22" t="shared"/>
        <v/>
      </c>
      <c r="O185" s="3" t="str">
        <f si="23" t="shared"/>
        <v/>
      </c>
    </row>
    <row r="186" spans="6:15" x14ac:dyDescent="0.2">
      <c r="F186" s="3" t="str">
        <f si="18" t="shared"/>
        <v/>
      </c>
      <c r="G186" s="12" t="str">
        <f si="20" t="shared"/>
        <v/>
      </c>
      <c r="L186" s="5" t="str">
        <f si="19" t="shared"/>
        <v/>
      </c>
      <c r="M186" s="3" t="str">
        <f si="21" t="shared"/>
        <v/>
      </c>
      <c r="N186" s="3" t="str">
        <f si="22" t="shared"/>
        <v/>
      </c>
      <c r="O186" s="3" t="str">
        <f si="23" t="shared"/>
        <v/>
      </c>
    </row>
    <row r="187" spans="6:15" x14ac:dyDescent="0.2">
      <c r="F187" s="3" t="str">
        <f si="18" t="shared"/>
        <v/>
      </c>
      <c r="G187" s="12" t="str">
        <f si="20" t="shared"/>
        <v/>
      </c>
      <c r="L187" s="5" t="str">
        <f si="19" t="shared"/>
        <v/>
      </c>
      <c r="M187" s="3" t="str">
        <f si="21" t="shared"/>
        <v/>
      </c>
      <c r="N187" s="3" t="str">
        <f si="22" t="shared"/>
        <v/>
      </c>
      <c r="O187" s="3" t="str">
        <f si="23" t="shared"/>
        <v/>
      </c>
    </row>
    <row r="188" spans="6:15" x14ac:dyDescent="0.2">
      <c r="F188" s="3" t="str">
        <f si="18" t="shared"/>
        <v/>
      </c>
      <c r="G188" s="12" t="str">
        <f si="20" t="shared"/>
        <v/>
      </c>
      <c r="L188" s="5" t="str">
        <f si="19" t="shared"/>
        <v/>
      </c>
      <c r="M188" s="3" t="str">
        <f si="21" t="shared"/>
        <v/>
      </c>
      <c r="N188" s="3" t="str">
        <f si="22" t="shared"/>
        <v/>
      </c>
      <c r="O188" s="3" t="str">
        <f si="23" t="shared"/>
        <v/>
      </c>
    </row>
    <row r="189" spans="6:15" x14ac:dyDescent="0.2">
      <c r="F189" s="3" t="str">
        <f si="18" t="shared"/>
        <v/>
      </c>
      <c r="G189" s="12" t="str">
        <f si="20" t="shared"/>
        <v/>
      </c>
      <c r="L189" s="5" t="str">
        <f si="19" t="shared"/>
        <v/>
      </c>
      <c r="M189" s="3" t="str">
        <f si="21" t="shared"/>
        <v/>
      </c>
      <c r="N189" s="3" t="str">
        <f si="22" t="shared"/>
        <v/>
      </c>
      <c r="O189" s="3" t="str">
        <f si="23" t="shared"/>
        <v/>
      </c>
    </row>
    <row r="190" spans="6:15" x14ac:dyDescent="0.2">
      <c r="F190" s="3" t="str">
        <f si="18" t="shared"/>
        <v/>
      </c>
      <c r="G190" s="12" t="str">
        <f si="20" t="shared"/>
        <v/>
      </c>
      <c r="L190" s="5" t="str">
        <f si="19" t="shared"/>
        <v/>
      </c>
      <c r="M190" s="3" t="str">
        <f si="21" t="shared"/>
        <v/>
      </c>
      <c r="N190" s="3" t="str">
        <f si="22" t="shared"/>
        <v/>
      </c>
      <c r="O190" s="3" t="str">
        <f si="23" t="shared"/>
        <v/>
      </c>
    </row>
    <row r="191" spans="6:15" x14ac:dyDescent="0.2">
      <c r="F191" s="3" t="str">
        <f si="18" t="shared"/>
        <v/>
      </c>
      <c r="G191" s="12" t="str">
        <f si="20" t="shared"/>
        <v/>
      </c>
      <c r="L191" s="5" t="str">
        <f si="19" t="shared"/>
        <v/>
      </c>
      <c r="M191" s="3" t="str">
        <f si="21" t="shared"/>
        <v/>
      </c>
      <c r="N191" s="3" t="str">
        <f si="22" t="shared"/>
        <v/>
      </c>
      <c r="O191" s="3" t="str">
        <f si="23" t="shared"/>
        <v/>
      </c>
    </row>
    <row r="192" spans="6:15" x14ac:dyDescent="0.2">
      <c r="F192" s="3" t="str">
        <f si="18" t="shared"/>
        <v/>
      </c>
      <c r="G192" s="12" t="str">
        <f si="20" t="shared"/>
        <v/>
      </c>
      <c r="L192" s="5" t="str">
        <f si="19" t="shared"/>
        <v/>
      </c>
      <c r="M192" s="3" t="str">
        <f si="21" t="shared"/>
        <v/>
      </c>
      <c r="N192" s="3" t="str">
        <f si="22" t="shared"/>
        <v/>
      </c>
      <c r="O192" s="3" t="str">
        <f si="23" t="shared"/>
        <v/>
      </c>
    </row>
    <row r="193" spans="6:15" x14ac:dyDescent="0.2">
      <c r="F193" s="3" t="str">
        <f si="18" t="shared"/>
        <v/>
      </c>
      <c r="G193" s="12" t="str">
        <f si="20" t="shared"/>
        <v/>
      </c>
      <c r="L193" s="5" t="str">
        <f si="19" t="shared"/>
        <v/>
      </c>
      <c r="M193" s="3" t="str">
        <f si="21" t="shared"/>
        <v/>
      </c>
      <c r="N193" s="3" t="str">
        <f si="22" t="shared"/>
        <v/>
      </c>
      <c r="O193" s="3" t="str">
        <f si="23" t="shared"/>
        <v/>
      </c>
    </row>
    <row r="194" spans="6:15" x14ac:dyDescent="0.2">
      <c r="F194" s="3" t="str">
        <f si="18" t="shared"/>
        <v/>
      </c>
      <c r="G194" s="12" t="str">
        <f si="20" t="shared"/>
        <v/>
      </c>
      <c r="L194" s="5" t="str">
        <f si="19" t="shared"/>
        <v/>
      </c>
      <c r="M194" s="3" t="str">
        <f si="21" t="shared"/>
        <v/>
      </c>
      <c r="N194" s="3" t="str">
        <f si="22" t="shared"/>
        <v/>
      </c>
      <c r="O194" s="3" t="str">
        <f si="23" t="shared"/>
        <v/>
      </c>
    </row>
    <row r="195" spans="6:15" x14ac:dyDescent="0.2">
      <c r="F195" s="3" t="str">
        <f ref="F195:F230" si="24" t="shared">IF(A195&gt;0,SUM(B195:E195),"")</f>
        <v/>
      </c>
      <c r="G195" s="12" t="str">
        <f si="20" t="shared"/>
        <v/>
      </c>
      <c r="L195" s="5" t="str">
        <f ref="L195:L230" si="25" t="shared">IF(A195&gt;0,SUM(H195:K195),"")</f>
        <v/>
      </c>
      <c r="M195" s="3" t="str">
        <f si="21" t="shared"/>
        <v/>
      </c>
      <c r="N195" s="3" t="str">
        <f si="22" t="shared"/>
        <v/>
      </c>
      <c r="O195" s="3" t="str">
        <f si="23" t="shared"/>
        <v/>
      </c>
    </row>
    <row r="196" spans="6:15" x14ac:dyDescent="0.2">
      <c r="F196" s="3" t="str">
        <f si="24" t="shared"/>
        <v/>
      </c>
      <c r="G196" s="12" t="str">
        <f ref="G196:G230" si="26" t="shared">IF(A196&gt;0,(B196/F196)*100,"")</f>
        <v/>
      </c>
      <c r="L196" s="5" t="str">
        <f si="25" t="shared"/>
        <v/>
      </c>
      <c r="M196" s="3" t="str">
        <f ref="M196:M230" si="27" t="shared">IF(A196&gt;0,H196/B196,"")</f>
        <v/>
      </c>
      <c r="N196" s="3" t="str">
        <f ref="N196:N230" si="28" t="shared">IF(A196&gt;0,K196/E196,"")</f>
        <v/>
      </c>
      <c r="O196" s="3" t="str">
        <f ref="O196:O230" si="29" t="shared">IF(A196&gt;0,I196/C196,"")</f>
        <v/>
      </c>
    </row>
    <row r="197" spans="6:15" x14ac:dyDescent="0.2">
      <c r="F197" s="3" t="str">
        <f si="24" t="shared"/>
        <v/>
      </c>
      <c r="G197" s="12" t="str">
        <f si="26" t="shared"/>
        <v/>
      </c>
      <c r="L197" s="5" t="str">
        <f si="25" t="shared"/>
        <v/>
      </c>
      <c r="M197" s="3" t="str">
        <f si="27" t="shared"/>
        <v/>
      </c>
      <c r="N197" s="3" t="str">
        <f si="28" t="shared"/>
        <v/>
      </c>
      <c r="O197" s="3" t="str">
        <f si="29" t="shared"/>
        <v/>
      </c>
    </row>
    <row r="198" spans="6:15" x14ac:dyDescent="0.2">
      <c r="F198" s="3" t="str">
        <f si="24" t="shared"/>
        <v/>
      </c>
      <c r="G198" s="12" t="str">
        <f si="26" t="shared"/>
        <v/>
      </c>
      <c r="L198" s="5" t="str">
        <f si="25" t="shared"/>
        <v/>
      </c>
      <c r="M198" s="3" t="str">
        <f si="27" t="shared"/>
        <v/>
      </c>
      <c r="N198" s="3" t="str">
        <f si="28" t="shared"/>
        <v/>
      </c>
      <c r="O198" s="3" t="str">
        <f si="29" t="shared"/>
        <v/>
      </c>
    </row>
    <row r="199" spans="6:15" x14ac:dyDescent="0.2">
      <c r="F199" s="3" t="str">
        <f si="24" t="shared"/>
        <v/>
      </c>
      <c r="G199" s="12" t="str">
        <f si="26" t="shared"/>
        <v/>
      </c>
      <c r="L199" s="5" t="str">
        <f si="25" t="shared"/>
        <v/>
      </c>
      <c r="M199" s="3" t="str">
        <f si="27" t="shared"/>
        <v/>
      </c>
      <c r="N199" s="3" t="str">
        <f si="28" t="shared"/>
        <v/>
      </c>
      <c r="O199" s="3" t="str">
        <f si="29" t="shared"/>
        <v/>
      </c>
    </row>
    <row r="200" spans="6:15" x14ac:dyDescent="0.2">
      <c r="F200" s="3" t="str">
        <f si="24" t="shared"/>
        <v/>
      </c>
      <c r="G200" s="12" t="str">
        <f si="26" t="shared"/>
        <v/>
      </c>
      <c r="L200" s="5" t="str">
        <f si="25" t="shared"/>
        <v/>
      </c>
      <c r="M200" s="3" t="str">
        <f si="27" t="shared"/>
        <v/>
      </c>
      <c r="N200" s="3" t="str">
        <f si="28" t="shared"/>
        <v/>
      </c>
      <c r="O200" s="3" t="str">
        <f si="29" t="shared"/>
        <v/>
      </c>
    </row>
    <row r="201" spans="6:15" x14ac:dyDescent="0.2">
      <c r="F201" s="3" t="str">
        <f si="24" t="shared"/>
        <v/>
      </c>
      <c r="G201" s="12" t="str">
        <f si="26" t="shared"/>
        <v/>
      </c>
      <c r="L201" s="5" t="str">
        <f si="25" t="shared"/>
        <v/>
      </c>
      <c r="M201" s="3" t="str">
        <f si="27" t="shared"/>
        <v/>
      </c>
      <c r="N201" s="3" t="str">
        <f si="28" t="shared"/>
        <v/>
      </c>
      <c r="O201" s="3" t="str">
        <f si="29" t="shared"/>
        <v/>
      </c>
    </row>
    <row r="202" spans="6:15" x14ac:dyDescent="0.2">
      <c r="F202" s="3" t="str">
        <f si="24" t="shared"/>
        <v/>
      </c>
      <c r="G202" s="12" t="str">
        <f si="26" t="shared"/>
        <v/>
      </c>
      <c r="L202" s="5" t="str">
        <f si="25" t="shared"/>
        <v/>
      </c>
      <c r="M202" s="3" t="str">
        <f si="27" t="shared"/>
        <v/>
      </c>
      <c r="N202" s="3" t="str">
        <f si="28" t="shared"/>
        <v/>
      </c>
      <c r="O202" s="3" t="str">
        <f si="29" t="shared"/>
        <v/>
      </c>
    </row>
    <row r="203" spans="6:15" x14ac:dyDescent="0.2">
      <c r="F203" s="3" t="str">
        <f si="24" t="shared"/>
        <v/>
      </c>
      <c r="G203" s="12" t="str">
        <f si="26" t="shared"/>
        <v/>
      </c>
      <c r="L203" s="5" t="str">
        <f si="25" t="shared"/>
        <v/>
      </c>
      <c r="M203" s="3" t="str">
        <f si="27" t="shared"/>
        <v/>
      </c>
      <c r="N203" s="3" t="str">
        <f si="28" t="shared"/>
        <v/>
      </c>
      <c r="O203" s="3" t="str">
        <f si="29" t="shared"/>
        <v/>
      </c>
    </row>
    <row r="204" spans="6:15" x14ac:dyDescent="0.2">
      <c r="F204" s="3" t="str">
        <f si="24" t="shared"/>
        <v/>
      </c>
      <c r="G204" s="12" t="str">
        <f si="26" t="shared"/>
        <v/>
      </c>
      <c r="L204" s="5" t="str">
        <f si="25" t="shared"/>
        <v/>
      </c>
      <c r="M204" s="3" t="str">
        <f si="27" t="shared"/>
        <v/>
      </c>
      <c r="N204" s="3" t="str">
        <f si="28" t="shared"/>
        <v/>
      </c>
      <c r="O204" s="3" t="str">
        <f si="29" t="shared"/>
        <v/>
      </c>
    </row>
    <row r="205" spans="6:15" x14ac:dyDescent="0.2">
      <c r="F205" s="3" t="str">
        <f si="24" t="shared"/>
        <v/>
      </c>
      <c r="G205" s="12" t="str">
        <f si="26" t="shared"/>
        <v/>
      </c>
      <c r="L205" s="5" t="str">
        <f si="25" t="shared"/>
        <v/>
      </c>
      <c r="M205" s="3" t="str">
        <f si="27" t="shared"/>
        <v/>
      </c>
      <c r="N205" s="3" t="str">
        <f si="28" t="shared"/>
        <v/>
      </c>
      <c r="O205" s="3" t="str">
        <f si="29" t="shared"/>
        <v/>
      </c>
    </row>
    <row r="206" spans="6:15" x14ac:dyDescent="0.2">
      <c r="F206" s="3" t="str">
        <f si="24" t="shared"/>
        <v/>
      </c>
      <c r="G206" s="12" t="str">
        <f si="26" t="shared"/>
        <v/>
      </c>
      <c r="L206" s="5" t="str">
        <f si="25" t="shared"/>
        <v/>
      </c>
      <c r="M206" s="3" t="str">
        <f si="27" t="shared"/>
        <v/>
      </c>
      <c r="N206" s="3" t="str">
        <f si="28" t="shared"/>
        <v/>
      </c>
      <c r="O206" s="3" t="str">
        <f si="29" t="shared"/>
        <v/>
      </c>
    </row>
    <row r="207" spans="6:15" x14ac:dyDescent="0.2">
      <c r="F207" s="3" t="str">
        <f si="24" t="shared"/>
        <v/>
      </c>
      <c r="G207" s="12" t="str">
        <f si="26" t="shared"/>
        <v/>
      </c>
      <c r="L207" s="5" t="str">
        <f si="25" t="shared"/>
        <v/>
      </c>
      <c r="M207" s="3" t="str">
        <f si="27" t="shared"/>
        <v/>
      </c>
      <c r="N207" s="3" t="str">
        <f si="28" t="shared"/>
        <v/>
      </c>
      <c r="O207" s="3" t="str">
        <f si="29" t="shared"/>
        <v/>
      </c>
    </row>
    <row r="208" spans="6:15" x14ac:dyDescent="0.2">
      <c r="F208" s="3" t="str">
        <f si="24" t="shared"/>
        <v/>
      </c>
      <c r="G208" s="12" t="str">
        <f si="26" t="shared"/>
        <v/>
      </c>
      <c r="L208" s="5" t="str">
        <f si="25" t="shared"/>
        <v/>
      </c>
      <c r="M208" s="3" t="str">
        <f si="27" t="shared"/>
        <v/>
      </c>
      <c r="N208" s="3" t="str">
        <f si="28" t="shared"/>
        <v/>
      </c>
      <c r="O208" s="3" t="str">
        <f si="29" t="shared"/>
        <v/>
      </c>
    </row>
    <row r="209" spans="6:15" x14ac:dyDescent="0.2">
      <c r="F209" s="3" t="str">
        <f si="24" t="shared"/>
        <v/>
      </c>
      <c r="G209" s="12" t="str">
        <f si="26" t="shared"/>
        <v/>
      </c>
      <c r="L209" s="5" t="str">
        <f si="25" t="shared"/>
        <v/>
      </c>
      <c r="M209" s="3" t="str">
        <f si="27" t="shared"/>
        <v/>
      </c>
      <c r="N209" s="3" t="str">
        <f si="28" t="shared"/>
        <v/>
      </c>
      <c r="O209" s="3" t="str">
        <f si="29" t="shared"/>
        <v/>
      </c>
    </row>
    <row r="210" spans="6:15" x14ac:dyDescent="0.2">
      <c r="F210" s="3" t="str">
        <f si="24" t="shared"/>
        <v/>
      </c>
      <c r="G210" s="12" t="str">
        <f si="26" t="shared"/>
        <v/>
      </c>
      <c r="L210" s="5" t="str">
        <f si="25" t="shared"/>
        <v/>
      </c>
      <c r="M210" s="3" t="str">
        <f si="27" t="shared"/>
        <v/>
      </c>
      <c r="N210" s="3" t="str">
        <f si="28" t="shared"/>
        <v/>
      </c>
      <c r="O210" s="3" t="str">
        <f si="29" t="shared"/>
        <v/>
      </c>
    </row>
    <row r="211" spans="6:15" x14ac:dyDescent="0.2">
      <c r="F211" s="3" t="str">
        <f si="24" t="shared"/>
        <v/>
      </c>
      <c r="G211" s="12" t="str">
        <f si="26" t="shared"/>
        <v/>
      </c>
      <c r="L211" s="5" t="str">
        <f si="25" t="shared"/>
        <v/>
      </c>
      <c r="M211" s="3" t="str">
        <f si="27" t="shared"/>
        <v/>
      </c>
      <c r="N211" s="3" t="str">
        <f si="28" t="shared"/>
        <v/>
      </c>
      <c r="O211" s="3" t="str">
        <f si="29" t="shared"/>
        <v/>
      </c>
    </row>
    <row r="212" spans="6:15" x14ac:dyDescent="0.2">
      <c r="F212" s="3" t="str">
        <f si="24" t="shared"/>
        <v/>
      </c>
      <c r="G212" s="12" t="str">
        <f si="26" t="shared"/>
        <v/>
      </c>
      <c r="L212" s="5" t="str">
        <f si="25" t="shared"/>
        <v/>
      </c>
      <c r="M212" s="3" t="str">
        <f si="27" t="shared"/>
        <v/>
      </c>
      <c r="N212" s="3" t="str">
        <f si="28" t="shared"/>
        <v/>
      </c>
      <c r="O212" s="3" t="str">
        <f si="29" t="shared"/>
        <v/>
      </c>
    </row>
    <row r="213" spans="6:15" x14ac:dyDescent="0.2">
      <c r="F213" s="3" t="str">
        <f si="24" t="shared"/>
        <v/>
      </c>
      <c r="G213" s="12" t="str">
        <f si="26" t="shared"/>
        <v/>
      </c>
      <c r="L213" s="5" t="str">
        <f si="25" t="shared"/>
        <v/>
      </c>
      <c r="M213" s="3" t="str">
        <f si="27" t="shared"/>
        <v/>
      </c>
      <c r="N213" s="3" t="str">
        <f si="28" t="shared"/>
        <v/>
      </c>
      <c r="O213" s="3" t="str">
        <f si="29" t="shared"/>
        <v/>
      </c>
    </row>
    <row r="214" spans="6:15" x14ac:dyDescent="0.2">
      <c r="F214" s="3" t="str">
        <f si="24" t="shared"/>
        <v/>
      </c>
      <c r="G214" s="12" t="str">
        <f si="26" t="shared"/>
        <v/>
      </c>
      <c r="L214" s="5" t="str">
        <f si="25" t="shared"/>
        <v/>
      </c>
      <c r="M214" s="3" t="str">
        <f si="27" t="shared"/>
        <v/>
      </c>
      <c r="N214" s="3" t="str">
        <f si="28" t="shared"/>
        <v/>
      </c>
      <c r="O214" s="3" t="str">
        <f si="29" t="shared"/>
        <v/>
      </c>
    </row>
    <row r="215" spans="6:15" x14ac:dyDescent="0.2">
      <c r="F215" s="3" t="str">
        <f si="24" t="shared"/>
        <v/>
      </c>
      <c r="G215" s="12" t="str">
        <f si="26" t="shared"/>
        <v/>
      </c>
      <c r="L215" s="5" t="str">
        <f si="25" t="shared"/>
        <v/>
      </c>
      <c r="M215" s="3" t="str">
        <f si="27" t="shared"/>
        <v/>
      </c>
      <c r="N215" s="3" t="str">
        <f si="28" t="shared"/>
        <v/>
      </c>
      <c r="O215" s="3" t="str">
        <f si="29" t="shared"/>
        <v/>
      </c>
    </row>
    <row r="216" spans="6:15" x14ac:dyDescent="0.2">
      <c r="F216" s="3" t="str">
        <f si="24" t="shared"/>
        <v/>
      </c>
      <c r="G216" s="12" t="str">
        <f si="26" t="shared"/>
        <v/>
      </c>
      <c r="L216" s="5" t="str">
        <f si="25" t="shared"/>
        <v/>
      </c>
      <c r="M216" s="3" t="str">
        <f si="27" t="shared"/>
        <v/>
      </c>
      <c r="N216" s="3" t="str">
        <f si="28" t="shared"/>
        <v/>
      </c>
      <c r="O216" s="3" t="str">
        <f si="29" t="shared"/>
        <v/>
      </c>
    </row>
    <row r="217" spans="6:15" x14ac:dyDescent="0.2">
      <c r="F217" s="3" t="str">
        <f si="24" t="shared"/>
        <v/>
      </c>
      <c r="G217" s="12" t="str">
        <f si="26" t="shared"/>
        <v/>
      </c>
      <c r="L217" s="5" t="str">
        <f si="25" t="shared"/>
        <v/>
      </c>
      <c r="M217" s="3" t="str">
        <f si="27" t="shared"/>
        <v/>
      </c>
      <c r="N217" s="3" t="str">
        <f si="28" t="shared"/>
        <v/>
      </c>
      <c r="O217" s="3" t="str">
        <f si="29" t="shared"/>
        <v/>
      </c>
    </row>
    <row r="218" spans="6:15" x14ac:dyDescent="0.2">
      <c r="F218" s="3" t="str">
        <f si="24" t="shared"/>
        <v/>
      </c>
      <c r="G218" s="12" t="str">
        <f si="26" t="shared"/>
        <v/>
      </c>
      <c r="L218" s="5" t="str">
        <f si="25" t="shared"/>
        <v/>
      </c>
      <c r="M218" s="3" t="str">
        <f si="27" t="shared"/>
        <v/>
      </c>
      <c r="N218" s="3" t="str">
        <f si="28" t="shared"/>
        <v/>
      </c>
      <c r="O218" s="3" t="str">
        <f si="29" t="shared"/>
        <v/>
      </c>
    </row>
    <row r="219" spans="6:15" x14ac:dyDescent="0.2">
      <c r="F219" s="3" t="str">
        <f si="24" t="shared"/>
        <v/>
      </c>
      <c r="G219" s="12" t="str">
        <f si="26" t="shared"/>
        <v/>
      </c>
      <c r="L219" s="5" t="str">
        <f si="25" t="shared"/>
        <v/>
      </c>
      <c r="M219" s="3" t="str">
        <f si="27" t="shared"/>
        <v/>
      </c>
      <c r="N219" s="3" t="str">
        <f si="28" t="shared"/>
        <v/>
      </c>
      <c r="O219" s="3" t="str">
        <f si="29" t="shared"/>
        <v/>
      </c>
    </row>
    <row r="220" spans="6:15" x14ac:dyDescent="0.2">
      <c r="F220" s="3" t="str">
        <f si="24" t="shared"/>
        <v/>
      </c>
      <c r="G220" s="12" t="str">
        <f si="26" t="shared"/>
        <v/>
      </c>
      <c r="L220" s="5" t="str">
        <f si="25" t="shared"/>
        <v/>
      </c>
      <c r="M220" s="3" t="str">
        <f si="27" t="shared"/>
        <v/>
      </c>
      <c r="N220" s="3" t="str">
        <f si="28" t="shared"/>
        <v/>
      </c>
      <c r="O220" s="3" t="str">
        <f si="29" t="shared"/>
        <v/>
      </c>
    </row>
    <row r="221" spans="6:15" x14ac:dyDescent="0.2">
      <c r="F221" s="3" t="str">
        <f si="24" t="shared"/>
        <v/>
      </c>
      <c r="G221" s="12" t="str">
        <f si="26" t="shared"/>
        <v/>
      </c>
      <c r="L221" s="5" t="str">
        <f si="25" t="shared"/>
        <v/>
      </c>
      <c r="M221" s="3" t="str">
        <f si="27" t="shared"/>
        <v/>
      </c>
      <c r="N221" s="3" t="str">
        <f si="28" t="shared"/>
        <v/>
      </c>
      <c r="O221" s="3" t="str">
        <f si="29" t="shared"/>
        <v/>
      </c>
    </row>
    <row r="222" spans="6:15" x14ac:dyDescent="0.2">
      <c r="F222" s="3" t="str">
        <f si="24" t="shared"/>
        <v/>
      </c>
      <c r="G222" s="12" t="str">
        <f si="26" t="shared"/>
        <v/>
      </c>
      <c r="L222" s="5" t="str">
        <f si="25" t="shared"/>
        <v/>
      </c>
      <c r="M222" s="3" t="str">
        <f si="27" t="shared"/>
        <v/>
      </c>
      <c r="N222" s="3" t="str">
        <f si="28" t="shared"/>
        <v/>
      </c>
      <c r="O222" s="3" t="str">
        <f si="29" t="shared"/>
        <v/>
      </c>
    </row>
    <row r="223" spans="6:15" x14ac:dyDescent="0.2">
      <c r="F223" s="3" t="str">
        <f si="24" t="shared"/>
        <v/>
      </c>
      <c r="G223" s="12" t="str">
        <f si="26" t="shared"/>
        <v/>
      </c>
      <c r="L223" s="5" t="str">
        <f si="25" t="shared"/>
        <v/>
      </c>
      <c r="M223" s="3" t="str">
        <f si="27" t="shared"/>
        <v/>
      </c>
      <c r="N223" s="3" t="str">
        <f si="28" t="shared"/>
        <v/>
      </c>
      <c r="O223" s="3" t="str">
        <f si="29" t="shared"/>
        <v/>
      </c>
    </row>
    <row r="224" spans="6:15" x14ac:dyDescent="0.2">
      <c r="F224" s="3" t="str">
        <f si="24" t="shared"/>
        <v/>
      </c>
      <c r="G224" s="12" t="str">
        <f si="26" t="shared"/>
        <v/>
      </c>
      <c r="L224" s="5" t="str">
        <f si="25" t="shared"/>
        <v/>
      </c>
      <c r="M224" s="3" t="str">
        <f si="27" t="shared"/>
        <v/>
      </c>
      <c r="N224" s="3" t="str">
        <f si="28" t="shared"/>
        <v/>
      </c>
      <c r="O224" s="3" t="str">
        <f si="29" t="shared"/>
        <v/>
      </c>
    </row>
    <row r="225" spans="6:15" x14ac:dyDescent="0.2">
      <c r="F225" s="3" t="str">
        <f si="24" t="shared"/>
        <v/>
      </c>
      <c r="G225" s="12" t="str">
        <f si="26" t="shared"/>
        <v/>
      </c>
      <c r="L225" s="5" t="str">
        <f si="25" t="shared"/>
        <v/>
      </c>
      <c r="M225" s="3" t="str">
        <f si="27" t="shared"/>
        <v/>
      </c>
      <c r="N225" s="3" t="str">
        <f si="28" t="shared"/>
        <v/>
      </c>
      <c r="O225" s="3" t="str">
        <f si="29" t="shared"/>
        <v/>
      </c>
    </row>
    <row r="226" spans="6:15" x14ac:dyDescent="0.2">
      <c r="F226" s="3" t="str">
        <f si="24" t="shared"/>
        <v/>
      </c>
      <c r="G226" s="12" t="str">
        <f si="26" t="shared"/>
        <v/>
      </c>
      <c r="L226" s="5" t="str">
        <f si="25" t="shared"/>
        <v/>
      </c>
      <c r="M226" s="3" t="str">
        <f si="27" t="shared"/>
        <v/>
      </c>
      <c r="N226" s="3" t="str">
        <f si="28" t="shared"/>
        <v/>
      </c>
      <c r="O226" s="3" t="str">
        <f si="29" t="shared"/>
        <v/>
      </c>
    </row>
    <row r="227" spans="6:15" x14ac:dyDescent="0.2">
      <c r="F227" s="3" t="str">
        <f si="24" t="shared"/>
        <v/>
      </c>
      <c r="G227" s="12" t="str">
        <f si="26" t="shared"/>
        <v/>
      </c>
      <c r="L227" s="5" t="str">
        <f si="25" t="shared"/>
        <v/>
      </c>
      <c r="M227" s="3" t="str">
        <f si="27" t="shared"/>
        <v/>
      </c>
      <c r="N227" s="3" t="str">
        <f si="28" t="shared"/>
        <v/>
      </c>
      <c r="O227" s="3" t="str">
        <f si="29" t="shared"/>
        <v/>
      </c>
    </row>
    <row r="228" spans="6:15" x14ac:dyDescent="0.2">
      <c r="F228" s="3" t="str">
        <f si="24" t="shared"/>
        <v/>
      </c>
      <c r="G228" s="12" t="str">
        <f si="26" t="shared"/>
        <v/>
      </c>
      <c r="L228" s="5" t="str">
        <f si="25" t="shared"/>
        <v/>
      </c>
      <c r="M228" s="3" t="str">
        <f si="27" t="shared"/>
        <v/>
      </c>
      <c r="N228" s="3" t="str">
        <f si="28" t="shared"/>
        <v/>
      </c>
      <c r="O228" s="3" t="str">
        <f si="29" t="shared"/>
        <v/>
      </c>
    </row>
    <row r="229" spans="6:15" x14ac:dyDescent="0.2">
      <c r="F229" s="3" t="str">
        <f si="24" t="shared"/>
        <v/>
      </c>
      <c r="G229" s="12" t="str">
        <f si="26" t="shared"/>
        <v/>
      </c>
      <c r="L229" s="5" t="str">
        <f si="25" t="shared"/>
        <v/>
      </c>
      <c r="M229" s="3" t="str">
        <f si="27" t="shared"/>
        <v/>
      </c>
      <c r="N229" s="3" t="str">
        <f si="28" t="shared"/>
        <v/>
      </c>
      <c r="O229" s="3" t="str">
        <f si="29" t="shared"/>
        <v/>
      </c>
    </row>
    <row r="230" spans="6:15" x14ac:dyDescent="0.2">
      <c r="F230" s="3" t="str">
        <f si="24" t="shared"/>
        <v/>
      </c>
      <c r="G230" s="12" t="str">
        <f si="26" t="shared"/>
        <v/>
      </c>
      <c r="L230" s="5" t="str">
        <f si="25" t="shared"/>
        <v/>
      </c>
      <c r="M230" s="3" t="str">
        <f si="27" t="shared"/>
        <v/>
      </c>
      <c r="N230" s="3" t="str">
        <f si="28" t="shared"/>
        <v/>
      </c>
      <c r="O230" s="3" t="str">
        <f si="29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Manager>Trends Team</Manager>
  <Company>Iowa Workforce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cp:category>Economic Trends</cp:category>
  <dcterms:created xsi:type="dcterms:W3CDTF">2000-12-11T13:57:06Z</dcterms:created>
  <dc:creator>Iowa Workforce Development</dc:creator>
  <cp:keywords>new housing permits, house permits, construction permits, permits</cp:keywords>
  <cp:lastModifiedBy>Richardson, Eric [LEGIS]</cp:lastModifiedBy>
  <cp:lastPrinted>2020-07-23T19:14:01Z</cp:lastPrinted>
  <dcterms:modified xsi:type="dcterms:W3CDTF">2021-06-07T20:07:53Z</dcterms:modified>
  <dc:subject>Housing Permits</dc:subject>
  <dc:title>New Residential Housing Permits</dc:title>
</cp:coreProperties>
</file>