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2527"/>
  <workbookPr/>
  <mc:AlternateContent>
    <mc:Choice Requires="x15">
      <x15ac:absPath xmlns:x15ac="http://schemas.microsoft.com/office/spreadsheetml/2010/11/ac" url="\\legislature.intranet\prod\LINC\LINCCLIENT\users\temp\ADAM.BROICH\"/>
    </mc:Choice>
  </mc:AlternateContent>
  <xr:revisionPtr documentId="13_ncr:1_{B6CE6782-0E38-40FF-9CAA-8278544A48B7}" revIDLastSave="0" xr10:uidLastSave="{00000000-0000-0000-0000-000000000000}" xr6:coauthVersionLast="45" xr6:coauthVersionMax="45"/>
  <bookViews>
    <workbookView windowHeight="15525" windowWidth="29040" xWindow="-120" xr2:uid="{00000000-000D-0000-FFFF-FFFF00000000}" yWindow="-120"/>
  </bookViews>
  <sheets>
    <sheet name="Factbook 2021" r:id="rId1" sheetId="11"/>
  </sheets>
  <definedNames>
    <definedName localSheetId="0" name="_xlnm.Print_Area">'Factbook 2021'!$A$1:$O$38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<sst xmlns="http://schemas.openxmlformats.org/spreadsheetml/2006/main" count="243" uniqueCount="49">
  <si>
    <t>Fund</t>
  </si>
  <si>
    <t>Restricted</t>
  </si>
  <si>
    <t>Unrestricted</t>
  </si>
  <si>
    <t>Total Balance</t>
  </si>
  <si>
    <t xml:space="preserve">   GENERAL FUND BALANCE   </t>
  </si>
  <si>
    <t xml:space="preserve">   IOWA FINANCE AUTHORITY</t>
  </si>
  <si>
    <t>FY 2005</t>
  </si>
  <si>
    <t>FY 2008</t>
  </si>
  <si>
    <t>FY 2009</t>
  </si>
  <si>
    <t>FY 2010</t>
  </si>
  <si>
    <t>FY 2011</t>
  </si>
  <si>
    <t>Source:  Iowa Finance Authority</t>
  </si>
  <si>
    <t>obligation bonds outstanding and coverage of administrative costs.</t>
  </si>
  <si>
    <t>balance to certain reserve funds.</t>
  </si>
  <si>
    <t>FY 2012</t>
  </si>
  <si>
    <t>The “Restricted” fund balance represents capital assets and those portions of the total fund</t>
  </si>
  <si>
    <t xml:space="preserve">The “Unrestricted” fund balance provides additional security for the Authority’s general </t>
  </si>
  <si>
    <t>FY 2013</t>
  </si>
  <si>
    <t>(dollars in millions)</t>
  </si>
  <si>
    <t>FY 2014</t>
  </si>
  <si>
    <t>Est. FY 2015</t>
  </si>
  <si>
    <t>FY 2015</t>
  </si>
  <si>
    <t>Est. FY16</t>
  </si>
  <si>
    <t xml:space="preserve">Iowa Finance Authority General Fund Balance   </t>
  </si>
  <si>
    <t>Notes:</t>
  </si>
  <si>
    <t xml:space="preserve">2)  The “Unrestricted” fund balance provides additional security for the Authority’s general </t>
  </si>
  <si>
    <t>FY 2016</t>
  </si>
  <si>
    <t>FY 2017</t>
  </si>
  <si>
    <t>Est FY 2018</t>
  </si>
  <si>
    <t>Source:  Iowa Finance Authority - Steve Harvey</t>
  </si>
  <si>
    <t>Ask IFA Steve Harvey</t>
  </si>
  <si>
    <t xml:space="preserve">1)  The “Restricted” fund balance represents capital assets and portions of the total fund </t>
  </si>
  <si>
    <t>balance allocated to certain reserve funds.</t>
  </si>
  <si>
    <t>FY 2018</t>
  </si>
  <si>
    <t>Est. FY 2019</t>
  </si>
  <si>
    <t>(in millions)</t>
  </si>
  <si>
    <t>FY 2019</t>
  </si>
  <si>
    <t>Est. FY 2020</t>
  </si>
  <si>
    <t>FY 2020</t>
  </si>
  <si>
    <t>office at 1963 Bell Ave. in Des Moines.</t>
  </si>
  <si>
    <t xml:space="preserve">      acquisition ($7.6 million) and capital improvements ($3.0 million) of the Iowa Finance Authority</t>
  </si>
  <si>
    <t>3)  The Restricted fund balance increase for estimated FY 2020 compared to FY 2019 relates to the</t>
  </si>
  <si>
    <t>Est. FY 2021</t>
  </si>
  <si>
    <t>1)  The “Restricted” fund balance represents capital assets and portions of the total fund balance allocated to certain reserve funds.</t>
  </si>
  <si>
    <t>2)  The “Unrestricted” fund balance provides additional security for the Authority’s general obligation bonds outstanding and coverage of administrative costs.</t>
  </si>
  <si>
    <t>3)  The "Restricted" fund balance increase for FY 2020 compared to FY 2019 relates to the acquisition and capital improvements of the Iowa Finance Authority office at 1963 Bell Avenue in Des Moines.</t>
  </si>
  <si>
    <t>FY 2021</t>
  </si>
  <si>
    <t>Est. FY 2022 (est.)</t>
  </si>
  <si>
    <t>Est.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</si>
</sst>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0.0\)"/>
    <numFmt numFmtId="165" formatCode="&quot;$&quot;* #,##0.0\ ;\(&quot;$&quot;#,##0.0\)"/>
    <numFmt numFmtId="166" formatCode="0.0"/>
    <numFmt numFmtId="167" formatCode="0_);\(0\)"/>
  </numFmts>
  <fonts count="13">
    <font>
      <sz val="9"/>
      <name val="Arial"/>
      <family val="2"/>
    </font>
    <font>
      <sz val="9"/>
      <name val="Univers (WN)"/>
    </font>
    <font>
      <u/>
      <sz val="9.5"/>
      <name val="Univers (WN)"/>
    </font>
    <font>
      <sz val="9.5"/>
      <name val="Univers (WN)"/>
    </font>
    <font>
      <b/>
      <sz val="14"/>
      <name val="Arial"/>
      <family val="2"/>
    </font>
    <font>
      <sz val="9"/>
      <name val="Arial"/>
      <family val="2"/>
    </font>
    <font>
      <sz val="9"/>
      <name val="Arial"/>
      <family val="2"/>
    </font>
    <font>
      <u/>
      <sz val="9"/>
      <name val="Arial"/>
      <family val="2"/>
    </font>
    <font>
      <sz val="9"/>
      <name val="Arial"/>
      <family val="2"/>
    </font>
    <font>
      <b/>
      <sz val="14"/>
      <name val="Arial"/>
      <family val="2"/>
    </font>
    <font>
      <b/>
      <sz val="12"/>
      <name val="Arial"/>
      <family val="2"/>
    </font>
    <font>
      <sz val="11"/>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right/>
      <top style="double">
        <color indexed="64"/>
      </top>
      <bottom/>
      <diagonal/>
    </border>
    <border>
      <left/>
      <right/>
      <top/>
      <bottom style="thin">
        <color indexed="64"/>
      </bottom>
      <diagonal/>
    </border>
    <border>
      <left/>
      <right/>
      <top style="thin">
        <color indexed="64"/>
      </top>
      <bottom style="double">
        <color indexed="64"/>
      </bottom>
      <diagonal/>
    </border>
    <border>
      <left/>
      <right/>
      <top style="thin">
        <color auto="1"/>
      </top>
      <bottom/>
      <diagonal/>
    </border>
  </borders>
  <cellStyleXfs count="1">
    <xf borderId="0" fillId="0" fontId="0" numFmtId="0"/>
  </cellStyleXfs>
  <cellXfs count="127">
    <xf borderId="0" fillId="0" fontId="0" numFmtId="0" xfId="0"/>
    <xf applyAlignment="1" applyNumberFormat="1" applyProtection="1" borderId="0" fillId="0" fontId="0" numFmtId="164" xfId="0">
      <alignment horizontal="centerContinuous"/>
      <protection locked="0"/>
    </xf>
    <xf applyNumberFormat="1" borderId="0" fillId="0" fontId="0" numFmtId="164" xfId="0"/>
    <xf applyNumberFormat="1" applyProtection="1" borderId="0" fillId="0" fontId="0" numFmtId="164" xfId="0">
      <protection locked="0"/>
    </xf>
    <xf applyFont="1" applyNumberFormat="1" borderId="0" fillId="0" fontId="1" numFmtId="164" xfId="0"/>
    <xf applyAlignment="1" applyFont="1" applyNumberFormat="1" borderId="0" fillId="0" fontId="1" numFmtId="0" xfId="0">
      <alignment horizontal="center"/>
    </xf>
    <xf applyFont="1" applyNumberFormat="1" applyProtection="1" borderId="0" fillId="0" fontId="1" numFmtId="164" xfId="0">
      <protection locked="0"/>
    </xf>
    <xf applyAlignment="1" applyFont="1" applyNumberFormat="1" applyProtection="1" borderId="0" fillId="0" fontId="1" numFmtId="0" xfId="0">
      <alignment horizontal="center"/>
      <protection locked="0"/>
    </xf>
    <xf applyAlignment="1" applyFont="1" applyNumberFormat="1" applyProtection="1" borderId="0" fillId="0" fontId="3" numFmtId="0" xfId="0">
      <alignment horizontal="center"/>
      <protection locked="0"/>
    </xf>
    <xf applyBorder="1" applyFill="1" applyFont="1" applyNumberFormat="1" borderId="0" fillId="0" fontId="3" numFmtId="164" xfId="0"/>
    <xf applyBorder="1" applyFill="1" applyNumberFormat="1" borderId="0" fillId="0" fontId="0" numFmtId="164" xfId="0"/>
    <xf applyAlignment="1" applyFont="1" applyNumberFormat="1" borderId="0" fillId="0" fontId="2" numFmtId="164" xfId="0">
      <alignment horizontal="center"/>
    </xf>
    <xf applyFont="1" borderId="0" fillId="0" fontId="3" numFmtId="0" xfId="0"/>
    <xf applyBorder="1" applyFont="1" applyNumberFormat="1" borderId="1" fillId="0" fontId="1" numFmtId="164" xfId="0"/>
    <xf applyBorder="1" applyFill="1" applyFont="1" applyNumberFormat="1" borderId="0" fillId="0" fontId="5" numFmtId="164" xfId="0"/>
    <xf applyAlignment="1" applyFont="1" applyNumberFormat="1" borderId="0" fillId="0" fontId="5" numFmtId="164" xfId="0">
      <alignment horizontal="left"/>
    </xf>
    <xf applyFont="1" applyNumberFormat="1" borderId="0" fillId="0" fontId="5" numFmtId="164" xfId="0"/>
    <xf applyFont="1" borderId="0" fillId="0" fontId="5" numFmtId="0" xfId="0"/>
    <xf applyAlignment="1" applyFont="1" applyNumberFormat="1" borderId="0" fillId="0" fontId="4" numFmtId="164" xfId="0">
      <alignment horizontal="centerContinuous"/>
    </xf>
    <xf applyAlignment="1" applyBorder="1" applyFont="1" applyNumberFormat="1" borderId="2" fillId="0" fontId="6" numFmtId="164" xfId="0">
      <alignment horizontal="center"/>
    </xf>
    <xf applyAlignment="1" applyFont="1" applyNumberFormat="1" borderId="0" fillId="0" fontId="7" numFmtId="164" xfId="0">
      <alignment horizontal="center"/>
    </xf>
    <xf applyAlignment="1" applyBorder="1" applyFont="1" applyNumberFormat="1" borderId="2" fillId="0" fontId="8" numFmtId="164" xfId="0">
      <alignment horizontal="center"/>
    </xf>
    <xf applyFont="1" applyNumberFormat="1" borderId="0" fillId="0" fontId="8" numFmtId="164" xfId="0"/>
    <xf applyFont="1" applyNumberFormat="1" borderId="0" fillId="0" fontId="8" numFmtId="165" xfId="0"/>
    <xf applyAlignment="1" applyFont="1" applyNumberFormat="1" borderId="0" fillId="0" fontId="8" numFmtId="164" xfId="0">
      <alignment horizontal="left"/>
    </xf>
    <xf applyAlignment="1" applyFont="1" applyNumberFormat="1" borderId="0" fillId="0" fontId="8" numFmtId="164" xfId="0">
      <alignment horizontal="center"/>
    </xf>
    <xf applyFont="1" borderId="0" fillId="0" fontId="8" numFmtId="0" xfId="0"/>
    <xf applyBorder="1" borderId="0" fillId="0" fontId="0" numFmtId="0" xfId="0"/>
    <xf applyAlignment="1" applyFont="1" applyNumberFormat="1" applyProtection="1" borderId="0" fillId="0" fontId="9" numFmtId="164" xfId="0">
      <alignment horizontal="centerContinuous"/>
      <protection locked="0"/>
    </xf>
    <xf applyAlignment="1" applyFont="1" applyNumberFormat="1" applyProtection="1" borderId="0" fillId="0" fontId="5" numFmtId="164" xfId="0">
      <alignment horizontal="centerContinuous"/>
      <protection locked="0"/>
    </xf>
    <xf applyAlignment="1" applyBorder="1" applyFont="1" applyNumberFormat="1" borderId="0" fillId="0" fontId="8" numFmtId="164" xfId="0">
      <alignment horizontal="center"/>
    </xf>
    <xf applyFont="1" applyNumberFormat="1" borderId="0" fillId="0" fontId="5" numFmtId="165" xfId="0"/>
    <xf applyBorder="1" applyFont="1" applyNumberFormat="1" borderId="2" fillId="0" fontId="5" numFmtId="164" xfId="0"/>
    <xf applyAlignment="1" applyFont="1" borderId="0" fillId="0" fontId="4" numFmtId="0" xfId="0">
      <alignment horizontal="centerContinuous" vertical="center"/>
    </xf>
    <xf applyAlignment="1" applyFont="1" applyNumberFormat="1" applyProtection="1" borderId="0" fillId="0" fontId="9" numFmtId="164" xfId="0">
      <alignment horizontal="centerContinuous" vertical="center"/>
      <protection locked="0"/>
    </xf>
    <xf applyAlignment="1" applyFont="1" applyNumberFormat="1" applyProtection="1" borderId="0" fillId="0" fontId="10" numFmtId="164" xfId="0">
      <alignment horizontal="centerContinuous" vertical="center"/>
      <protection locked="0"/>
    </xf>
    <xf applyBorder="1" applyFont="1" applyNumberFormat="1" borderId="0" fillId="0" fontId="5" numFmtId="165" xfId="0"/>
    <xf applyAlignment="1" applyBorder="1" applyFont="1" applyNumberFormat="1" borderId="0" fillId="0" fontId="6" numFmtId="164" xfId="0">
      <alignment horizontal="center"/>
    </xf>
    <xf applyAlignment="1" applyBorder="1" applyFont="1" applyNumberFormat="1" borderId="0" fillId="0" fontId="7" numFmtId="164" xfId="0">
      <alignment horizontal="center"/>
    </xf>
    <xf applyBorder="1" applyFont="1" applyNumberFormat="1" borderId="0" fillId="0" fontId="8" numFmtId="164" xfId="0"/>
    <xf applyBorder="1" applyFont="1" applyNumberFormat="1" borderId="0" fillId="0" fontId="8" numFmtId="165" xfId="0"/>
    <xf applyBorder="1" applyFont="1" applyNumberFormat="1" borderId="0" fillId="0" fontId="1" numFmtId="164" xfId="0"/>
    <xf applyBorder="1" applyFont="1" applyNumberFormat="1" borderId="0" fillId="0" fontId="5" numFmtId="164" xfId="0"/>
    <xf applyBorder="1" applyFont="1" borderId="0" fillId="0" fontId="8" numFmtId="0" xfId="0"/>
    <xf applyAlignment="1" applyBorder="1" applyFont="1" applyNumberFormat="1" borderId="0" fillId="0" fontId="8" numFmtId="1" xfId="0">
      <alignment horizontal="center"/>
    </xf>
    <xf applyAlignment="1" applyBorder="1" applyFont="1" applyNumberFormat="1" borderId="0" fillId="0" fontId="1" numFmtId="1" xfId="0">
      <alignment horizontal="center"/>
    </xf>
    <xf applyAlignment="1" applyBorder="1" applyFont="1" applyNumberFormat="1" borderId="0" fillId="0" fontId="6" numFmtId="1" xfId="0">
      <alignment horizontal="center"/>
    </xf>
    <xf applyAlignment="1" applyBorder="1" applyFont="1" applyNumberFormat="1" borderId="0" fillId="0" fontId="8" numFmtId="164" xfId="0">
      <alignment horizontal="right"/>
    </xf>
    <xf applyAlignment="1" applyFont="1" applyNumberFormat="1" borderId="0" fillId="0" fontId="5" numFmtId="1" xfId="0">
      <alignment horizontal="center"/>
    </xf>
    <xf applyBorder="1" applyFill="1" applyFont="1" applyNumberFormat="1" borderId="0" fillId="0" fontId="8" numFmtId="165" xfId="0"/>
    <xf applyAlignment="1" applyBorder="1" applyFill="1" applyFont="1" applyNumberFormat="1" borderId="0" fillId="0" fontId="8" numFmtId="1" xfId="0">
      <alignment horizontal="center"/>
    </xf>
    <xf applyAlignment="1" applyBorder="1" applyFont="1" applyNumberFormat="1" borderId="2" fillId="0" fontId="0" numFmtId="164" xfId="0">
      <alignment horizontal="center"/>
    </xf>
    <xf applyBorder="1" applyFont="1" applyNumberFormat="1" borderId="3" fillId="0" fontId="5" numFmtId="165" xfId="0"/>
    <xf applyFont="1" borderId="0" fillId="0" fontId="0" numFmtId="0" xfId="0"/>
    <xf applyAlignment="1" applyFont="1" applyNumberFormat="1" borderId="0" fillId="0" fontId="0" numFmtId="164" xfId="0">
      <alignment horizontal="left"/>
    </xf>
    <xf applyAlignment="1" applyBorder="1" applyFill="1" applyFont="1" applyNumberFormat="1" borderId="0" fillId="0" fontId="0" numFmtId="164" xfId="0">
      <alignment horizontal="center"/>
    </xf>
    <xf applyFont="1" applyNumberFormat="1" borderId="0" fillId="0" fontId="0" numFmtId="165" xfId="0"/>
    <xf applyBorder="1" applyFill="1" applyFont="1" applyNumberFormat="1" borderId="0" fillId="0" fontId="0" numFmtId="164" xfId="0"/>
    <xf applyAlignment="1" applyBorder="1" applyFont="1" applyNumberFormat="1" borderId="0" fillId="0" fontId="0" numFmtId="164" xfId="0">
      <alignment horizontal="center"/>
    </xf>
    <xf applyAlignment="1" applyFont="1" applyNumberFormat="1" applyProtection="1" borderId="0" fillId="0" fontId="4" numFmtId="164" xfId="0">
      <alignment horizontal="centerContinuous" vertical="center"/>
      <protection locked="0"/>
    </xf>
    <xf applyAlignment="1" applyFont="1" applyNumberFormat="1" applyProtection="1" borderId="0" fillId="0" fontId="4" numFmtId="164" xfId="0">
      <alignment horizontal="centerContinuous"/>
      <protection locked="0"/>
    </xf>
    <xf applyAlignment="1" applyBorder="1" applyFont="1" applyNumberFormat="1" borderId="2" fillId="0" fontId="5" numFmtId="164" xfId="0">
      <alignment horizontal="center"/>
    </xf>
    <xf applyAlignment="1" applyBorder="1" borderId="2" fillId="0" fontId="0" numFmtId="0" xfId="0">
      <alignment horizontal="center"/>
    </xf>
    <xf applyAlignment="1" applyBorder="1" applyFont="1" applyNumberFormat="1" borderId="0" fillId="0" fontId="5" numFmtId="164" xfId="0">
      <alignment horizontal="center"/>
    </xf>
    <xf applyNumberFormat="1" borderId="0" fillId="0" fontId="0" numFmtId="166" xfId="0"/>
    <xf applyBorder="1" applyNumberFormat="1" borderId="3" fillId="0" fontId="0" numFmtId="166" xfId="0"/>
    <xf applyAlignment="1" applyFont="1" applyNumberFormat="1" borderId="0" fillId="0" fontId="5" numFmtId="164" xfId="0">
      <alignment horizontal="center"/>
    </xf>
    <xf applyBorder="1" applyFont="1" borderId="0" fillId="0" fontId="5" numFmtId="0" xfId="0"/>
    <xf applyAlignment="1" applyBorder="1" applyFill="1" applyFont="1" applyNumberFormat="1" borderId="0" fillId="0" fontId="5" numFmtId="1" xfId="0">
      <alignment horizontal="center"/>
    </xf>
    <xf applyBorder="1" applyFill="1" applyFont="1" applyNumberFormat="1" borderId="0" fillId="0" fontId="5" numFmtId="165" xfId="0"/>
    <xf applyAlignment="1" applyFont="1" applyNumberFormat="1" applyProtection="1" borderId="0" fillId="0" fontId="9" numFmtId="164" xfId="0">
      <alignment horizontal="center" vertical="center"/>
      <protection locked="0"/>
    </xf>
    <xf applyAlignment="1" applyFont="1" applyNumberFormat="1" borderId="0" fillId="0" fontId="0" numFmtId="164" xfId="0">
      <alignment horizontal="left"/>
    </xf>
    <xf applyAlignment="1" applyFont="1" applyNumberFormat="1" borderId="0" fillId="0" fontId="0" numFmtId="164" xfId="0">
      <alignment horizontal="left"/>
    </xf>
    <xf applyFill="1" applyFont="1" applyNumberFormat="1" borderId="0" fillId="2" fontId="0" numFmtId="165" xfId="0"/>
    <xf applyBorder="1" applyFill="1" applyFont="1" applyNumberFormat="1" borderId="0" fillId="2" fontId="0" numFmtId="164" xfId="0"/>
    <xf applyFill="1" borderId="0" fillId="0" fontId="0" numFmtId="0" xfId="0"/>
    <xf applyAlignment="1" applyBorder="1" applyFill="1" applyFont="1" applyNumberFormat="1" borderId="2" fillId="0" fontId="0" numFmtId="164" xfId="0">
      <alignment horizontal="center"/>
    </xf>
    <xf applyFill="1" applyFont="1" applyNumberFormat="1" borderId="0" fillId="0" fontId="1" numFmtId="164" xfId="0"/>
    <xf applyFill="1" applyFont="1" applyNumberFormat="1" borderId="0" fillId="0" fontId="5" numFmtId="165" xfId="0"/>
    <xf applyFill="1" applyFont="1" applyNumberFormat="1" applyProtection="1" borderId="0" fillId="0" fontId="1" numFmtId="164" xfId="0">
      <protection locked="0"/>
    </xf>
    <xf applyBorder="1" applyFill="1" applyFont="1" applyNumberFormat="1" borderId="2" fillId="0" fontId="5" numFmtId="164" xfId="0"/>
    <xf applyBorder="1" applyFill="1" applyFont="1" applyNumberFormat="1" borderId="3" fillId="0" fontId="5" numFmtId="165" xfId="0"/>
    <xf applyAlignment="1" applyFont="1" applyNumberFormat="1" applyProtection="1" borderId="0" fillId="0" fontId="4" numFmtId="164" xfId="0">
      <alignment horizontal="center" vertical="center"/>
      <protection locked="0"/>
    </xf>
    <xf applyAlignment="1" applyFont="1" applyNumberFormat="1" borderId="0" fillId="0" fontId="0" numFmtId="164" xfId="0">
      <alignment horizontal="left"/>
    </xf>
    <xf applyFill="1" applyFont="1" applyNumberFormat="1" borderId="0" fillId="2" fontId="5" numFmtId="165" xfId="0"/>
    <xf applyBorder="1" applyFill="1" applyFont="1" applyNumberFormat="1" borderId="2" fillId="2" fontId="5" numFmtId="164" xfId="0"/>
    <xf applyAlignment="1" applyBorder="1" applyFont="1" applyNumberFormat="1" borderId="0" fillId="0" fontId="5" numFmtId="1" xfId="0">
      <alignment horizontal="center"/>
    </xf>
    <xf applyAlignment="1" applyBorder="1" applyFont="1" applyNumberFormat="1" borderId="0" fillId="0" fontId="5" numFmtId="164" xfId="0">
      <alignment horizontal="right"/>
    </xf>
    <xf applyFill="1" applyFont="1" applyNumberFormat="1" borderId="0" fillId="3" fontId="5" numFmtId="165" xfId="0"/>
    <xf applyBorder="1" applyFill="1" applyFont="1" applyNumberFormat="1" borderId="2" fillId="3" fontId="5" numFmtId="164" xfId="0"/>
    <xf applyAlignment="1" applyFont="1" applyNumberFormat="1" applyProtection="1" borderId="0" fillId="0" fontId="4" numFmtId="164" xfId="0">
      <alignment horizontal="center" vertical="center"/>
      <protection locked="0"/>
    </xf>
    <xf applyAlignment="1" applyFont="1" applyNumberFormat="1" borderId="0" fillId="0" fontId="0" numFmtId="164" xfId="0">
      <alignment horizontal="left"/>
    </xf>
    <xf applyAlignment="1" applyBorder="1" applyFont="1" applyNumberFormat="1" borderId="0" fillId="0" fontId="8" numFmtId="167" xfId="0">
      <alignment horizontal="left"/>
    </xf>
    <xf applyAlignment="1" applyFont="1" applyNumberFormat="1" borderId="0" fillId="0" fontId="0" numFmtId="164" xfId="0">
      <alignment horizontal="left"/>
    </xf>
    <xf applyAlignment="1" applyFont="1" applyNumberFormat="1" applyProtection="1" borderId="0" fillId="0" fontId="9" numFmtId="164" xfId="0">
      <alignment horizontal="center" vertical="center"/>
      <protection locked="0"/>
    </xf>
    <xf applyFill="1" applyFont="1" applyNumberFormat="1" borderId="0" fillId="3" fontId="0" numFmtId="165" xfId="0"/>
    <xf applyBorder="1" applyFill="1" applyFont="1" applyNumberFormat="1" borderId="0" fillId="3" fontId="0" numFmtId="164" xfId="0"/>
    <xf applyAlignment="1" applyBorder="1" applyFont="1" applyNumberFormat="1" borderId="0" fillId="0" fontId="8" numFmtId="167" xfId="0">
      <alignment horizontal="center"/>
    </xf>
    <xf applyAlignment="1" applyFont="1" applyNumberFormat="1" borderId="0" fillId="0" fontId="0" numFmtId="164" xfId="0">
      <alignment horizontal="left"/>
    </xf>
    <xf applyAlignment="1" applyFont="1" applyNumberFormat="1" applyProtection="1" borderId="0" fillId="0" fontId="9" numFmtId="164" xfId="0">
      <alignment horizontal="center" vertical="center"/>
      <protection locked="0"/>
    </xf>
    <xf applyBorder="1" applyFont="1" applyNumberFormat="1" borderId="4" fillId="0" fontId="5" numFmtId="165" xfId="0"/>
    <xf applyAlignment="1" applyFont="1" applyNumberFormat="1" borderId="0" fillId="0" fontId="0" numFmtId="164" xfId="0">
      <alignment horizontal="left" vertical="top" wrapText="1"/>
    </xf>
    <xf applyAlignment="1" applyFont="1" borderId="0" fillId="0" fontId="4" numFmtId="0" xfId="0">
      <alignment horizontal="left" vertical="center"/>
    </xf>
    <xf applyAlignment="1" applyFont="1" applyNumberFormat="1" applyProtection="1" borderId="0" fillId="0" fontId="0" numFmtId="164" xfId="0">
      <alignment horizontal="left" vertical="center"/>
      <protection locked="0"/>
    </xf>
    <xf applyAlignment="1" borderId="0" fillId="0" fontId="0" numFmtId="0" xfId="0">
      <alignment vertical="top" wrapText="1"/>
    </xf>
    <xf applyAlignment="1" applyFont="1" applyNumberFormat="1" borderId="0" fillId="0" fontId="0" numFmtId="164" xfId="0">
      <alignment horizontal="left" wrapText="1"/>
    </xf>
    <xf applyAlignment="1" borderId="0" fillId="0" fontId="0" numFmtId="0" xfId="0">
      <alignment wrapText="1"/>
    </xf>
    <xf applyAlignment="1" applyFont="1" applyNumberFormat="1" borderId="0" fillId="0" fontId="0" numFmtId="164" xfId="0">
      <alignment horizontal="left" indent="2" vertical="top" wrapText="1"/>
    </xf>
    <xf applyAlignment="1" borderId="0" fillId="0" fontId="0" numFmtId="0" xfId="0">
      <alignment horizontal="left" indent="2" vertical="top" wrapText="1"/>
    </xf>
    <xf applyAlignment="1" applyFont="1" borderId="0" fillId="0" fontId="0" numFmtId="0" xfId="0">
      <alignment horizontal="left"/>
    </xf>
    <xf applyAlignment="1" applyFont="1" borderId="0" fillId="0" fontId="4" numFmtId="0" xfId="0">
      <alignment horizontal="center" vertical="center"/>
    </xf>
    <xf applyAlignment="1" applyFont="1" applyNumberFormat="1" applyProtection="1" borderId="0" fillId="0" fontId="4" numFmtId="164" xfId="0">
      <alignment horizontal="center" vertical="center"/>
      <protection locked="0"/>
    </xf>
    <xf applyAlignment="1" applyFont="1" applyNumberFormat="1" applyProtection="1" borderId="0" fillId="0" fontId="11" numFmtId="164" xfId="0">
      <alignment horizontal="center" vertical="center"/>
      <protection locked="0"/>
    </xf>
    <xf applyAlignment="1" applyFont="1" applyNumberFormat="1" borderId="0" fillId="0" fontId="0" numFmtId="164" xfId="0">
      <alignment horizontal="left"/>
    </xf>
    <xf applyAlignment="1" applyFont="1" applyNumberFormat="1" applyProtection="1" borderId="0" fillId="0" fontId="9" numFmtId="164" xfId="0">
      <alignment horizontal="center" vertical="center"/>
      <protection locked="0"/>
    </xf>
    <xf applyAlignment="1" applyFont="1" applyNumberFormat="1" borderId="0" fillId="0" fontId="1" numFmtId="0" xfId="0">
      <alignment horizontal="center" vertical="center"/>
    </xf>
    <xf applyAlignment="1" applyBorder="1" applyFont="1" applyNumberFormat="1" borderId="0" fillId="0" fontId="8" numFmtId="167" xfId="0">
      <alignment horizontal="center" vertical="center"/>
    </xf>
    <xf applyAlignment="1" applyFont="1" applyNumberFormat="1" borderId="0" fillId="0" fontId="5" numFmtId="165" xfId="0">
      <alignment vertical="center"/>
    </xf>
    <xf applyAlignment="1" applyFont="1" applyNumberFormat="1" applyProtection="1" borderId="0" fillId="0" fontId="1" numFmtId="164" xfId="0">
      <alignment vertical="center"/>
      <protection locked="0"/>
    </xf>
    <xf applyAlignment="1" borderId="0" fillId="0" fontId="0" numFmtId="0" xfId="0">
      <alignment vertical="center"/>
    </xf>
    <xf applyAlignment="1" applyBorder="1" applyFont="1" applyNumberFormat="1" borderId="0" fillId="0" fontId="8" numFmtId="165" xfId="0">
      <alignment vertical="center"/>
    </xf>
    <xf applyAlignment="1" applyBorder="1" borderId="0" fillId="0" fontId="0" numFmtId="0" xfId="0">
      <alignment vertical="center"/>
    </xf>
    <xf applyAlignment="1" applyFont="1" applyNumberFormat="1" applyProtection="1" borderId="0" fillId="0" fontId="1" numFmtId="0" xfId="0">
      <alignment horizontal="center" vertical="center"/>
      <protection locked="0"/>
    </xf>
    <xf applyAlignment="1" applyBorder="1" applyFont="1" applyNumberFormat="1" borderId="2" fillId="0" fontId="5" numFmtId="164" xfId="0">
      <alignment vertical="center"/>
    </xf>
    <xf applyAlignment="1" applyBorder="1" applyFont="1" applyNumberFormat="1" borderId="0" fillId="0" fontId="8" numFmtId="164" xfId="0">
      <alignment vertical="center"/>
    </xf>
    <xf applyAlignment="1" applyBorder="1" applyFont="1" applyNumberFormat="1" borderId="0" fillId="0" fontId="5" numFmtId="164" xfId="0">
      <alignment vertical="center"/>
    </xf>
    <xf applyAlignment="1" applyBorder="1" applyFont="1" applyNumberFormat="1" borderId="0" fillId="0" fontId="8" numFmtId="164" xfId="0">
      <alignment horizontal="left" vertical="center"/>
    </xf>
  </cellXfs>
  <cellStyles count="1">
    <cellStyle builtinId="0" name="Normal" xfId="0"/>
  </cellStyles>
  <dxfs count="0"/>
  <tableStyles count="0" defaultPivotStyle="PivotStyleLight16"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s>
</file>

<file path=xl/charts/chart1.xml><?xml version="1.0" encoding="utf-8"?>
<c:chartSpace xmlns:a="http://schemas.openxmlformats.org/drawingml/2006/main" xmlns:c="http://schemas.openxmlformats.org/drawingml/2006/chart" xmlns:c16r2="http://schemas.microsoft.com/office/drawing/2015/06/chart"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5.0374077072141685E-2"/>
          <c:y val="5.3987018514577573E-2"/>
          <c:w val="0.9496259229278583"/>
          <c:h val="0.8069355354970873"/>
        </c:manualLayout>
      </c:layout>
      <c:bar3DChart>
        <c:barDir val="col"/>
        <c:grouping val="stacked"/>
        <c:varyColors val="0"/>
        <c:ser>
          <c:idx val="1"/>
          <c:order val="0"/>
          <c:tx>
            <c:strRef>
              <c:f>'Factbook 2021'!$B$28</c:f>
              <c:strCache>
                <c:ptCount val="1"/>
                <c:pt idx="0">
                  <c:v>Restricted</c:v>
                </c:pt>
              </c:strCache>
            </c:strRef>
          </c:tx>
          <c:spPr>
            <a:solidFill>
              <a:schemeClr val="accent6">
                <a:lumMod val="75000"/>
              </a:schemeClr>
            </a:solidFill>
            <a:ln>
              <a:solidFill>
                <a:schemeClr val="bg1"/>
              </a:solidFill>
            </a:ln>
          </c:spPr>
          <c:invertIfNegative val="0"/>
          <c:cat>
            <c:strRef>
              <c:f>('Factbook 2021'!$D$27,'Factbook 2021'!$F$27,'Factbook 2021'!$H$27,'Factbook 2021'!$J$27,'Factbook 2021'!$L$27,'Factbook 2021'!$N$27)</c:f>
              <c:strCache>
                <c:ptCount val="6"/>
                <c:pt idx="0">
                  <c:v>FY 2017</c:v>
                </c:pt>
                <c:pt idx="1">
                  <c:v>FY 2018</c:v>
                </c:pt>
                <c:pt idx="2">
                  <c:v>FY 2019</c:v>
                </c:pt>
                <c:pt idx="3">
                  <c:v>FY 2020</c:v>
                </c:pt>
                <c:pt idx="4">
                  <c:v>FY 2021</c:v>
                </c:pt>
                <c:pt idx="5">
                  <c:v>Est. FY 2022</c:v>
                </c:pt>
              </c:strCache>
            </c:strRef>
          </c:cat>
          <c:val>
            <c:numRef>
              <c:f>('Factbook 2021'!$D$28,'Factbook 2021'!$F$28,'Factbook 2021'!$H$28,'Factbook 2021'!$J$28,'Factbook 2021'!$L$28,'Factbook 2021'!$N$28)</c:f>
              <c:numCache>
                <c:formatCode>"$"* #,##0.0\ ;\("$"#,##0.0\)</c:formatCode>
                <c:ptCount val="6"/>
                <c:pt idx="0">
                  <c:v>2.4</c:v>
                </c:pt>
                <c:pt idx="1">
                  <c:v>2.2999999999999998</c:v>
                </c:pt>
                <c:pt idx="2">
                  <c:v>4.7</c:v>
                </c:pt>
                <c:pt idx="3">
                  <c:v>15.5</c:v>
                </c:pt>
                <c:pt idx="4">
                  <c:v>14</c:v>
                </c:pt>
                <c:pt idx="5">
                  <c:v>14</c:v>
                </c:pt>
              </c:numCache>
            </c:numRef>
          </c:val>
          <c:extLst>
            <c:ext xmlns:c16="http://schemas.microsoft.com/office/drawing/2014/chart" uri="{C3380CC4-5D6E-409C-BE32-E72D297353CC}">
              <c16:uniqueId val="{00000000-BE94-4049-B7A4-CAABB6BA696C}"/>
            </c:ext>
          </c:extLst>
        </c:ser>
        <c:ser>
          <c:idx val="0"/>
          <c:order val="1"/>
          <c:tx>
            <c:strRef>
              <c:f>'Factbook 2021'!$B$29</c:f>
              <c:strCache>
                <c:ptCount val="1"/>
                <c:pt idx="0">
                  <c:v>Unrestricted</c:v>
                </c:pt>
              </c:strCache>
            </c:strRef>
          </c:tx>
          <c:spPr>
            <a:solidFill>
              <a:schemeClr val="bg1">
                <a:lumMod val="65000"/>
              </a:schemeClr>
            </a:solidFill>
            <a:ln>
              <a:solidFill>
                <a:schemeClr val="bg1"/>
              </a:solidFill>
            </a:ln>
          </c:spPr>
          <c:invertIfNegative val="0"/>
          <c:cat>
            <c:strRef>
              <c:f>('Factbook 2021'!$D$27,'Factbook 2021'!$F$27,'Factbook 2021'!$H$27,'Factbook 2021'!$J$27,'Factbook 2021'!$L$27,'Factbook 2021'!$N$27)</c:f>
              <c:strCache>
                <c:ptCount val="6"/>
                <c:pt idx="0">
                  <c:v>FY 2017</c:v>
                </c:pt>
                <c:pt idx="1">
                  <c:v>FY 2018</c:v>
                </c:pt>
                <c:pt idx="2">
                  <c:v>FY 2019</c:v>
                </c:pt>
                <c:pt idx="3">
                  <c:v>FY 2020</c:v>
                </c:pt>
                <c:pt idx="4">
                  <c:v>FY 2021</c:v>
                </c:pt>
                <c:pt idx="5">
                  <c:v>Est. FY 2022</c:v>
                </c:pt>
              </c:strCache>
            </c:strRef>
          </c:cat>
          <c:val>
            <c:numRef>
              <c:f>('Factbook 2021'!$D$29,'Factbook 2021'!$F$29,'Factbook 2021'!$H$29,'Factbook 2021'!$J$29,'Factbook 2021'!$L$29,'Factbook 2021'!$N$29)</c:f>
              <c:numCache>
                <c:formatCode>#,##0.0\ ;\(#,##0.0\)</c:formatCode>
                <c:ptCount val="6"/>
                <c:pt idx="0">
                  <c:v>3.9</c:v>
                </c:pt>
                <c:pt idx="1">
                  <c:v>3.9</c:v>
                </c:pt>
                <c:pt idx="2">
                  <c:v>7.8</c:v>
                </c:pt>
                <c:pt idx="3">
                  <c:v>8</c:v>
                </c:pt>
                <c:pt idx="4">
                  <c:v>6.7</c:v>
                </c:pt>
                <c:pt idx="5">
                  <c:v>6.7</c:v>
                </c:pt>
              </c:numCache>
            </c:numRef>
          </c:val>
          <c:extLst>
            <c:ext xmlns:c16="http://schemas.microsoft.com/office/drawing/2014/chart" uri="{C3380CC4-5D6E-409C-BE32-E72D297353CC}">
              <c16:uniqueId val="{00000001-BE94-4049-B7A4-CAABB6BA696C}"/>
            </c:ext>
          </c:extLst>
        </c:ser>
        <c:dLbls>
          <c:showLegendKey val="0"/>
          <c:showVal val="0"/>
          <c:showCatName val="0"/>
          <c:showSerName val="0"/>
          <c:showPercent val="0"/>
          <c:showBubbleSize val="0"/>
        </c:dLbls>
        <c:gapWidth val="75"/>
        <c:shape val="box"/>
        <c:axId val="306240512"/>
        <c:axId val="306719360"/>
        <c:axId val="0"/>
      </c:bar3DChart>
      <c:catAx>
        <c:axId val="306240512"/>
        <c:scaling>
          <c:orientation val="minMax"/>
        </c:scaling>
        <c:delete val="0"/>
        <c:axPos val="b"/>
        <c:numFmt formatCode="General" sourceLinked="1"/>
        <c:majorTickMark val="none"/>
        <c:minorTickMark val="none"/>
        <c:tickLblPos val="nextTo"/>
        <c:spPr>
          <a:ln w="6350"/>
        </c:spPr>
        <c:txPr>
          <a:bodyPr rot="0" vert="horz"/>
          <a:lstStyle/>
          <a:p>
            <a:pPr>
              <a:defRPr/>
            </a:pPr>
            <a:endParaRPr lang="en-US"/>
          </a:p>
        </c:txPr>
        <c:crossAx val="306719360"/>
        <c:crosses val="autoZero"/>
        <c:auto val="1"/>
        <c:lblAlgn val="ctr"/>
        <c:lblOffset val="100"/>
        <c:noMultiLvlLbl val="0"/>
      </c:catAx>
      <c:valAx>
        <c:axId val="306719360"/>
        <c:scaling>
          <c:orientation val="minMax"/>
          <c:max val="25"/>
        </c:scaling>
        <c:delete val="0"/>
        <c:axPos val="l"/>
        <c:numFmt formatCode="[=25]&quot;$&quot;#,###;#,###" sourceLinked="0"/>
        <c:majorTickMark val="out"/>
        <c:minorTickMark val="none"/>
        <c:tickLblPos val="nextTo"/>
        <c:txPr>
          <a:bodyPr rot="0" vert="horz"/>
          <a:lstStyle/>
          <a:p>
            <a:pPr>
              <a:defRPr/>
            </a:pPr>
            <a:endParaRPr lang="en-US"/>
          </a:p>
        </c:txPr>
        <c:crossAx val="306240512"/>
        <c:crosses val="autoZero"/>
        <c:crossBetween val="between"/>
        <c:majorUnit val="5"/>
        <c:minorUnit val="0.5"/>
      </c:valAx>
      <c:spPr>
        <a:noFill/>
        <a:ln w="25400">
          <a:noFill/>
        </a:ln>
      </c:spPr>
    </c:plotArea>
    <c:legend>
      <c:legendPos val="b"/>
      <c:layout>
        <c:manualLayout>
          <c:xMode val="edge"/>
          <c:yMode val="edge"/>
          <c:x val="0.37520494148757721"/>
          <c:y val="0.92386505345368419"/>
          <c:w val="0.29037595563081148"/>
          <c:h val="6.4865014666616955E-2"/>
        </c:manualLayout>
      </c:layout>
      <c:overlay val="0"/>
    </c:legend>
    <c:plotVisOnly val="1"/>
    <c:dispBlanksAs val="gap"/>
    <c:showDLblsOverMax val="0"/>
  </c:chart>
  <c:spPr>
    <a:ln>
      <a:noFill/>
    </a:ln>
  </c:spPr>
  <c:txPr>
    <a:bodyPr/>
    <a:lstStyle/>
    <a:p>
      <a:pPr>
        <a:defRPr b="0" baseline="0" i="0" strike="noStrike" sz="900" u="none">
          <a:solidFill>
            <a:srgbClr val="000000"/>
          </a:solidFill>
          <a:latin charset="0" panose="020B0604020202020204" pitchFamily="34" typeface="Arial"/>
          <a:ea typeface="Calibri"/>
          <a:cs charset="0" panose="020B0604020202020204" pitchFamily="34" typeface="Arial"/>
        </a:defRPr>
      </a:pPr>
      <a:endParaRPr lang="en-US"/>
    </a:p>
  </c:txPr>
  <c:printSettings>
    <c:headerFooter/>
    <c:pageMargins b="0.75" footer="0.3" header="0.3" l="0.7" r="0.7" t="0.7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5.0374077072141685E-2"/>
          <c:y val="5.3987018514577573E-2"/>
          <c:w val="0.9496259229278583"/>
          <c:h val="0.8069355354970873"/>
        </c:manualLayout>
      </c:layout>
      <c:bar3DChart>
        <c:barDir val="col"/>
        <c:grouping val="stacked"/>
        <c:varyColors val="0"/>
        <c:ser>
          <c:idx val="1"/>
          <c:order val="0"/>
          <c:tx>
            <c:strRef>
              <c:f>'Factbook 2020'!$B$28</c:f>
              <c:strCache>
                <c:ptCount val="1"/>
                <c:pt idx="0">
                  <c:v>Restricted</c:v>
                </c:pt>
              </c:strCache>
            </c:strRef>
          </c:tx>
          <c:spPr>
            <a:solidFill>
              <a:schemeClr val="accent6">
                <a:lumMod val="75000"/>
              </a:schemeClr>
            </a:solidFill>
            <a:ln>
              <a:solidFill>
                <a:schemeClr val="bg1"/>
              </a:solidFill>
            </a:ln>
          </c:spPr>
          <c:invertIfNegative val="0"/>
          <c:cat>
            <c:strRef>
              <c:f>('Factbook 2020'!$D$27,'Factbook 2020'!$F$27,'Factbook 2020'!$H$27,'Factbook 2020'!$J$27,'Factbook 2020'!$L$27,'Factbook 2020'!$N$27)</c:f>
              <c:strCache>
                <c:ptCount val="6"/>
                <c:pt idx="0">
                  <c:v>FY 2016</c:v>
                </c:pt>
                <c:pt idx="1">
                  <c:v>FY 2017</c:v>
                </c:pt>
                <c:pt idx="2">
                  <c:v>FY 2018</c:v>
                </c:pt>
                <c:pt idx="3">
                  <c:v>FY 2019</c:v>
                </c:pt>
                <c:pt idx="4">
                  <c:v>FY 2020</c:v>
                </c:pt>
                <c:pt idx="5">
                  <c:v>Est. FY 2021</c:v>
                </c:pt>
              </c:strCache>
            </c:strRef>
          </c:cat>
          <c:val>
            <c:numRef>
              <c:f>('Factbook 2020'!$D$28,'Factbook 2020'!$F$28,'Factbook 2020'!$H$28,'Factbook 2020'!$J$28,'Factbook 2020'!$L$28,'Factbook 2020'!$N$28)</c:f>
              <c:numCache>
                <c:formatCode>"$"* #,##0.0\ ;\("$"#,##0.0\)</c:formatCode>
                <c:ptCount val="6"/>
                <c:pt idx="0">
                  <c:v>2.7</c:v>
                </c:pt>
                <c:pt idx="1">
                  <c:v>2.4</c:v>
                </c:pt>
                <c:pt idx="2">
                  <c:v>2.2999999999999998</c:v>
                </c:pt>
                <c:pt idx="3">
                  <c:v>4.7</c:v>
                </c:pt>
                <c:pt idx="4">
                  <c:v>15.5</c:v>
                </c:pt>
                <c:pt idx="5">
                  <c:v>15.5</c:v>
                </c:pt>
              </c:numCache>
            </c:numRef>
          </c:val>
          <c:extLst>
            <c:ext xmlns:c16="http://schemas.microsoft.com/office/drawing/2014/chart" uri="{C3380CC4-5D6E-409C-BE32-E72D297353CC}">
              <c16:uniqueId val="{00000000-9C83-4E36-A38E-8EC135C6D9C3}"/>
            </c:ext>
          </c:extLst>
        </c:ser>
        <c:ser>
          <c:idx val="0"/>
          <c:order val="1"/>
          <c:tx>
            <c:strRef>
              <c:f>'Factbook 2020'!$B$29</c:f>
              <c:strCache>
                <c:ptCount val="1"/>
                <c:pt idx="0">
                  <c:v>Unrestricted</c:v>
                </c:pt>
              </c:strCache>
            </c:strRef>
          </c:tx>
          <c:spPr>
            <a:solidFill>
              <a:schemeClr val="bg1">
                <a:lumMod val="65000"/>
              </a:schemeClr>
            </a:solidFill>
            <a:ln>
              <a:solidFill>
                <a:schemeClr val="bg1"/>
              </a:solidFill>
            </a:ln>
          </c:spPr>
          <c:invertIfNegative val="0"/>
          <c:cat>
            <c:strRef>
              <c:f>('Factbook 2020'!$D$27,'Factbook 2020'!$F$27,'Factbook 2020'!$H$27,'Factbook 2020'!$J$27,'Factbook 2020'!$L$27,'Factbook 2020'!$N$27)</c:f>
              <c:strCache>
                <c:ptCount val="6"/>
                <c:pt idx="0">
                  <c:v>FY 2016</c:v>
                </c:pt>
                <c:pt idx="1">
                  <c:v>FY 2017</c:v>
                </c:pt>
                <c:pt idx="2">
                  <c:v>FY 2018</c:v>
                </c:pt>
                <c:pt idx="3">
                  <c:v>FY 2019</c:v>
                </c:pt>
                <c:pt idx="4">
                  <c:v>FY 2020</c:v>
                </c:pt>
                <c:pt idx="5">
                  <c:v>Est. FY 2021</c:v>
                </c:pt>
              </c:strCache>
            </c:strRef>
          </c:cat>
          <c:val>
            <c:numRef>
              <c:f>('Factbook 2020'!$D$29,'Factbook 2020'!$F$29,'Factbook 2020'!$H$29,'Factbook 2020'!$J$29,'Factbook 2020'!$L$29,'Factbook 2020'!$N$29)</c:f>
              <c:numCache>
                <c:formatCode>#,##0.0\ ;\(#,##0.0\)</c:formatCode>
                <c:ptCount val="6"/>
                <c:pt idx="0">
                  <c:v>3.9</c:v>
                </c:pt>
                <c:pt idx="1">
                  <c:v>3.9</c:v>
                </c:pt>
                <c:pt idx="2">
                  <c:v>3.9</c:v>
                </c:pt>
                <c:pt idx="3">
                  <c:v>7.8</c:v>
                </c:pt>
                <c:pt idx="4">
                  <c:v>8</c:v>
                </c:pt>
                <c:pt idx="5">
                  <c:v>8</c:v>
                </c:pt>
              </c:numCache>
            </c:numRef>
          </c:val>
          <c:extLst>
            <c:ext xmlns:c16="http://schemas.microsoft.com/office/drawing/2014/chart" uri="{C3380CC4-5D6E-409C-BE32-E72D297353CC}">
              <c16:uniqueId val="{00000001-9C83-4E36-A38E-8EC135C6D9C3}"/>
            </c:ext>
          </c:extLst>
        </c:ser>
        <c:dLbls>
          <c:showLegendKey val="0"/>
          <c:showVal val="0"/>
          <c:showCatName val="0"/>
          <c:showSerName val="0"/>
          <c:showPercent val="0"/>
          <c:showBubbleSize val="0"/>
        </c:dLbls>
        <c:gapWidth val="75"/>
        <c:shape val="box"/>
        <c:axId val="306240512"/>
        <c:axId val="306719360"/>
        <c:axId val="0"/>
      </c:bar3DChart>
      <c:catAx>
        <c:axId val="306240512"/>
        <c:scaling>
          <c:orientation val="minMax"/>
        </c:scaling>
        <c:delete val="0"/>
        <c:axPos val="b"/>
        <c:numFmt formatCode="General" sourceLinked="1"/>
        <c:majorTickMark val="none"/>
        <c:minorTickMark val="none"/>
        <c:tickLblPos val="nextTo"/>
        <c:spPr>
          <a:ln w="6350"/>
        </c:spPr>
        <c:txPr>
          <a:bodyPr rot="0" vert="horz"/>
          <a:lstStyle/>
          <a:p>
            <a:pPr>
              <a:defRPr/>
            </a:pPr>
            <a:endParaRPr lang="en-US"/>
          </a:p>
        </c:txPr>
        <c:crossAx val="306719360"/>
        <c:crosses val="autoZero"/>
        <c:auto val="1"/>
        <c:lblAlgn val="ctr"/>
        <c:lblOffset val="100"/>
        <c:noMultiLvlLbl val="0"/>
      </c:catAx>
      <c:valAx>
        <c:axId val="306719360"/>
        <c:scaling>
          <c:orientation val="minMax"/>
          <c:max val="25"/>
        </c:scaling>
        <c:delete val="0"/>
        <c:axPos val="l"/>
        <c:numFmt formatCode="[=25]&quot;$&quot;#,###;#,###" sourceLinked="0"/>
        <c:majorTickMark val="out"/>
        <c:minorTickMark val="none"/>
        <c:tickLblPos val="nextTo"/>
        <c:txPr>
          <a:bodyPr rot="0" vert="horz"/>
          <a:lstStyle/>
          <a:p>
            <a:pPr>
              <a:defRPr/>
            </a:pPr>
            <a:endParaRPr lang="en-US"/>
          </a:p>
        </c:txPr>
        <c:crossAx val="306240512"/>
        <c:crosses val="autoZero"/>
        <c:crossBetween val="between"/>
        <c:majorUnit val="5"/>
        <c:minorUnit val="0.5"/>
      </c:valAx>
      <c:spPr>
        <a:noFill/>
        <a:ln w="25400">
          <a:noFill/>
        </a:ln>
      </c:spPr>
    </c:plotArea>
    <c:legend>
      <c:legendPos val="b"/>
      <c:layout>
        <c:manualLayout>
          <c:xMode val="edge"/>
          <c:yMode val="edge"/>
          <c:x val="0.37520494148757721"/>
          <c:y val="0.92386505345368419"/>
          <c:w val="0.29037595563081148"/>
          <c:h val="6.4865014666616955E-2"/>
        </c:manualLayout>
      </c:layout>
      <c:overlay val="0"/>
    </c:legend>
    <c:plotVisOnly val="1"/>
    <c:dispBlanksAs val="gap"/>
    <c:showDLblsOverMax val="0"/>
  </c:chart>
  <c:spPr>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8.5625960702709891E-2"/>
          <c:y val="5.3987018514577573E-2"/>
          <c:w val="0.90598515112201516"/>
          <c:h val="0.8069355354970873"/>
        </c:manualLayout>
      </c:layout>
      <c:bar3DChart>
        <c:barDir val="col"/>
        <c:grouping val="stacked"/>
        <c:varyColors val="0"/>
        <c:ser>
          <c:idx val="1"/>
          <c:order val="0"/>
          <c:tx>
            <c:strRef>
              <c:f>'Factbook 2019'!$B$30</c:f>
              <c:strCache>
                <c:ptCount val="1"/>
                <c:pt idx="0">
                  <c:v>Restricted</c:v>
                </c:pt>
              </c:strCache>
            </c:strRef>
          </c:tx>
          <c:spPr>
            <a:solidFill>
              <a:schemeClr val="accent6">
                <a:lumMod val="75000"/>
              </a:schemeClr>
            </a:solidFill>
            <a:ln>
              <a:solidFill>
                <a:schemeClr val="bg1"/>
              </a:solidFill>
            </a:ln>
          </c:spPr>
          <c:invertIfNegative val="0"/>
          <c:cat>
            <c:strRef>
              <c:f>('Factbook 2019'!$D$29,'Factbook 2019'!$F$29,'Factbook 2019'!$H$29,'Factbook 2019'!$J$29,'Factbook 2019'!$L$29,'Factbook 2019'!$N$29)</c:f>
              <c:strCache>
                <c:ptCount val="6"/>
                <c:pt idx="0">
                  <c:v>FY 2015</c:v>
                </c:pt>
                <c:pt idx="1">
                  <c:v>FY 2016</c:v>
                </c:pt>
                <c:pt idx="2">
                  <c:v>FY 2017</c:v>
                </c:pt>
                <c:pt idx="3">
                  <c:v>FY 2018</c:v>
                </c:pt>
                <c:pt idx="4">
                  <c:v>FY 2019</c:v>
                </c:pt>
                <c:pt idx="5">
                  <c:v>Est. FY 2020</c:v>
                </c:pt>
              </c:strCache>
            </c:strRef>
          </c:cat>
          <c:val>
            <c:numRef>
              <c:f>('Factbook 2019'!$D$30,'Factbook 2019'!$F$30,'Factbook 2019'!$H$30,'Factbook 2019'!$J$30,'Factbook 2019'!$L$30,'Factbook 2019'!$N$30)</c:f>
              <c:numCache>
                <c:formatCode>"$"* #,##0.0\ ;\("$"#,##0.0\)</c:formatCode>
                <c:ptCount val="6"/>
                <c:pt idx="0">
                  <c:v>2.8</c:v>
                </c:pt>
                <c:pt idx="1">
                  <c:v>2.7</c:v>
                </c:pt>
                <c:pt idx="2">
                  <c:v>2.4</c:v>
                </c:pt>
                <c:pt idx="3">
                  <c:v>2.2999999999999998</c:v>
                </c:pt>
                <c:pt idx="4">
                  <c:v>4.7</c:v>
                </c:pt>
                <c:pt idx="5">
                  <c:v>15.5</c:v>
                </c:pt>
              </c:numCache>
            </c:numRef>
          </c:val>
          <c:extLst>
            <c:ext xmlns:c16="http://schemas.microsoft.com/office/drawing/2014/chart" uri="{C3380CC4-5D6E-409C-BE32-E72D297353CC}">
              <c16:uniqueId val="{00000000-8676-4A3D-B7D6-7A5FBB3F9A50}"/>
            </c:ext>
          </c:extLst>
        </c:ser>
        <c:ser>
          <c:idx val="0"/>
          <c:order val="1"/>
          <c:tx>
            <c:strRef>
              <c:f>'Factbook 2019'!$B$31</c:f>
              <c:strCache>
                <c:ptCount val="1"/>
                <c:pt idx="0">
                  <c:v>Unrestricted</c:v>
                </c:pt>
              </c:strCache>
            </c:strRef>
          </c:tx>
          <c:spPr>
            <a:solidFill>
              <a:schemeClr val="bg1">
                <a:lumMod val="65000"/>
              </a:schemeClr>
            </a:solidFill>
            <a:ln>
              <a:solidFill>
                <a:schemeClr val="bg1"/>
              </a:solidFill>
            </a:ln>
          </c:spPr>
          <c:invertIfNegative val="0"/>
          <c:cat>
            <c:strRef>
              <c:f>('Factbook 2019'!$D$29,'Factbook 2019'!$F$29,'Factbook 2019'!$H$29,'Factbook 2019'!$J$29,'Factbook 2019'!$L$29,'Factbook 2019'!$N$29)</c:f>
              <c:strCache>
                <c:ptCount val="6"/>
                <c:pt idx="0">
                  <c:v>FY 2015</c:v>
                </c:pt>
                <c:pt idx="1">
                  <c:v>FY 2016</c:v>
                </c:pt>
                <c:pt idx="2">
                  <c:v>FY 2017</c:v>
                </c:pt>
                <c:pt idx="3">
                  <c:v>FY 2018</c:v>
                </c:pt>
                <c:pt idx="4">
                  <c:v>FY 2019</c:v>
                </c:pt>
                <c:pt idx="5">
                  <c:v>Est. FY 2020</c:v>
                </c:pt>
              </c:strCache>
            </c:strRef>
          </c:cat>
          <c:val>
            <c:numRef>
              <c:f>('Factbook 2019'!$D$31,'Factbook 2019'!$F$31,'Factbook 2019'!$H$31,'Factbook 2019'!$J$31,'Factbook 2019'!$L$31,'Factbook 2019'!$N$31)</c:f>
              <c:numCache>
                <c:formatCode>#,##0.0\ ;\(#,##0.0\)</c:formatCode>
                <c:ptCount val="6"/>
                <c:pt idx="0">
                  <c:v>4.5999999999999996</c:v>
                </c:pt>
                <c:pt idx="1">
                  <c:v>3.9</c:v>
                </c:pt>
                <c:pt idx="2">
                  <c:v>3.9</c:v>
                </c:pt>
                <c:pt idx="3">
                  <c:v>3.9</c:v>
                </c:pt>
                <c:pt idx="4">
                  <c:v>7.8</c:v>
                </c:pt>
                <c:pt idx="5">
                  <c:v>8</c:v>
                </c:pt>
              </c:numCache>
            </c:numRef>
          </c:val>
          <c:extLst>
            <c:ext xmlns:c16="http://schemas.microsoft.com/office/drawing/2014/chart" uri="{C3380CC4-5D6E-409C-BE32-E72D297353CC}">
              <c16:uniqueId val="{00000001-8676-4A3D-B7D6-7A5FBB3F9A50}"/>
            </c:ext>
          </c:extLst>
        </c:ser>
        <c:dLbls>
          <c:showLegendKey val="0"/>
          <c:showVal val="0"/>
          <c:showCatName val="0"/>
          <c:showSerName val="0"/>
          <c:showPercent val="0"/>
          <c:showBubbleSize val="0"/>
        </c:dLbls>
        <c:gapWidth val="75"/>
        <c:shape val="box"/>
        <c:axId val="306240512"/>
        <c:axId val="306719360"/>
        <c:axId val="0"/>
      </c:bar3DChart>
      <c:catAx>
        <c:axId val="306240512"/>
        <c:scaling>
          <c:orientation val="minMax"/>
        </c:scaling>
        <c:delete val="0"/>
        <c:axPos val="b"/>
        <c:numFmt formatCode="General" sourceLinked="1"/>
        <c:majorTickMark val="none"/>
        <c:minorTickMark val="none"/>
        <c:tickLblPos val="nextTo"/>
        <c:spPr>
          <a:ln w="6350"/>
        </c:spPr>
        <c:txPr>
          <a:bodyPr rot="0" vert="horz"/>
          <a:lstStyle/>
          <a:p>
            <a:pPr>
              <a:defRPr/>
            </a:pPr>
            <a:endParaRPr lang="en-US"/>
          </a:p>
        </c:txPr>
        <c:crossAx val="306719360"/>
        <c:crosses val="autoZero"/>
        <c:auto val="1"/>
        <c:lblAlgn val="ctr"/>
        <c:lblOffset val="100"/>
        <c:noMultiLvlLbl val="0"/>
      </c:catAx>
      <c:valAx>
        <c:axId val="306719360"/>
        <c:scaling>
          <c:orientation val="minMax"/>
          <c:max val="25"/>
        </c:scaling>
        <c:delete val="0"/>
        <c:axPos val="l"/>
        <c:numFmt formatCode="[=25]&quot;$&quot;#,###;#,###" sourceLinked="0"/>
        <c:majorTickMark val="out"/>
        <c:minorTickMark val="none"/>
        <c:tickLblPos val="nextTo"/>
        <c:txPr>
          <a:bodyPr rot="0" vert="horz"/>
          <a:lstStyle/>
          <a:p>
            <a:pPr>
              <a:defRPr/>
            </a:pPr>
            <a:endParaRPr lang="en-US"/>
          </a:p>
        </c:txPr>
        <c:crossAx val="306240512"/>
        <c:crosses val="autoZero"/>
        <c:crossBetween val="between"/>
        <c:majorUnit val="5"/>
        <c:minorUnit val="0.5"/>
      </c:valAx>
      <c:spPr>
        <a:noFill/>
        <a:ln w="25400">
          <a:noFill/>
        </a:ln>
      </c:spPr>
    </c:plotArea>
    <c:legend>
      <c:legendPos val="b"/>
      <c:layout>
        <c:manualLayout>
          <c:xMode val="edge"/>
          <c:yMode val="edge"/>
          <c:x val="0.37520494148757721"/>
          <c:y val="0.92386505345368419"/>
          <c:w val="0.29037595563081148"/>
          <c:h val="6.4865014666616955E-2"/>
        </c:manualLayout>
      </c:layout>
      <c:overlay val="0"/>
    </c:legend>
    <c:plotVisOnly val="1"/>
    <c:dispBlanksAs val="gap"/>
    <c:showDLblsOverMax val="0"/>
  </c:chart>
  <c:spPr>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8.5625960702709891E-2"/>
          <c:y val="5.3987018514577573E-2"/>
          <c:w val="0.90598515112201516"/>
          <c:h val="0.8069355354970873"/>
        </c:manualLayout>
      </c:layout>
      <c:bar3DChart>
        <c:barDir val="col"/>
        <c:grouping val="stacked"/>
        <c:varyColors val="0"/>
        <c:ser>
          <c:idx val="1"/>
          <c:order val="0"/>
          <c:tx>
            <c:strRef>
              <c:f>'2019 Factbook_do_not_publish'!$B$30</c:f>
              <c:strCache>
                <c:ptCount val="1"/>
                <c:pt idx="0">
                  <c:v>Restricted</c:v>
                </c:pt>
              </c:strCache>
            </c:strRef>
          </c:tx>
          <c:spPr>
            <a:solidFill>
              <a:schemeClr val="accent3">
                <a:lumMod val="60000"/>
                <a:lumOff val="40000"/>
              </a:schemeClr>
            </a:solidFill>
            <a:ln>
              <a:solidFill>
                <a:schemeClr val="bg1"/>
              </a:solidFill>
            </a:ln>
          </c:spPr>
          <c:invertIfNegative val="0"/>
          <c:cat>
            <c:strRef>
              <c:f>('2019 Factbook_do_not_publish'!$D$29,'2019 Factbook_do_not_publish'!$F$29,'2019 Factbook_do_not_publish'!$H$29,'2019 Factbook_do_not_publish'!$J$29,'2019 Factbook_do_not_publish'!$L$29)</c:f>
              <c:strCache>
                <c:ptCount val="5"/>
                <c:pt idx="0">
                  <c:v>FY 2016</c:v>
                </c:pt>
                <c:pt idx="1">
                  <c:v>FY 2017</c:v>
                </c:pt>
                <c:pt idx="2">
                  <c:v>FY 2018</c:v>
                </c:pt>
                <c:pt idx="3">
                  <c:v>FY 2019</c:v>
                </c:pt>
                <c:pt idx="4">
                  <c:v>Est. FY 2020</c:v>
                </c:pt>
              </c:strCache>
            </c:strRef>
          </c:cat>
          <c:val>
            <c:numRef>
              <c:f>('2019 Factbook_do_not_publish'!$D$30,'2019 Factbook_do_not_publish'!$F$30,'2019 Factbook_do_not_publish'!$H$30,'2019 Factbook_do_not_publish'!$J$30,'2019 Factbook_do_not_publish'!$L$30)</c:f>
              <c:numCache>
                <c:formatCode>"$"* #,##0.0\ ;\("$"#,##0.0\)</c:formatCode>
                <c:ptCount val="5"/>
                <c:pt idx="0">
                  <c:v>2.7</c:v>
                </c:pt>
                <c:pt idx="1">
                  <c:v>2.4</c:v>
                </c:pt>
                <c:pt idx="2">
                  <c:v>2.2999999999999998</c:v>
                </c:pt>
                <c:pt idx="3">
                  <c:v>4.7</c:v>
                </c:pt>
                <c:pt idx="4">
                  <c:v>15.5</c:v>
                </c:pt>
              </c:numCache>
            </c:numRef>
          </c:val>
          <c:extLst>
            <c:ext xmlns:c16="http://schemas.microsoft.com/office/drawing/2014/chart" uri="{C3380CC4-5D6E-409C-BE32-E72D297353CC}">
              <c16:uniqueId val="{00000000-EDD9-4BC9-9E3C-9A44C15244CB}"/>
            </c:ext>
          </c:extLst>
        </c:ser>
        <c:ser>
          <c:idx val="0"/>
          <c:order val="1"/>
          <c:tx>
            <c:strRef>
              <c:f>'2019 Factbook_do_not_publish'!$B$31</c:f>
              <c:strCache>
                <c:ptCount val="1"/>
                <c:pt idx="0">
                  <c:v>Unrestricted</c:v>
                </c:pt>
              </c:strCache>
            </c:strRef>
          </c:tx>
          <c:spPr>
            <a:solidFill>
              <a:schemeClr val="bg1">
                <a:lumMod val="75000"/>
              </a:schemeClr>
            </a:solidFill>
            <a:ln>
              <a:solidFill>
                <a:schemeClr val="bg1"/>
              </a:solidFill>
            </a:ln>
          </c:spPr>
          <c:invertIfNegative val="0"/>
          <c:cat>
            <c:strRef>
              <c:f>('2019 Factbook_do_not_publish'!$D$29,'2019 Factbook_do_not_publish'!$F$29,'2019 Factbook_do_not_publish'!$H$29,'2019 Factbook_do_not_publish'!$J$29,'2019 Factbook_do_not_publish'!$L$29)</c:f>
              <c:strCache>
                <c:ptCount val="5"/>
                <c:pt idx="0">
                  <c:v>FY 2016</c:v>
                </c:pt>
                <c:pt idx="1">
                  <c:v>FY 2017</c:v>
                </c:pt>
                <c:pt idx="2">
                  <c:v>FY 2018</c:v>
                </c:pt>
                <c:pt idx="3">
                  <c:v>FY 2019</c:v>
                </c:pt>
                <c:pt idx="4">
                  <c:v>Est. FY 2020</c:v>
                </c:pt>
              </c:strCache>
            </c:strRef>
          </c:cat>
          <c:val>
            <c:numRef>
              <c:f>('2019 Factbook_do_not_publish'!$D$31,'2019 Factbook_do_not_publish'!$F$31,'2019 Factbook_do_not_publish'!$H$31,'2019 Factbook_do_not_publish'!$J$31,'2019 Factbook_do_not_publish'!$L$31)</c:f>
              <c:numCache>
                <c:formatCode>#,##0.0\ ;\(#,##0.0\)</c:formatCode>
                <c:ptCount val="5"/>
                <c:pt idx="0">
                  <c:v>3.9</c:v>
                </c:pt>
                <c:pt idx="1">
                  <c:v>3.9</c:v>
                </c:pt>
                <c:pt idx="2">
                  <c:v>3.9</c:v>
                </c:pt>
                <c:pt idx="3">
                  <c:v>7.8</c:v>
                </c:pt>
                <c:pt idx="4">
                  <c:v>8</c:v>
                </c:pt>
              </c:numCache>
            </c:numRef>
          </c:val>
          <c:extLst>
            <c:ext xmlns:c16="http://schemas.microsoft.com/office/drawing/2014/chart" uri="{C3380CC4-5D6E-409C-BE32-E72D297353CC}">
              <c16:uniqueId val="{00000001-EDD9-4BC9-9E3C-9A44C15244CB}"/>
            </c:ext>
          </c:extLst>
        </c:ser>
        <c:dLbls>
          <c:showLegendKey val="0"/>
          <c:showVal val="0"/>
          <c:showCatName val="0"/>
          <c:showSerName val="0"/>
          <c:showPercent val="0"/>
          <c:showBubbleSize val="0"/>
        </c:dLbls>
        <c:gapWidth val="75"/>
        <c:shape val="box"/>
        <c:axId val="306240512"/>
        <c:axId val="306719360"/>
        <c:axId val="0"/>
      </c:bar3DChart>
      <c:catAx>
        <c:axId val="306240512"/>
        <c:scaling>
          <c:orientation val="minMax"/>
        </c:scaling>
        <c:delete val="0"/>
        <c:axPos val="b"/>
        <c:numFmt formatCode="General" sourceLinked="1"/>
        <c:majorTickMark val="none"/>
        <c:minorTickMark val="none"/>
        <c:tickLblPos val="nextTo"/>
        <c:spPr>
          <a:ln w="6350"/>
        </c:spPr>
        <c:txPr>
          <a:bodyPr rot="0" vert="horz"/>
          <a:lstStyle/>
          <a:p>
            <a:pPr>
              <a:defRPr/>
            </a:pPr>
            <a:endParaRPr lang="en-US"/>
          </a:p>
        </c:txPr>
        <c:crossAx val="306719360"/>
        <c:crosses val="autoZero"/>
        <c:auto val="1"/>
        <c:lblAlgn val="ctr"/>
        <c:lblOffset val="100"/>
        <c:noMultiLvlLbl val="0"/>
      </c:catAx>
      <c:valAx>
        <c:axId val="306719360"/>
        <c:scaling>
          <c:orientation val="minMax"/>
          <c:max val="20"/>
        </c:scaling>
        <c:delete val="0"/>
        <c:axPos val="l"/>
        <c:numFmt formatCode="[=20]&quot;$&quot;#,###;#,###" sourceLinked="0"/>
        <c:majorTickMark val="out"/>
        <c:minorTickMark val="none"/>
        <c:tickLblPos val="nextTo"/>
        <c:txPr>
          <a:bodyPr rot="0" vert="horz"/>
          <a:lstStyle/>
          <a:p>
            <a:pPr>
              <a:defRPr/>
            </a:pPr>
            <a:endParaRPr lang="en-US"/>
          </a:p>
        </c:txPr>
        <c:crossAx val="306240512"/>
        <c:crosses val="autoZero"/>
        <c:crossBetween val="between"/>
        <c:majorUnit val="5"/>
        <c:minorUnit val="0.5"/>
      </c:valAx>
      <c:spPr>
        <a:noFill/>
        <a:ln w="25400">
          <a:noFill/>
        </a:ln>
      </c:spPr>
    </c:plotArea>
    <c:legend>
      <c:legendPos val="b"/>
      <c:layout>
        <c:manualLayout>
          <c:xMode val="edge"/>
          <c:yMode val="edge"/>
          <c:x val="0.37520494148757721"/>
          <c:y val="0.92386505345368419"/>
          <c:w val="0.29037595563081148"/>
          <c:h val="6.4865014666616955E-2"/>
        </c:manualLayout>
      </c:layout>
      <c:overlay val="0"/>
    </c:legend>
    <c:plotVisOnly val="1"/>
    <c:dispBlanksAs val="gap"/>
    <c:showDLblsOverMax val="0"/>
  </c:chart>
  <c:spPr>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8.5625960702709891E-2"/>
          <c:y val="5.3987018514577573E-2"/>
          <c:w val="0.90598515112201516"/>
          <c:h val="0.8069355354970873"/>
        </c:manualLayout>
      </c:layout>
      <c:bar3DChart>
        <c:barDir val="col"/>
        <c:grouping val="stacked"/>
        <c:varyColors val="0"/>
        <c:ser>
          <c:idx val="1"/>
          <c:order val="0"/>
          <c:tx>
            <c:strRef>
              <c:f>'2018 Response'!$B$30</c:f>
              <c:strCache>
                <c:ptCount val="1"/>
                <c:pt idx="0">
                  <c:v>Restricted</c:v>
                </c:pt>
              </c:strCache>
            </c:strRef>
          </c:tx>
          <c:spPr>
            <a:solidFill>
              <a:schemeClr val="accent3">
                <a:lumMod val="60000"/>
                <a:lumOff val="40000"/>
              </a:schemeClr>
            </a:solidFill>
            <a:ln>
              <a:solidFill>
                <a:schemeClr val="bg1"/>
              </a:solidFill>
            </a:ln>
          </c:spPr>
          <c:invertIfNegative val="0"/>
          <c:cat>
            <c:strRef>
              <c:f>('2018 Response'!$D$29,'2018 Response'!$F$29,'2018 Response'!$H$29,'2018 Response'!$J$29,'2018 Response'!$L$29)</c:f>
              <c:strCache>
                <c:ptCount val="5"/>
                <c:pt idx="0">
                  <c:v>FY 2015</c:v>
                </c:pt>
                <c:pt idx="1">
                  <c:v>FY 2016</c:v>
                </c:pt>
                <c:pt idx="2">
                  <c:v>FY 2017</c:v>
                </c:pt>
                <c:pt idx="3">
                  <c:v>FY 2018</c:v>
                </c:pt>
                <c:pt idx="4">
                  <c:v>Est. FY 2019</c:v>
                </c:pt>
              </c:strCache>
            </c:strRef>
          </c:cat>
          <c:val>
            <c:numRef>
              <c:f>('2018 Response'!$D$30,'2018 Response'!$F$30,'2018 Response'!$H$30,'2018 Response'!$J$30,'2018 Response'!$L$30)</c:f>
              <c:numCache>
                <c:formatCode>"$"* #,##0.0\ ;\("$"#,##0.0\)</c:formatCode>
                <c:ptCount val="5"/>
                <c:pt idx="0">
                  <c:v>2.8</c:v>
                </c:pt>
                <c:pt idx="1">
                  <c:v>2.7</c:v>
                </c:pt>
                <c:pt idx="2">
                  <c:v>2.4</c:v>
                </c:pt>
                <c:pt idx="3">
                  <c:v>2.2999999999999998</c:v>
                </c:pt>
                <c:pt idx="4">
                  <c:v>8.4</c:v>
                </c:pt>
              </c:numCache>
            </c:numRef>
          </c:val>
          <c:extLst>
            <c:ext xmlns:c16="http://schemas.microsoft.com/office/drawing/2014/chart" uri="{C3380CC4-5D6E-409C-BE32-E72D297353CC}">
              <c16:uniqueId val="{00000000-BB8C-4487-B878-87E75C792A3F}"/>
            </c:ext>
          </c:extLst>
        </c:ser>
        <c:ser>
          <c:idx val="0"/>
          <c:order val="1"/>
          <c:tx>
            <c:strRef>
              <c:f>'2018 Response'!$B$31</c:f>
              <c:strCache>
                <c:ptCount val="1"/>
                <c:pt idx="0">
                  <c:v>Unrestricted</c:v>
                </c:pt>
              </c:strCache>
            </c:strRef>
          </c:tx>
          <c:spPr>
            <a:solidFill>
              <a:schemeClr val="bg1">
                <a:lumMod val="75000"/>
              </a:schemeClr>
            </a:solidFill>
            <a:ln>
              <a:solidFill>
                <a:schemeClr val="bg1"/>
              </a:solidFill>
            </a:ln>
          </c:spPr>
          <c:invertIfNegative val="0"/>
          <c:cat>
            <c:strRef>
              <c:f>('2018 Response'!$D$29,'2018 Response'!$F$29,'2018 Response'!$H$29,'2018 Response'!$J$29,'2018 Response'!$L$29)</c:f>
              <c:strCache>
                <c:ptCount val="5"/>
                <c:pt idx="0">
                  <c:v>FY 2015</c:v>
                </c:pt>
                <c:pt idx="1">
                  <c:v>FY 2016</c:v>
                </c:pt>
                <c:pt idx="2">
                  <c:v>FY 2017</c:v>
                </c:pt>
                <c:pt idx="3">
                  <c:v>FY 2018</c:v>
                </c:pt>
                <c:pt idx="4">
                  <c:v>Est. FY 2019</c:v>
                </c:pt>
              </c:strCache>
            </c:strRef>
          </c:cat>
          <c:val>
            <c:numRef>
              <c:f>('2018 Response'!$D$31,'2018 Response'!$F$31,'2018 Response'!$H$31,'2018 Response'!$J$31,'2018 Response'!$L$31)</c:f>
              <c:numCache>
                <c:formatCode>#,##0.0\ ;\(#,##0.0\)</c:formatCode>
                <c:ptCount val="5"/>
                <c:pt idx="0">
                  <c:v>4.5999999999999996</c:v>
                </c:pt>
                <c:pt idx="1">
                  <c:v>3.9</c:v>
                </c:pt>
                <c:pt idx="2">
                  <c:v>3.9</c:v>
                </c:pt>
                <c:pt idx="3">
                  <c:v>5.4</c:v>
                </c:pt>
                <c:pt idx="4">
                  <c:v>2.2999999999999989</c:v>
                </c:pt>
              </c:numCache>
            </c:numRef>
          </c:val>
          <c:extLst>
            <c:ext xmlns:c16="http://schemas.microsoft.com/office/drawing/2014/chart" uri="{C3380CC4-5D6E-409C-BE32-E72D297353CC}">
              <c16:uniqueId val="{00000001-BB8C-4487-B878-87E75C792A3F}"/>
            </c:ext>
          </c:extLst>
        </c:ser>
        <c:dLbls>
          <c:showLegendKey val="0"/>
          <c:showVal val="0"/>
          <c:showCatName val="0"/>
          <c:showSerName val="0"/>
          <c:showPercent val="0"/>
          <c:showBubbleSize val="0"/>
        </c:dLbls>
        <c:gapWidth val="75"/>
        <c:shape val="box"/>
        <c:axId val="163051008"/>
        <c:axId val="163052544"/>
        <c:axId val="0"/>
      </c:bar3DChart>
      <c:catAx>
        <c:axId val="163051008"/>
        <c:scaling>
          <c:orientation val="minMax"/>
        </c:scaling>
        <c:delete val="0"/>
        <c:axPos val="b"/>
        <c:numFmt formatCode="General" sourceLinked="1"/>
        <c:majorTickMark val="none"/>
        <c:minorTickMark val="none"/>
        <c:tickLblPos val="nextTo"/>
        <c:spPr>
          <a:ln w="6350"/>
        </c:spPr>
        <c:txPr>
          <a:bodyPr rot="0" vert="horz"/>
          <a:lstStyle/>
          <a:p>
            <a:pPr>
              <a:defRPr/>
            </a:pPr>
            <a:endParaRPr lang="en-US"/>
          </a:p>
        </c:txPr>
        <c:crossAx val="163052544"/>
        <c:crosses val="autoZero"/>
        <c:auto val="1"/>
        <c:lblAlgn val="ctr"/>
        <c:lblOffset val="100"/>
        <c:noMultiLvlLbl val="0"/>
      </c:catAx>
      <c:valAx>
        <c:axId val="163052544"/>
        <c:scaling>
          <c:orientation val="minMax"/>
          <c:max val="20"/>
        </c:scaling>
        <c:delete val="0"/>
        <c:axPos val="l"/>
        <c:numFmt formatCode="[=20]&quot;$&quot;#,###;#,###" sourceLinked="0"/>
        <c:majorTickMark val="out"/>
        <c:minorTickMark val="none"/>
        <c:tickLblPos val="nextTo"/>
        <c:txPr>
          <a:bodyPr rot="0" vert="horz"/>
          <a:lstStyle/>
          <a:p>
            <a:pPr>
              <a:defRPr/>
            </a:pPr>
            <a:endParaRPr lang="en-US"/>
          </a:p>
        </c:txPr>
        <c:crossAx val="163051008"/>
        <c:crosses val="autoZero"/>
        <c:crossBetween val="between"/>
        <c:majorUnit val="5"/>
        <c:minorUnit val="0.5"/>
      </c:valAx>
      <c:spPr>
        <a:noFill/>
        <a:ln w="25400">
          <a:noFill/>
        </a:ln>
      </c:spPr>
    </c:plotArea>
    <c:legend>
      <c:legendPos val="b"/>
      <c:layout>
        <c:manualLayout>
          <c:xMode val="edge"/>
          <c:yMode val="edge"/>
          <c:x val="0.37520494148757721"/>
          <c:y val="0.92386505345368419"/>
          <c:w val="0.29037595563081148"/>
          <c:h val="6.4865014666616955E-2"/>
        </c:manualLayout>
      </c:layout>
      <c:overlay val="0"/>
    </c:legend>
    <c:plotVisOnly val="1"/>
    <c:dispBlanksAs val="gap"/>
    <c:showDLblsOverMax val="0"/>
  </c:chart>
  <c:spPr>
    <a:ln>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8.5625960702709891E-2"/>
          <c:y val="5.3987018514577573E-2"/>
          <c:w val="0.90598515112201516"/>
          <c:h val="0.74839895013123359"/>
        </c:manualLayout>
      </c:layout>
      <c:bar3DChart>
        <c:barDir val="col"/>
        <c:grouping val="stacked"/>
        <c:varyColors val="0"/>
        <c:ser>
          <c:idx val="1"/>
          <c:order val="0"/>
          <c:tx>
            <c:strRef>
              <c:f>'2017 Response'!$A$27</c:f>
              <c:strCache>
                <c:ptCount val="1"/>
                <c:pt idx="0">
                  <c:v>Restricted</c:v>
                </c:pt>
              </c:strCache>
            </c:strRef>
          </c:tx>
          <c:spPr>
            <a:solidFill>
              <a:srgbClr val="00B050"/>
            </a:solidFill>
          </c:spPr>
          <c:invertIfNegative val="0"/>
          <c:cat>
            <c:strRef>
              <c:f>'2017 Response'!$B$26:$M$26</c:f>
              <c:strCache>
                <c:ptCount val="12"/>
                <c:pt idx="1">
                  <c:v>FY 2013</c:v>
                </c:pt>
                <c:pt idx="3">
                  <c:v>FY 2014</c:v>
                </c:pt>
                <c:pt idx="5">
                  <c:v>FY 2015</c:v>
                </c:pt>
                <c:pt idx="7">
                  <c:v>FY 2016</c:v>
                </c:pt>
                <c:pt idx="9">
                  <c:v>FY 2017</c:v>
                </c:pt>
                <c:pt idx="11">
                  <c:v>Est FY 2018</c:v>
                </c:pt>
              </c:strCache>
            </c:strRef>
          </c:cat>
          <c:val>
            <c:numRef>
              <c:f>'2017 Response'!$B$27:$M$27</c:f>
              <c:numCache>
                <c:formatCode>"$"* #,##0.0\ ;\("$"#,##0.0\)</c:formatCode>
                <c:ptCount val="12"/>
                <c:pt idx="1">
                  <c:v>2.9</c:v>
                </c:pt>
                <c:pt idx="3">
                  <c:v>2.9</c:v>
                </c:pt>
                <c:pt idx="5">
                  <c:v>2.8</c:v>
                </c:pt>
                <c:pt idx="7">
                  <c:v>2.7</c:v>
                </c:pt>
                <c:pt idx="9">
                  <c:v>2.4</c:v>
                </c:pt>
                <c:pt idx="11">
                  <c:v>2.2999999999999998</c:v>
                </c:pt>
              </c:numCache>
            </c:numRef>
          </c:val>
          <c:extLst>
            <c:ext xmlns:c16="http://schemas.microsoft.com/office/drawing/2014/chart" uri="{C3380CC4-5D6E-409C-BE32-E72D297353CC}">
              <c16:uniqueId val="{00000000-F730-419D-8052-5AC560B28F38}"/>
            </c:ext>
          </c:extLst>
        </c:ser>
        <c:ser>
          <c:idx val="0"/>
          <c:order val="1"/>
          <c:tx>
            <c:strRef>
              <c:f>'2017 Response'!$A$28</c:f>
              <c:strCache>
                <c:ptCount val="1"/>
                <c:pt idx="0">
                  <c:v>Unrestricted</c:v>
                </c:pt>
              </c:strCache>
            </c:strRef>
          </c:tx>
          <c:invertIfNegative val="0"/>
          <c:cat>
            <c:strRef>
              <c:f>'2017 Response'!$B$26:$M$26</c:f>
              <c:strCache>
                <c:ptCount val="12"/>
                <c:pt idx="1">
                  <c:v>FY 2013</c:v>
                </c:pt>
                <c:pt idx="3">
                  <c:v>FY 2014</c:v>
                </c:pt>
                <c:pt idx="5">
                  <c:v>FY 2015</c:v>
                </c:pt>
                <c:pt idx="7">
                  <c:v>FY 2016</c:v>
                </c:pt>
                <c:pt idx="9">
                  <c:v>FY 2017</c:v>
                </c:pt>
                <c:pt idx="11">
                  <c:v>Est FY 2018</c:v>
                </c:pt>
              </c:strCache>
            </c:strRef>
          </c:cat>
          <c:val>
            <c:numRef>
              <c:f>'2017 Response'!$B$28:$M$28</c:f>
              <c:numCache>
                <c:formatCode>#,##0.0\ ;\(#,##0.0\)</c:formatCode>
                <c:ptCount val="12"/>
                <c:pt idx="1">
                  <c:v>14.4</c:v>
                </c:pt>
                <c:pt idx="3">
                  <c:v>12.4</c:v>
                </c:pt>
                <c:pt idx="5">
                  <c:v>4.5999999999999996</c:v>
                </c:pt>
                <c:pt idx="7">
                  <c:v>3.9</c:v>
                </c:pt>
                <c:pt idx="9">
                  <c:v>3.9</c:v>
                </c:pt>
                <c:pt idx="11">
                  <c:v>3.9</c:v>
                </c:pt>
              </c:numCache>
            </c:numRef>
          </c:val>
          <c:extLst>
            <c:ext xmlns:c16="http://schemas.microsoft.com/office/drawing/2014/chart" uri="{C3380CC4-5D6E-409C-BE32-E72D297353CC}">
              <c16:uniqueId val="{00000001-F730-419D-8052-5AC560B28F38}"/>
            </c:ext>
          </c:extLst>
        </c:ser>
        <c:dLbls>
          <c:showLegendKey val="0"/>
          <c:showVal val="0"/>
          <c:showCatName val="0"/>
          <c:showSerName val="0"/>
          <c:showPercent val="0"/>
          <c:showBubbleSize val="0"/>
        </c:dLbls>
        <c:gapWidth val="0"/>
        <c:gapDepth val="18"/>
        <c:shape val="box"/>
        <c:axId val="520146304"/>
        <c:axId val="225174656"/>
        <c:axId val="0"/>
      </c:bar3DChart>
      <c:catAx>
        <c:axId val="520146304"/>
        <c:scaling>
          <c:orientation val="minMax"/>
        </c:scaling>
        <c:delete val="0"/>
        <c:axPos val="b"/>
        <c:numFmt formatCode="General" sourceLinked="1"/>
        <c:majorTickMark val="out"/>
        <c:minorTickMark val="none"/>
        <c:tickLblPos val="nextTo"/>
        <c:spPr>
          <a:ln w="6350"/>
        </c:spPr>
        <c:txPr>
          <a:bodyPr rot="0" vert="horz"/>
          <a:lstStyle/>
          <a:p>
            <a:pPr>
              <a:defRPr sz="900" b="0" i="0" u="none" strike="noStrike" baseline="0">
                <a:solidFill>
                  <a:srgbClr val="000000"/>
                </a:solidFill>
                <a:latin typeface="Arial"/>
                <a:ea typeface="Arial"/>
                <a:cs typeface="Arial"/>
              </a:defRPr>
            </a:pPr>
            <a:endParaRPr lang="en-US"/>
          </a:p>
        </c:txPr>
        <c:crossAx val="225174656"/>
        <c:crosses val="autoZero"/>
        <c:auto val="1"/>
        <c:lblAlgn val="ctr"/>
        <c:lblOffset val="100"/>
        <c:noMultiLvlLbl val="0"/>
      </c:catAx>
      <c:valAx>
        <c:axId val="225174656"/>
        <c:scaling>
          <c:orientation val="minMax"/>
          <c:max val="20"/>
        </c:scaling>
        <c:delete val="0"/>
        <c:axPos val="l"/>
        <c:majorGridlines/>
        <c:numFmt formatCode="#,##0.0\ ;\(#,##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520146304"/>
        <c:crosses val="autoZero"/>
        <c:crossBetween val="between"/>
        <c:majorUnit val="5"/>
        <c:minorUnit val="0.5"/>
      </c:valAx>
      <c:spPr>
        <a:noFill/>
        <a:ln w="25400">
          <a:noFill/>
        </a:ln>
      </c:spPr>
    </c:plotArea>
    <c:legend>
      <c:legendPos val="b"/>
      <c:layout>
        <c:manualLayout>
          <c:xMode val="edge"/>
          <c:yMode val="edge"/>
          <c:x val="0.38971518894710649"/>
          <c:y val="0.89989484541269393"/>
          <c:w val="0.26729619764072238"/>
          <c:h val="6.1131543860531767E-2"/>
        </c:manualLayout>
      </c:layout>
      <c:overlay val="0"/>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1"/>
    </c:view3D>
    <c:floor>
      <c:thickness val="0"/>
    </c:floor>
    <c:sideWall>
      <c:thickness val="0"/>
    </c:sideWall>
    <c:backWall>
      <c:thickness val="0"/>
    </c:backWall>
    <c:plotArea>
      <c:layout>
        <c:manualLayout>
          <c:layoutTarget val="inner"/>
          <c:xMode val="edge"/>
          <c:yMode val="edge"/>
          <c:x val="8.5625960702709891E-2"/>
          <c:y val="5.3987018514577573E-2"/>
          <c:w val="0.90598515112201516"/>
          <c:h val="0.74839895013123359"/>
        </c:manualLayout>
      </c:layout>
      <c:bar3DChart>
        <c:barDir val="col"/>
        <c:grouping val="stacked"/>
        <c:varyColors val="0"/>
        <c:ser>
          <c:idx val="1"/>
          <c:order val="0"/>
          <c:tx>
            <c:strRef>
              <c:f>'Response 2016'!$R$44</c:f>
              <c:strCache>
                <c:ptCount val="1"/>
                <c:pt idx="0">
                  <c:v>Unrestricted</c:v>
                </c:pt>
              </c:strCache>
            </c:strRef>
          </c:tx>
          <c:spPr>
            <a:solidFill>
              <a:srgbClr val="00B050"/>
            </a:solidFill>
          </c:spPr>
          <c:invertIfNegative val="0"/>
          <c:cat>
            <c:strRef>
              <c:f>'Response 2016'!$W$42:$AA$42</c:f>
              <c:strCache>
                <c:ptCount val="5"/>
                <c:pt idx="0">
                  <c:v>FY 2011</c:v>
                </c:pt>
                <c:pt idx="1">
                  <c:v>FY 2012</c:v>
                </c:pt>
                <c:pt idx="2">
                  <c:v>FY 2013</c:v>
                </c:pt>
                <c:pt idx="3">
                  <c:v>FY 2014</c:v>
                </c:pt>
                <c:pt idx="4">
                  <c:v>Est. FY 2015</c:v>
                </c:pt>
              </c:strCache>
            </c:strRef>
          </c:cat>
          <c:val>
            <c:numRef>
              <c:f>'Response 2016'!$W$44:$AA$44</c:f>
              <c:numCache>
                <c:formatCode>#,##0.0\ ;\(#,##0.0\)</c:formatCode>
                <c:ptCount val="5"/>
                <c:pt idx="0">
                  <c:v>12.6</c:v>
                </c:pt>
                <c:pt idx="1">
                  <c:v>14</c:v>
                </c:pt>
                <c:pt idx="2">
                  <c:v>12.1</c:v>
                </c:pt>
                <c:pt idx="3">
                  <c:v>12.4</c:v>
                </c:pt>
                <c:pt idx="4">
                  <c:v>10.8</c:v>
                </c:pt>
              </c:numCache>
            </c:numRef>
          </c:val>
          <c:extLst>
            <c:ext xmlns:c16="http://schemas.microsoft.com/office/drawing/2014/chart" uri="{C3380CC4-5D6E-409C-BE32-E72D297353CC}">
              <c16:uniqueId val="{00000000-7062-427E-A8D8-1C25BC01632A}"/>
            </c:ext>
          </c:extLst>
        </c:ser>
        <c:ser>
          <c:idx val="0"/>
          <c:order val="1"/>
          <c:tx>
            <c:strRef>
              <c:f>'Response 2016'!$R$43</c:f>
              <c:strCache>
                <c:ptCount val="1"/>
                <c:pt idx="0">
                  <c:v>Restricted</c:v>
                </c:pt>
              </c:strCache>
            </c:strRef>
          </c:tx>
          <c:spPr>
            <a:solidFill>
              <a:schemeClr val="tx2">
                <a:lumMod val="50000"/>
              </a:schemeClr>
            </a:solidFill>
          </c:spPr>
          <c:invertIfNegative val="0"/>
          <c:cat>
            <c:strRef>
              <c:f>'Response 2016'!$W$42:$AA$42</c:f>
              <c:strCache>
                <c:ptCount val="5"/>
                <c:pt idx="0">
                  <c:v>FY 2011</c:v>
                </c:pt>
                <c:pt idx="1">
                  <c:v>FY 2012</c:v>
                </c:pt>
                <c:pt idx="2">
                  <c:v>FY 2013</c:v>
                </c:pt>
                <c:pt idx="3">
                  <c:v>FY 2014</c:v>
                </c:pt>
                <c:pt idx="4">
                  <c:v>Est. FY 2015</c:v>
                </c:pt>
              </c:strCache>
            </c:strRef>
          </c:cat>
          <c:val>
            <c:numRef>
              <c:f>'Response 2016'!$W$43:$AA$43</c:f>
              <c:numCache>
                <c:formatCode>"$"* #,##0.0\ ;\("$"#,##0.0\)</c:formatCode>
                <c:ptCount val="5"/>
                <c:pt idx="0">
                  <c:v>0.8</c:v>
                </c:pt>
                <c:pt idx="1">
                  <c:v>3.1</c:v>
                </c:pt>
                <c:pt idx="2">
                  <c:v>3.5</c:v>
                </c:pt>
                <c:pt idx="3">
                  <c:v>2.9</c:v>
                </c:pt>
                <c:pt idx="4">
                  <c:v>3</c:v>
                </c:pt>
              </c:numCache>
            </c:numRef>
          </c:val>
          <c:extLst>
            <c:ext xmlns:c16="http://schemas.microsoft.com/office/drawing/2014/chart" uri="{C3380CC4-5D6E-409C-BE32-E72D297353CC}">
              <c16:uniqueId val="{00000001-7062-427E-A8D8-1C25BC01632A}"/>
            </c:ext>
          </c:extLst>
        </c:ser>
        <c:dLbls>
          <c:showLegendKey val="0"/>
          <c:showVal val="0"/>
          <c:showCatName val="0"/>
          <c:showSerName val="0"/>
          <c:showPercent val="0"/>
          <c:showBubbleSize val="0"/>
        </c:dLbls>
        <c:gapWidth val="150"/>
        <c:shape val="box"/>
        <c:axId val="276646528"/>
        <c:axId val="276668800"/>
        <c:axId val="0"/>
      </c:bar3DChart>
      <c:catAx>
        <c:axId val="276646528"/>
        <c:scaling>
          <c:orientation val="minMax"/>
        </c:scaling>
        <c:delete val="0"/>
        <c:axPos val="b"/>
        <c:numFmt formatCode="General" sourceLinked="1"/>
        <c:majorTickMark val="out"/>
        <c:minorTickMark val="none"/>
        <c:tickLblPos val="nextTo"/>
        <c:spPr>
          <a:ln w="6350"/>
        </c:spPr>
        <c:txPr>
          <a:bodyPr rot="0" vert="horz"/>
          <a:lstStyle/>
          <a:p>
            <a:pPr>
              <a:defRPr sz="900" b="0" i="0" u="none" strike="noStrike" baseline="0">
                <a:solidFill>
                  <a:srgbClr val="000000"/>
                </a:solidFill>
                <a:latin typeface="Arial"/>
                <a:ea typeface="Arial"/>
                <a:cs typeface="Arial"/>
              </a:defRPr>
            </a:pPr>
            <a:endParaRPr lang="en-US"/>
          </a:p>
        </c:txPr>
        <c:crossAx val="276668800"/>
        <c:crosses val="autoZero"/>
        <c:auto val="1"/>
        <c:lblAlgn val="ctr"/>
        <c:lblOffset val="100"/>
        <c:noMultiLvlLbl val="0"/>
      </c:catAx>
      <c:valAx>
        <c:axId val="276668800"/>
        <c:scaling>
          <c:orientation val="minMax"/>
          <c:max val="20"/>
        </c:scaling>
        <c:delete val="0"/>
        <c:axPos val="l"/>
        <c:majorGridlines/>
        <c:numFmt formatCode="#,##0.0\ ;\(#,##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76646528"/>
        <c:crosses val="autoZero"/>
        <c:crossBetween val="between"/>
        <c:majorUnit val="5"/>
        <c:minorUnit val="0.5"/>
      </c:valAx>
      <c:spPr>
        <a:noFill/>
        <a:ln w="25400">
          <a:noFill/>
        </a:ln>
      </c:spPr>
    </c:plotArea>
    <c:legend>
      <c:legendPos val="b"/>
      <c:layout>
        <c:manualLayout>
          <c:xMode val="edge"/>
          <c:yMode val="edge"/>
          <c:x val="0.25122414138845484"/>
          <c:y val="0.88648853377709835"/>
          <c:w val="0.50244828277690967"/>
          <c:h val="7.8378559388828817E-2"/>
        </c:manualLayout>
      </c:layout>
      <c:overlay val="0"/>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vmlDrawing1.vml.rels><?xml version="1.0" encoding="UTF-8" standalone="yes"?><Relationships xmlns="http://schemas.openxmlformats.org/package/2006/relationships"><Relationship Id="rId1" Target="../media/image3.jpeg" Type="http://schemas.openxmlformats.org/officeDocument/2006/relationships/image"/><Relationship Id="rId2" Target="../media/image4.png" Type="http://schemas.openxmlformats.org/officeDocument/2006/relationships/image"/></Relationships>
</file>

<file path=xl/drawings/drawing1.xml><?xml version="1.0" encoding="utf-8"?>
<xdr:wsDr xmlns:a="http://schemas.openxmlformats.org/drawingml/2006/main" xmlns:xdr="http://schemas.openxmlformats.org/drawingml/2006/spreadsheetDrawing">
  <xdr:twoCellAnchor>
    <xdr:from>
      <xdr:col>0</xdr:col>
      <xdr:colOff>0</xdr:colOff>
      <xdr:row>2</xdr:row>
      <xdr:rowOff>57151</xdr:rowOff>
    </xdr:from>
    <xdr:to>
      <xdr:col>14</xdr:col>
      <xdr:colOff>329565</xdr:colOff>
      <xdr:row>25</xdr:row>
      <xdr:rowOff>28576</xdr:rowOff>
    </xdr:to>
    <xdr:graphicFrame macro="">
      <xdr:nvGraphicFramePr>
        <xdr:cNvPr id="2" name="Chart 2">
          <a:extLst>
            <a:ext uri="{FF2B5EF4-FFF2-40B4-BE49-F238E27FC236}">
              <a16:creationId xmlns:a16="http://schemas.microsoft.com/office/drawing/2014/main" id="{D6563B61-1768-4114-86C9-05317F66F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83820</xdr:rowOff>
    </xdr:from>
    <xdr:to>
      <xdr:col>1</xdr:col>
      <xdr:colOff>38100</xdr:colOff>
      <xdr:row>5</xdr:row>
      <xdr:rowOff>146780</xdr:rowOff>
    </xdr:to>
    <xdr:sp macro="" textlink="">
      <xdr:nvSpPr>
        <xdr:cNvPr id="3" name="TextBox 2">
          <a:extLst>
            <a:ext uri="{FF2B5EF4-FFF2-40B4-BE49-F238E27FC236}">
              <a16:creationId xmlns:a16="http://schemas.microsoft.com/office/drawing/2014/main" id="{B6E3D3EA-9FB8-4513-ABCC-1884484ECA84}"/>
            </a:ext>
          </a:extLst>
        </xdr:cNvPr>
        <xdr:cNvSpPr txBox="1"/>
      </xdr:nvSpPr>
      <xdr:spPr>
        <a:xfrm>
          <a:off x="0" y="826770"/>
          <a:ext cx="38100" cy="224885"/>
        </a:xfrm>
        <a:prstGeom prst="rect">
          <a:avLst/>
        </a:prstGeom>
        <a:solidFill>
          <a:schemeClr val="lt1"/>
        </a:solidFill>
        <a:ln cmpd="sng" w="9525">
          <a:noFill/>
        </a:ln>
      </xdr:spPr>
      <xdr:style>
        <a:lnRef idx="0">
          <a:scrgbClr b="0" g="0" r="0"/>
        </a:lnRef>
        <a:fillRef idx="0">
          <a:scrgbClr b="0" g="0" r="0"/>
        </a:fillRef>
        <a:effectRef idx="0">
          <a:scrgbClr b="0" g="0" r="0"/>
        </a:effectRef>
        <a:fontRef idx="minor">
          <a:schemeClr val="dk1"/>
        </a:fontRef>
      </xdr:style>
      <xdr:txBody>
        <a:bodyPr anchor="t" horzOverflow="clip" rtlCol="0" vertOverflow="clip" wrap="square"/>
        <a:lstStyle/>
        <a:p>
          <a:pPr algn="r"/>
          <a:endParaRPr baseline="0" lang="en-US" sz="900">
            <a:latin charset="0" pitchFamily="34" typeface="Arial"/>
          </a:endParaRPr>
        </a:p>
        <a:p>
          <a:pPr algn="r"/>
          <a:endParaRPr baseline="0" lang="en-US" sz="900">
            <a:latin charset="0" pitchFamily="34" typeface="Arial"/>
          </a:endParaRPr>
        </a:p>
      </xdr:txBody>
    </xdr:sp>
    <xdr:clientData/>
  </xdr:twoCellAnchor>
</xdr:wsDr>
</file>

<file path=xl/theme/_rels/theme1.xml.rels><?xml version="1.0" encoding="UTF-8" standalone="yes"?><Relationships xmlns="http://schemas.openxmlformats.org/package/2006/relationships"><Relationship Id="rId1" Target="../media/image1.jpeg" Type="http://schemas.openxmlformats.org/officeDocument/2006/relationships/image"/><Relationship Id="rId2" Target="../media/image2.jpeg" Type="http://schemas.openxmlformats.org/officeDocument/2006/relationships/image"/></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20400000"/>
            </a:lightRig>
          </a:scene3d>
          <a:sp3d contourW="6350">
            <a:bevelT h="19050" prst="angle" w="41275"/>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algn="tl" flip="none" sx="100000" sy="100000" tx="0" ty="0"/>
        </a:blipFill>
        <a:blipFill rotWithShape="1">
          <a:blip xmlns:r="http://schemas.openxmlformats.org/officeDocument/2006/relationships" r:embed="rId2">
            <a:duotone>
              <a:schemeClr val="phClr">
                <a:tint val="93000"/>
                <a:shade val="85000"/>
              </a:schemeClr>
              <a:schemeClr val="phClr">
                <a:tint val="96000"/>
                <a:shade val="99000"/>
              </a:schemeClr>
            </a:duotone>
          </a:blip>
          <a:tile algn="tl" flip="none" sx="90000" sy="90000" tx="0" ty="0"/>
        </a:blip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2301F-6EF5-4997-9690-BB9BFBF05176}">
  <dimension ref="A1:AG56"/>
  <sheetViews>
    <sheetView showGridLines="0" tabSelected="1" topLeftCell="B1" workbookViewId="0" zoomScaleNormal="100">
      <selection activeCell="U16" sqref="U16"/>
    </sheetView>
  </sheetViews>
  <sheetFormatPr defaultRowHeight="12"/>
  <cols>
    <col min="1" max="1" customWidth="true" hidden="true" width="2.28515625" collapsed="false"/>
    <col min="2" max="2" customWidth="true" width="12.0" collapsed="false"/>
    <col min="3" max="3" customWidth="true" width="1.7109375" collapsed="false"/>
    <col min="4" max="4" customWidth="true" width="9.5703125" collapsed="false"/>
    <col min="5" max="5" customWidth="true" width="1.7109375" collapsed="false"/>
    <col min="7" max="7" customWidth="true" width="1.7109375" collapsed="false"/>
    <col min="9" max="9" customWidth="true" width="1.7109375" collapsed="false"/>
    <col min="10" max="10" customWidth="true" width="10.28515625" collapsed="false"/>
    <col min="11" max="11" customWidth="true" width="1.7109375" collapsed="false"/>
    <col min="12" max="12" customWidth="true" width="11.140625" collapsed="false"/>
    <col min="13" max="13" customWidth="true" width="2.5703125" collapsed="false"/>
    <col min="14" max="14" customWidth="true" width="11.5703125" collapsed="false"/>
    <col min="16" max="16" customWidth="true" width="12.7109375" collapsed="false"/>
    <col min="17" max="17" customWidth="true" width="12.85546875" collapsed="false"/>
    <col min="18" max="18" customWidth="true" hidden="true" width="9.140625" collapsed="false"/>
    <col min="21" max="21" customWidth="true" width="11.85546875" collapsed="false"/>
    <col min="22" max="22" customWidth="true" width="11.7109375" collapsed="false"/>
    <col min="23" max="23" customWidth="true" width="10.7109375" collapsed="false"/>
    <col min="24" max="24" customWidth="true" width="12.5703125" collapsed="false"/>
    <col min="25" max="25" customWidth="true" width="10.85546875" collapsed="false"/>
    <col min="27" max="27" bestFit="true" customWidth="true" width="10.85546875" collapsed="false"/>
    <col min="28" max="28" customWidth="true" width="10.85546875" collapsed="false"/>
    <col min="29" max="30" bestFit="true" customWidth="true" width="7.7109375" collapsed="false"/>
    <col min="31" max="31" bestFit="true" customWidth="true" width="11.28515625" collapsed="false"/>
    <col min="32" max="32" bestFit="true" customWidth="true" width="16.140625" collapsed="false"/>
  </cols>
  <sheetData>
    <row ht="18" r="1" spans="1:17">
      <c r="A1" s="102" t="s">
        <v>23</v>
      </c>
      <c r="B1" s="102"/>
      <c r="C1" s="102"/>
      <c r="D1" s="102"/>
      <c r="E1" s="102"/>
      <c r="F1" s="102"/>
      <c r="G1" s="102"/>
      <c r="H1" s="102"/>
      <c r="I1" s="102"/>
      <c r="J1" s="102"/>
      <c r="K1" s="102"/>
      <c r="L1" s="102"/>
      <c r="M1" s="102"/>
      <c r="N1" s="33"/>
      <c r="O1" s="18"/>
      <c r="P1" s="18"/>
      <c r="Q1" s="18"/>
    </row>
    <row customHeight="1" ht="14.1" r="2" spans="1:17">
      <c r="A2" s="103" t="s">
        <v>35</v>
      </c>
      <c r="B2" s="103"/>
      <c r="C2" s="103"/>
      <c r="D2" s="103"/>
      <c r="E2" s="103"/>
      <c r="F2" s="103"/>
      <c r="G2" s="103"/>
      <c r="H2" s="103"/>
      <c r="I2" s="103"/>
      <c r="J2" s="103"/>
      <c r="K2" s="103"/>
      <c r="L2" s="99"/>
      <c r="M2" s="99"/>
      <c r="N2" s="34"/>
      <c r="O2" s="29"/>
      <c r="P2" s="29"/>
      <c r="Q2" s="29"/>
    </row>
    <row customHeight="1" ht="15" r="3" spans="1:17">
      <c r="A3" s="8"/>
      <c r="M3" s="3"/>
      <c r="N3" s="35"/>
      <c r="O3" s="29"/>
      <c r="P3" s="29"/>
      <c r="Q3" s="29"/>
    </row>
    <row customHeight="1" ht="12" r="4" spans="1:17">
      <c r="A4" s="8"/>
      <c r="B4" s="28"/>
      <c r="C4" s="29"/>
      <c r="D4" s="29"/>
      <c r="E4" s="29"/>
      <c r="F4" s="29"/>
      <c r="G4" s="29"/>
      <c r="H4" s="29"/>
      <c r="I4" s="29"/>
      <c r="J4" s="29"/>
      <c r="K4" s="29"/>
      <c r="L4" s="1"/>
      <c r="M4" s="3"/>
      <c r="N4" s="28"/>
      <c r="O4" s="29"/>
      <c r="P4" s="29"/>
      <c r="Q4" s="29"/>
    </row>
    <row ht="12.75" r="5" spans="1:17">
      <c r="A5" s="9"/>
      <c r="B5" s="14"/>
      <c r="C5" s="14"/>
      <c r="D5" s="14"/>
      <c r="E5" s="14"/>
      <c r="F5" s="14"/>
      <c r="G5" s="14"/>
      <c r="H5" s="14"/>
      <c r="I5" s="14"/>
      <c r="J5" s="14"/>
      <c r="K5" s="14"/>
      <c r="L5" s="10"/>
      <c r="M5" s="10"/>
      <c r="N5" s="14"/>
      <c r="O5" s="14"/>
      <c r="P5" s="14"/>
      <c r="Q5" s="14"/>
    </row>
    <row ht="12.75" r="6" spans="1:17">
      <c r="A6" s="11"/>
      <c r="B6" s="15"/>
      <c r="C6" s="16"/>
      <c r="D6" s="16"/>
      <c r="E6" s="16"/>
      <c r="F6" s="16"/>
      <c r="G6" s="16"/>
      <c r="H6" s="16"/>
      <c r="I6" s="16"/>
      <c r="J6" s="16"/>
      <c r="K6" s="16"/>
      <c r="L6" s="2"/>
      <c r="M6" s="2"/>
      <c r="N6" s="15"/>
      <c r="O6" s="16"/>
      <c r="P6" s="16"/>
      <c r="Q6" s="16"/>
    </row>
    <row ht="12.75" r="7" spans="1:17">
      <c r="A7" s="11"/>
      <c r="B7" s="15"/>
      <c r="C7" s="16"/>
      <c r="D7" s="16"/>
      <c r="E7" s="16"/>
      <c r="F7" s="16"/>
      <c r="G7" s="16"/>
      <c r="H7" s="16"/>
      <c r="I7" s="16"/>
      <c r="J7" s="16"/>
      <c r="K7" s="16"/>
      <c r="L7" s="2"/>
      <c r="M7" s="2"/>
      <c r="N7" s="15"/>
      <c r="O7" s="16"/>
      <c r="P7" s="16"/>
      <c r="Q7" s="16"/>
    </row>
    <row ht="12.75" r="8" spans="1:17">
      <c r="A8" s="11"/>
      <c r="B8" s="15"/>
      <c r="C8" s="16"/>
      <c r="D8" s="16"/>
      <c r="E8" s="16"/>
      <c r="F8" s="16"/>
      <c r="G8" s="16"/>
      <c r="H8" s="16"/>
      <c r="I8" s="16"/>
      <c r="J8" s="16"/>
      <c r="K8" s="16"/>
      <c r="L8" s="2"/>
      <c r="M8" s="2"/>
      <c r="N8" s="15"/>
      <c r="O8" s="16"/>
      <c r="P8" s="16"/>
      <c r="Q8" s="16"/>
    </row>
    <row ht="12.75" r="9" spans="1:17">
      <c r="A9" s="11"/>
      <c r="B9" s="15"/>
      <c r="C9" s="16"/>
      <c r="D9" s="16"/>
      <c r="E9" s="16"/>
      <c r="F9" s="16"/>
      <c r="G9" s="16"/>
      <c r="H9" s="16"/>
      <c r="I9" s="16"/>
      <c r="J9" s="16"/>
      <c r="K9" s="16"/>
      <c r="L9" s="2"/>
      <c r="M9" s="2"/>
      <c r="N9" s="15"/>
      <c r="O9" s="16"/>
      <c r="P9" s="16"/>
      <c r="Q9" s="16"/>
    </row>
    <row ht="12.75" r="10" spans="1:17">
      <c r="A10" s="11"/>
      <c r="B10" s="15"/>
      <c r="C10" s="16"/>
      <c r="D10" s="16"/>
      <c r="E10" s="16"/>
      <c r="F10" s="16"/>
      <c r="G10" s="16"/>
      <c r="H10" s="16"/>
      <c r="I10" s="16"/>
      <c r="J10" s="16"/>
      <c r="K10" s="16"/>
      <c r="L10" s="2"/>
      <c r="M10" s="2"/>
      <c r="N10" s="15"/>
      <c r="O10" s="16"/>
      <c r="P10" s="16"/>
      <c r="Q10" s="16"/>
    </row>
    <row ht="12.75" r="11" spans="1:17">
      <c r="A11" s="11"/>
      <c r="B11" s="15"/>
      <c r="C11" s="16"/>
      <c r="D11" s="16"/>
      <c r="E11" s="16"/>
      <c r="F11" s="16"/>
      <c r="G11" s="16"/>
      <c r="H11" s="16"/>
      <c r="I11" s="16"/>
      <c r="J11" s="16"/>
      <c r="K11" s="16"/>
      <c r="L11" s="2"/>
      <c r="M11" s="2"/>
      <c r="N11" s="15"/>
      <c r="O11" s="16"/>
      <c r="P11" s="16"/>
      <c r="Q11" s="16"/>
    </row>
    <row ht="12.75" r="12" spans="1:17">
      <c r="A12" s="11"/>
      <c r="B12" s="15"/>
      <c r="C12" s="16"/>
      <c r="D12" s="16"/>
      <c r="E12" s="16"/>
      <c r="F12" s="16"/>
      <c r="G12" s="16"/>
      <c r="H12" s="16"/>
      <c r="I12" s="16"/>
      <c r="J12" s="16"/>
      <c r="K12" s="16"/>
      <c r="L12" s="2"/>
      <c r="M12" s="2"/>
      <c r="N12" s="15"/>
      <c r="O12" s="16"/>
      <c r="P12" s="16"/>
      <c r="Q12" s="16"/>
    </row>
    <row ht="12.75" r="13" spans="1:17">
      <c r="A13" s="11"/>
      <c r="B13" s="15"/>
      <c r="C13" s="16"/>
      <c r="D13" s="16"/>
      <c r="E13" s="16"/>
      <c r="F13" s="16"/>
      <c r="G13" s="16"/>
      <c r="H13" s="16"/>
      <c r="I13" s="16"/>
      <c r="J13" s="16"/>
      <c r="K13" s="16"/>
      <c r="L13" s="2"/>
      <c r="M13" s="2"/>
      <c r="N13" s="15"/>
      <c r="O13" s="16"/>
      <c r="P13" s="16"/>
      <c r="Q13" s="16"/>
    </row>
    <row r="14" spans="1:17">
      <c r="B14" s="17"/>
      <c r="C14" s="17"/>
      <c r="D14" s="17"/>
      <c r="E14" s="17"/>
      <c r="F14" s="17"/>
      <c r="G14" s="17"/>
      <c r="H14" s="17"/>
      <c r="I14" s="17"/>
      <c r="J14" s="16"/>
      <c r="K14" s="16"/>
      <c r="L14" s="2"/>
      <c r="M14" s="2"/>
      <c r="N14" s="17"/>
      <c r="O14" s="17"/>
      <c r="P14" s="17"/>
      <c r="Q14" s="17"/>
    </row>
    <row ht="12.75" r="15" spans="1:17">
      <c r="A15" s="12"/>
      <c r="B15" s="17"/>
      <c r="C15" s="17"/>
      <c r="D15" s="17"/>
      <c r="E15" s="17"/>
      <c r="F15" s="17"/>
      <c r="G15" s="17"/>
      <c r="H15" s="17"/>
      <c r="I15" s="17"/>
      <c r="J15" s="17"/>
      <c r="K15" s="17"/>
      <c r="N15" s="17"/>
      <c r="O15" s="17"/>
      <c r="P15" s="17"/>
      <c r="Q15" s="17"/>
    </row>
    <row ht="12.75" r="16" spans="1:17">
      <c r="A16" s="12"/>
      <c r="B16" s="17"/>
      <c r="C16" s="17"/>
      <c r="D16" s="17"/>
      <c r="E16" s="17"/>
      <c r="F16" s="17"/>
      <c r="G16" s="17"/>
      <c r="H16" s="17"/>
      <c r="I16" s="17"/>
      <c r="J16" s="17"/>
      <c r="K16" s="17"/>
      <c r="N16" s="17"/>
      <c r="O16" s="17"/>
      <c r="P16" s="17"/>
      <c r="Q16" s="17"/>
    </row>
    <row ht="12.75" r="17" spans="1:24">
      <c r="A17" s="12"/>
      <c r="B17" s="17"/>
      <c r="C17" s="17"/>
      <c r="D17" s="17"/>
      <c r="E17" s="17"/>
      <c r="F17" s="17"/>
      <c r="G17" s="17"/>
      <c r="H17" s="17"/>
      <c r="I17" s="17"/>
      <c r="J17" s="17"/>
      <c r="K17" s="17"/>
      <c r="N17" s="17"/>
      <c r="O17" s="17"/>
      <c r="P17" s="17"/>
      <c r="Q17" s="17"/>
    </row>
    <row ht="12.75" r="18" spans="1:24">
      <c r="A18" s="12"/>
      <c r="B18" s="17"/>
      <c r="C18" s="17"/>
      <c r="D18" s="17"/>
      <c r="E18" s="17"/>
      <c r="F18" s="17"/>
      <c r="G18" s="17"/>
      <c r="H18" s="17"/>
      <c r="I18" s="17"/>
      <c r="J18" s="17"/>
      <c r="K18" s="17"/>
      <c r="N18" s="17"/>
      <c r="O18" s="17"/>
      <c r="P18" s="17"/>
      <c r="Q18" s="17"/>
    </row>
    <row ht="12.75" r="19" spans="1:24">
      <c r="A19" s="12"/>
      <c r="B19" s="17"/>
      <c r="C19" s="17"/>
      <c r="D19" s="17"/>
      <c r="E19" s="17"/>
      <c r="F19" s="17"/>
      <c r="G19" s="17"/>
      <c r="H19" s="17"/>
      <c r="I19" s="17"/>
      <c r="J19" s="17"/>
      <c r="K19" s="17"/>
      <c r="N19" s="17"/>
      <c r="O19" s="17"/>
      <c r="P19" s="17"/>
      <c r="Q19" s="17"/>
    </row>
    <row r="20" spans="1:24">
      <c r="B20" s="17"/>
      <c r="C20" s="17"/>
      <c r="D20" s="17"/>
      <c r="E20" s="17"/>
      <c r="F20" s="17"/>
      <c r="G20" s="17"/>
      <c r="H20" s="17"/>
      <c r="I20" s="17"/>
      <c r="J20" s="17"/>
      <c r="K20" s="17"/>
      <c r="N20" s="17"/>
      <c r="O20" s="17"/>
      <c r="P20" s="17"/>
      <c r="Q20" s="17"/>
    </row>
    <row ht="12.75" r="21" spans="1:24">
      <c r="A21" s="12"/>
      <c r="B21" s="17"/>
      <c r="C21" s="17"/>
      <c r="D21" s="17"/>
      <c r="E21" s="17"/>
      <c r="F21" s="17"/>
      <c r="G21" s="17"/>
      <c r="H21" s="17"/>
      <c r="I21" s="17"/>
      <c r="J21" s="17"/>
      <c r="K21" s="17"/>
      <c r="N21" s="17"/>
      <c r="O21" s="17"/>
      <c r="P21" s="17"/>
      <c r="Q21" s="17"/>
    </row>
    <row r="22" spans="1:24">
      <c r="B22" s="17"/>
      <c r="C22" s="17"/>
      <c r="D22" s="17"/>
      <c r="E22" s="17"/>
      <c r="F22" s="17"/>
      <c r="G22" s="17"/>
      <c r="H22" s="17"/>
      <c r="I22" s="17"/>
      <c r="J22" s="17"/>
      <c r="K22" s="17"/>
      <c r="N22" s="17"/>
      <c r="O22" s="17"/>
      <c r="P22" s="53"/>
      <c r="Q22" s="17"/>
    </row>
    <row r="23" spans="1:24">
      <c r="B23" s="17"/>
      <c r="C23" s="17"/>
      <c r="D23" s="17"/>
      <c r="E23" s="17"/>
      <c r="F23" s="17"/>
      <c r="G23" s="17"/>
      <c r="H23" s="17"/>
      <c r="I23" s="17"/>
      <c r="J23" s="17"/>
      <c r="K23" s="17"/>
      <c r="N23" s="17"/>
      <c r="O23" s="17"/>
      <c r="P23" s="17"/>
      <c r="Q23" s="17"/>
    </row>
    <row r="24" spans="1:24">
      <c r="B24" s="17"/>
      <c r="C24" s="17"/>
      <c r="D24" s="17"/>
      <c r="E24" s="17"/>
      <c r="F24" s="17"/>
      <c r="G24" s="17"/>
      <c r="H24" s="17"/>
      <c r="I24" s="17"/>
      <c r="J24" s="17"/>
      <c r="K24" s="17"/>
      <c r="N24" s="17"/>
      <c r="O24" s="17"/>
      <c r="P24" s="17"/>
      <c r="Q24" s="17"/>
    </row>
    <row r="25" spans="1:24">
      <c r="B25" s="17"/>
      <c r="C25" s="17"/>
      <c r="D25" s="17"/>
      <c r="E25" s="17"/>
      <c r="F25" s="17"/>
      <c r="G25" s="17"/>
      <c r="H25" s="17"/>
      <c r="I25" s="17"/>
      <c r="J25" s="17"/>
      <c r="K25" s="17"/>
      <c r="N25" s="17"/>
      <c r="O25" s="17"/>
      <c r="P25" s="17"/>
      <c r="Q25" s="17"/>
    </row>
    <row r="26" spans="1:24">
      <c r="B26" s="17"/>
      <c r="C26" s="17"/>
      <c r="D26" s="17"/>
      <c r="E26" s="17"/>
      <c r="F26" s="17"/>
      <c r="G26" s="17"/>
      <c r="H26" s="17"/>
      <c r="I26" s="17"/>
      <c r="J26" s="17"/>
      <c r="K26" s="17"/>
      <c r="N26" s="17"/>
      <c r="O26" s="17"/>
      <c r="P26" s="17"/>
      <c r="Q26" s="17"/>
    </row>
    <row r="27" spans="1:24">
      <c r="A27" s="5"/>
      <c r="B27" s="37" t="s">
        <v>0</v>
      </c>
      <c r="C27" s="20"/>
      <c r="D27" s="51" t="s">
        <v>27</v>
      </c>
      <c r="E27" s="4"/>
      <c r="F27" s="51" t="s">
        <v>33</v>
      </c>
      <c r="G27" s="4"/>
      <c r="H27" s="51" t="s">
        <v>36</v>
      </c>
      <c r="J27" s="51" t="s">
        <v>38</v>
      </c>
      <c r="L27" s="51" t="s">
        <v>46</v>
      </c>
      <c r="N27" s="51" t="s">
        <v>48</v>
      </c>
      <c r="O27" s="38"/>
      <c r="P27" s="58"/>
      <c r="Q27" s="58"/>
      <c r="R27" s="58"/>
      <c r="S27" s="58"/>
      <c r="T27" s="58"/>
      <c r="U27" s="58"/>
      <c r="V27" s="58"/>
      <c r="W27" s="58"/>
    </row>
    <row customFormat="1" customHeight="1" ht="16.899999999999999" r="28" s="119" spans="1:24">
      <c r="A28" s="115"/>
      <c r="B28" s="126" t="s">
        <v>1</v>
      </c>
      <c r="C28" s="116"/>
      <c r="D28" s="117">
        <v>2.4</v>
      </c>
      <c r="E28" s="118"/>
      <c r="F28" s="117">
        <v>2.2999999999999998</v>
      </c>
      <c r="G28" s="118"/>
      <c r="H28" s="117">
        <v>4.7</v>
      </c>
      <c r="I28" s="118"/>
      <c r="J28" s="117">
        <v>15.5</v>
      </c>
      <c r="K28" s="116"/>
      <c r="L28" s="117">
        <v>14</v>
      </c>
      <c r="N28" s="117">
        <v>14</v>
      </c>
      <c r="P28" s="120"/>
      <c r="Q28" s="120"/>
      <c r="R28" s="120"/>
      <c r="S28" s="120"/>
      <c r="T28" s="120"/>
      <c r="U28" s="120"/>
      <c r="V28" s="120"/>
      <c r="W28" s="120"/>
      <c r="X28" s="121"/>
    </row>
    <row customFormat="1" customHeight="1" ht="16.899999999999999" r="29" s="119" spans="1:24">
      <c r="A29" s="122"/>
      <c r="B29" s="126" t="s">
        <v>2</v>
      </c>
      <c r="C29" s="116"/>
      <c r="D29" s="123">
        <v>3.9</v>
      </c>
      <c r="E29" s="118"/>
      <c r="F29" s="123">
        <v>3.9</v>
      </c>
      <c r="G29" s="118"/>
      <c r="H29" s="123">
        <v>7.8</v>
      </c>
      <c r="I29" s="118"/>
      <c r="J29" s="123">
        <f>23.5-15.5</f>
        <v>8</v>
      </c>
      <c r="K29" s="118"/>
      <c r="L29" s="123">
        <v>6.7</v>
      </c>
      <c r="M29" s="118"/>
      <c r="N29" s="123">
        <v>6.7</v>
      </c>
      <c r="O29" s="124"/>
      <c r="P29" s="125"/>
      <c r="Q29" s="125"/>
      <c r="R29" s="125"/>
      <c r="S29" s="125"/>
      <c r="T29" s="125"/>
      <c r="U29" s="125"/>
      <c r="V29" s="125"/>
      <c r="W29" s="125"/>
      <c r="X29" s="121"/>
    </row>
    <row customHeight="1" ht="16.899999999999999" r="30" spans="1:24" thickBot="1">
      <c r="B30" s="24" t="s">
        <v>3</v>
      </c>
      <c r="C30" s="22"/>
      <c r="D30" s="52">
        <f>SUM(D28:D29)</f>
        <v>6.3</v>
      </c>
      <c r="F30" s="52">
        <f>SUM(F28:F29)</f>
        <v>6.1999999999999993</v>
      </c>
      <c r="H30" s="52">
        <f>SUM(H28:H29)</f>
        <v>12.5</v>
      </c>
      <c r="J30" s="52">
        <f>SUM(J28:J29)</f>
        <v>23.5</v>
      </c>
      <c r="L30" s="52">
        <f>SUM(L28:L29)</f>
        <v>20.7</v>
      </c>
      <c r="N30" s="52">
        <f>SUM(N28:N29)</f>
        <v>20.7</v>
      </c>
      <c r="O30" s="39"/>
      <c r="P30" s="36"/>
      <c r="Q30" s="36"/>
      <c r="R30" s="36"/>
      <c r="S30" s="36"/>
      <c r="T30" s="36"/>
      <c r="U30" s="36"/>
      <c r="V30" s="36"/>
      <c r="W30" s="36"/>
      <c r="X30" s="27"/>
    </row>
    <row customHeight="1" ht="15" r="31" spans="1:24" thickTop="1">
      <c r="B31" s="25"/>
      <c r="C31" s="22"/>
      <c r="D31" s="13"/>
      <c r="E31" s="22"/>
      <c r="F31" s="13"/>
      <c r="G31" s="22"/>
      <c r="H31" s="13"/>
      <c r="I31" s="22"/>
      <c r="J31" s="13"/>
      <c r="K31" s="22"/>
      <c r="L31" s="13"/>
      <c r="N31" s="30"/>
      <c r="O31" s="39"/>
      <c r="P31" s="39"/>
    </row>
    <row customHeight="1" ht="7.9" r="32" spans="1:24">
      <c r="B32" s="25"/>
      <c r="C32" s="22"/>
      <c r="D32" s="41"/>
      <c r="E32" s="22"/>
      <c r="F32" s="41"/>
      <c r="G32" s="22"/>
      <c r="H32" s="41"/>
      <c r="I32" s="22"/>
      <c r="J32" s="41"/>
      <c r="K32" s="22"/>
      <c r="L32" s="41"/>
      <c r="N32" s="30"/>
      <c r="O32" s="39"/>
      <c r="P32" s="39"/>
    </row>
    <row r="33" spans="2:32">
      <c r="B33" s="98" t="s">
        <v>24</v>
      </c>
      <c r="C33" s="22"/>
      <c r="D33" s="41"/>
      <c r="E33" s="22"/>
      <c r="F33" s="41"/>
      <c r="G33" s="22"/>
      <c r="H33" s="41"/>
      <c r="I33" s="22"/>
      <c r="J33" s="41"/>
      <c r="K33" s="22"/>
      <c r="L33" s="41"/>
      <c r="N33" s="30"/>
      <c r="O33" s="39"/>
      <c r="P33" s="39"/>
    </row>
    <row customHeight="1" ht="26.1" r="34" spans="2:32">
      <c r="B34" s="101" t="s">
        <v>43</v>
      </c>
      <c r="C34" s="101"/>
      <c r="D34" s="101"/>
      <c r="E34" s="101"/>
      <c r="F34" s="101"/>
      <c r="G34" s="101"/>
      <c r="H34" s="101"/>
      <c r="I34" s="101"/>
      <c r="J34" s="101"/>
      <c r="K34" s="101"/>
      <c r="L34" s="101"/>
      <c r="M34" s="104"/>
      <c r="N34" s="104"/>
      <c r="O34" s="39"/>
      <c r="P34" s="39"/>
    </row>
    <row customHeight="1" ht="26.1" r="35" spans="2:32">
      <c r="B35" s="101" t="s">
        <v>44</v>
      </c>
      <c r="C35" s="101"/>
      <c r="D35" s="101"/>
      <c r="E35" s="101"/>
      <c r="F35" s="101"/>
      <c r="G35" s="101"/>
      <c r="H35" s="101"/>
      <c r="I35" s="101"/>
      <c r="J35" s="101"/>
      <c r="K35" s="101"/>
      <c r="L35" s="101"/>
      <c r="M35" s="104"/>
      <c r="N35" s="104"/>
      <c r="O35" s="39"/>
      <c r="P35" s="39"/>
    </row>
    <row customHeight="1" ht="26.1" r="36" spans="2:32">
      <c r="B36" s="101" t="s">
        <v>45</v>
      </c>
      <c r="C36" s="101"/>
      <c r="D36" s="101"/>
      <c r="E36" s="101"/>
      <c r="F36" s="101"/>
      <c r="G36" s="101"/>
      <c r="H36" s="101"/>
      <c r="I36" s="101"/>
      <c r="J36" s="101"/>
      <c r="K36" s="101"/>
      <c r="L36" s="101"/>
      <c r="M36" s="104"/>
      <c r="N36" s="104"/>
      <c r="O36" s="43"/>
      <c r="P36" s="43"/>
    </row>
    <row customHeight="1" ht="12" r="37" spans="2:32">
      <c r="B37" s="101"/>
      <c r="C37" s="101"/>
      <c r="D37" s="101"/>
      <c r="E37" s="101"/>
      <c r="F37" s="101"/>
      <c r="G37" s="101"/>
      <c r="H37" s="101"/>
      <c r="I37" s="101"/>
      <c r="J37" s="101"/>
      <c r="K37" s="101"/>
      <c r="L37" s="101"/>
      <c r="M37" s="101"/>
      <c r="N37" s="101"/>
      <c r="O37" s="43"/>
      <c r="P37" s="43"/>
    </row>
    <row customHeight="1" ht="12" r="38" spans="2:32">
      <c r="B38" s="101"/>
      <c r="C38" s="101"/>
      <c r="D38" s="101"/>
      <c r="E38" s="101"/>
      <c r="F38" s="101"/>
      <c r="G38" s="101"/>
      <c r="H38" s="101"/>
      <c r="I38" s="101"/>
      <c r="J38" s="101"/>
      <c r="K38" s="101"/>
      <c r="L38" s="101"/>
      <c r="M38" s="101"/>
      <c r="N38" s="101"/>
    </row>
    <row r="40" spans="2:32">
      <c r="P40" s="61" t="s">
        <v>0</v>
      </c>
      <c r="Q40" s="51" t="s">
        <v>7</v>
      </c>
      <c r="R40" s="61" t="s">
        <v>8</v>
      </c>
      <c r="S40" s="51" t="s">
        <v>8</v>
      </c>
      <c r="T40" s="61" t="s">
        <v>9</v>
      </c>
      <c r="U40" s="51" t="s">
        <v>10</v>
      </c>
      <c r="V40" s="51" t="s">
        <v>14</v>
      </c>
      <c r="W40" s="55" t="s">
        <v>17</v>
      </c>
      <c r="X40" s="55" t="s">
        <v>19</v>
      </c>
      <c r="Y40" s="55" t="s">
        <v>21</v>
      </c>
      <c r="Z40" s="55" t="s">
        <v>26</v>
      </c>
      <c r="AA40" s="55" t="s">
        <v>27</v>
      </c>
      <c r="AB40" s="55" t="s">
        <v>33</v>
      </c>
      <c r="AC40" s="55" t="s">
        <v>36</v>
      </c>
      <c r="AD40" s="55" t="s">
        <v>38</v>
      </c>
      <c r="AE40" s="55" t="s">
        <v>46</v>
      </c>
      <c r="AF40" s="55" t="s">
        <v>47</v>
      </c>
    </row>
    <row r="41" spans="2:32">
      <c r="P41" s="15" t="s">
        <v>1</v>
      </c>
      <c r="Q41" s="31">
        <v>1</v>
      </c>
      <c r="R41" s="31">
        <v>1</v>
      </c>
      <c r="S41" s="31">
        <v>1</v>
      </c>
      <c r="T41" s="31">
        <v>0.9</v>
      </c>
      <c r="U41" s="31">
        <v>0.8</v>
      </c>
      <c r="V41" s="31">
        <v>3.1</v>
      </c>
      <c r="W41" s="56">
        <v>2.9</v>
      </c>
      <c r="X41" s="56">
        <v>2.9</v>
      </c>
      <c r="Y41" s="56">
        <v>2.8</v>
      </c>
      <c r="Z41" s="56">
        <v>2.7</v>
      </c>
      <c r="AA41" s="95">
        <v>2.4</v>
      </c>
      <c r="AB41" s="95">
        <v>2.2999999999999998</v>
      </c>
      <c r="AC41" s="88">
        <v>4.7</v>
      </c>
      <c r="AD41" s="88">
        <v>15.5</v>
      </c>
      <c r="AE41" s="31">
        <v>14</v>
      </c>
      <c r="AF41" s="95">
        <v>14</v>
      </c>
    </row>
    <row r="42" spans="2:32">
      <c r="P42" s="15" t="s">
        <v>2</v>
      </c>
      <c r="Q42" s="42">
        <v>14.3</v>
      </c>
      <c r="R42" s="42">
        <v>11.5</v>
      </c>
      <c r="S42" s="42">
        <v>11.5</v>
      </c>
      <c r="T42" s="42">
        <v>8.5</v>
      </c>
      <c r="U42" s="42">
        <v>12.6</v>
      </c>
      <c r="V42" s="42">
        <v>14</v>
      </c>
      <c r="W42" s="57">
        <v>14.4</v>
      </c>
      <c r="X42" s="57">
        <v>12.4</v>
      </c>
      <c r="Y42" s="57">
        <v>4.5999999999999996</v>
      </c>
      <c r="Z42" s="57">
        <v>3.9</v>
      </c>
      <c r="AA42" s="96">
        <v>3.9</v>
      </c>
      <c r="AB42" s="96">
        <v>3.9</v>
      </c>
      <c r="AC42" s="89">
        <v>7.8</v>
      </c>
      <c r="AD42" s="89">
        <v>8</v>
      </c>
      <c r="AE42" s="89">
        <v>6.7</v>
      </c>
      <c r="AF42" s="96">
        <v>6.7</v>
      </c>
    </row>
    <row r="43" spans="2:32">
      <c r="P43" s="36"/>
      <c r="Q43" s="36">
        <f>SUM(Q41:Q42)</f>
        <v>15.3</v>
      </c>
      <c r="R43" s="36">
        <f ref="R43:AF43" si="0" t="shared">SUM(R41:R42)</f>
        <v>12.5</v>
      </c>
      <c r="S43" s="36">
        <f si="0" t="shared"/>
        <v>12.5</v>
      </c>
      <c r="T43" s="36">
        <f si="0" t="shared"/>
        <v>9.4</v>
      </c>
      <c r="U43" s="36">
        <f si="0" t="shared"/>
        <v>13.4</v>
      </c>
      <c r="V43" s="36">
        <f si="0" t="shared"/>
        <v>17.100000000000001</v>
      </c>
      <c r="W43" s="36">
        <f si="0" t="shared"/>
        <v>17.3</v>
      </c>
      <c r="X43" s="36">
        <f si="0" t="shared"/>
        <v>15.3</v>
      </c>
      <c r="Y43" s="36">
        <f si="0" t="shared"/>
        <v>7.3999999999999995</v>
      </c>
      <c r="Z43" s="36">
        <f si="0" t="shared"/>
        <v>6.6</v>
      </c>
      <c r="AA43" s="36">
        <f si="0" t="shared"/>
        <v>6.3</v>
      </c>
      <c r="AB43" s="36">
        <f si="0" t="shared"/>
        <v>6.1999999999999993</v>
      </c>
      <c r="AC43" s="36">
        <f si="0" t="shared"/>
        <v>12.5</v>
      </c>
      <c r="AD43" s="36">
        <f si="0" t="shared"/>
        <v>23.5</v>
      </c>
      <c r="AE43" s="36">
        <f si="0" t="shared"/>
        <v>20.7</v>
      </c>
      <c r="AF43" s="100">
        <f si="0" t="shared"/>
        <v>20.7</v>
      </c>
    </row>
    <row r="44" spans="2:32">
      <c r="P44" s="27"/>
      <c r="Q44" s="27"/>
    </row>
    <row r="45" spans="2:32">
      <c r="N45" s="27"/>
      <c r="O45" s="27"/>
      <c r="Q45" s="30"/>
    </row>
    <row r="47" spans="2:32">
      <c r="Q47" s="37"/>
      <c r="R47" s="48" t="s">
        <v>6</v>
      </c>
      <c r="T47" s="44"/>
      <c r="U47" s="45"/>
    </row>
    <row r="48" spans="2:32">
      <c r="R48" s="16">
        <v>26.9</v>
      </c>
      <c r="T48" s="42"/>
      <c r="U48" s="42"/>
      <c r="V48" s="45"/>
      <c r="W48" s="50"/>
    </row>
    <row r="49" spans="9:25">
      <c r="I49" s="20"/>
      <c r="K49" s="4"/>
      <c r="R49" s="16">
        <v>2.1</v>
      </c>
      <c r="T49" s="42"/>
      <c r="U49" s="42"/>
      <c r="V49" s="14"/>
      <c r="W49" s="14"/>
    </row>
    <row r="50" spans="9:25">
      <c r="I50" s="22"/>
      <c r="K50" s="6"/>
      <c r="R50" s="23">
        <v>0.5</v>
      </c>
      <c r="T50" s="40"/>
      <c r="U50" s="40"/>
      <c r="V50" s="14"/>
      <c r="W50" s="14"/>
    </row>
    <row r="51" spans="9:25">
      <c r="I51" s="16"/>
      <c r="K51" s="6"/>
      <c r="Q51" s="24"/>
      <c r="R51" s="23"/>
      <c r="S51" s="47"/>
      <c r="T51" s="40"/>
      <c r="U51" s="40"/>
      <c r="V51" s="49"/>
      <c r="W51" s="49"/>
    </row>
    <row r="52" spans="9:25">
      <c r="I52" s="16"/>
      <c r="K52" s="6"/>
      <c r="Q52" s="30"/>
      <c r="S52" s="37"/>
      <c r="T52" s="46"/>
      <c r="U52" s="44"/>
    </row>
    <row r="53" spans="9:25">
      <c r="Q53" s="43"/>
      <c r="S53" s="24"/>
      <c r="T53" s="47"/>
      <c r="U53" s="42"/>
      <c r="V53" s="45"/>
      <c r="W53" s="45"/>
      <c r="X53" s="50"/>
      <c r="Y53" s="50"/>
    </row>
    <row r="54" spans="9:25">
      <c r="S54" s="24"/>
      <c r="T54" s="47"/>
      <c r="U54" s="42"/>
      <c r="V54" s="42"/>
      <c r="W54" s="14"/>
      <c r="X54" s="14"/>
      <c r="Y54" s="14"/>
    </row>
    <row r="55" spans="9:25">
      <c r="S55" s="24"/>
      <c r="T55" s="47"/>
      <c r="U55" s="40"/>
      <c r="V55" s="42"/>
      <c r="W55" s="14"/>
      <c r="X55" s="14"/>
      <c r="Y55" s="14"/>
    </row>
    <row r="56" spans="9:25">
      <c r="Q56" s="45"/>
      <c r="V56" s="40"/>
      <c r="W56" s="49"/>
      <c r="X56" s="49"/>
      <c r="Y56" s="49"/>
    </row>
  </sheetData>
  <mergeCells count="9">
    <mergeCell ref="B38:L38"/>
    <mergeCell ref="M38:N38"/>
    <mergeCell ref="A1:M1"/>
    <mergeCell ref="A2:K2"/>
    <mergeCell ref="B34:N34"/>
    <mergeCell ref="B35:N35"/>
    <mergeCell ref="B36:N36"/>
    <mergeCell ref="B37:L37"/>
    <mergeCell ref="M37:N37"/>
  </mergeCells>
  <pageMargins bottom="1" footer="0.25" header="0.5" left="0.5" right="0.5" top="0.7"/>
  <pageSetup cellComments="atEnd" orientation="portrait" r:id="rId1"/>
  <headerFooter>
    <oddFooter><![CDATA[&L&8Source:  Iowa Finance Authority
LSA Staff Contact:  Eric Richardson (515.281.6767) &Ueric.richardson@legis.iowa.gov
&C&G
&R&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9</vt:i4>
      </vt:variant>
      <vt:variant>
        <vt:lpstr>Named Ranges</vt:lpstr>
      </vt:variant>
      <vt:variant>
        <vt:i4>7</vt:i4>
      </vt:variant>
    </vt:vector>
  </HeadingPairs>
  <TitlesOfParts>
    <vt:vector baseType="lpstr" size="16">
      <vt:lpstr>Factbook 2021</vt:lpstr>
      <vt:lpstr>Factbook 2020</vt:lpstr>
      <vt:lpstr>Factbook 2019</vt:lpstr>
      <vt:lpstr>2019 Factbook_do_not_publish</vt:lpstr>
      <vt:lpstr>2018 Response</vt:lpstr>
      <vt:lpstr>2017 Response</vt:lpstr>
      <vt:lpstr>Response 2016</vt:lpstr>
      <vt:lpstr>Reponse 2015</vt:lpstr>
      <vt:lpstr>Notes</vt:lpstr>
      <vt:lpstr>'2017 Response'!Print_Area</vt:lpstr>
      <vt:lpstr>'2018 Response'!Print_Area</vt:lpstr>
      <vt:lpstr>'2019 Factbook_do_not_publish'!Print_Area</vt:lpstr>
      <vt:lpstr>'Factbook 2019'!Print_Area</vt:lpstr>
      <vt:lpstr>'Factbook 2020'!Print_Area</vt:lpstr>
      <vt:lpstr>'Factbook 2021'!Print_Area</vt:lpstr>
      <vt:lpstr>'Response 2016'!Print_Area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1997-09-04T14:58:04Z</dcterms:created>
  <dc:creator>David L. Hinman</dc:creator>
  <cp:lastModifiedBy>Broich, Adam [LEGIS]</cp:lastModifiedBy>
  <cp:lastPrinted>2020-09-30T15:59:58Z</cp:lastPrinted>
  <dcterms:modified xsi:type="dcterms:W3CDTF">2021-11-18T20:29:25Z</dcterms:modified>
  <dc:subject>Pie Chart Template</dc:subject>
  <dc:title>FactBook</dc:title>
</cp:coreProperties>
</file>