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2527"/>
  <workbookPr defaultThemeVersion="124226"/>
  <mc:AlternateContent>
    <mc:Choice Requires="x15">
      <x15ac:absPath xmlns:x15ac="http://schemas.microsoft.com/office/spreadsheetml/2010/11/ac" url="\\legislature.intranet\prod\LINC\LINCCLIENT\users\temp\ADAM.BROICH\"/>
    </mc:Choice>
  </mc:AlternateContent>
  <xr:revisionPtr documentId="13_ncr:1_{C29CCC52-27B2-4270-9231-9175DA70D66D}" revIDLastSave="0" xr10:uidLastSave="{00000000-0000-0000-0000-000000000000}" xr6:coauthVersionLast="45" xr6:coauthVersionMax="45"/>
  <bookViews>
    <workbookView windowHeight="15525" windowWidth="29040" xWindow="-120" xr2:uid="{00000000-000D-0000-FFFF-FFFF00000000}" yWindow="-120"/>
  </bookViews>
  <sheets>
    <sheet name="Factbook 2020" r:id="rId1" sheetId="9"/>
  </sheets>
  <definedNames>
    <definedName localSheetId="0" name="_xlnm.Print_Area">'Factbook 2020'!$A$1:$J$62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<sst xmlns="http://schemas.openxmlformats.org/spreadsheetml/2006/main" count="537" uniqueCount="122">
  <si>
    <t xml:space="preserve">          State          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</si>
  <si>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</si>
  <si>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</si>
  <si>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</si>
  <si>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</si>
  <si>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</si>
  <si>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</si>
  <si>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</si>
  <si>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</si>
  <si>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</si>
  <si>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</si>
  <si>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</si>
  <si>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</si>
  <si>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</si>
  <si>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</si>
  <si>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 xml:space="preserve">   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</si>
  <si>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</si>
  <si>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</si>
  <si>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</si>
  <si>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</si>
  <si>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</si>
  <si>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</si>
  <si>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</si>
  <si>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</si>
  <si>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</si>
  <si>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</si>
  <si>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</si>
  <si>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</si>
  <si>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</si>
  <si>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</si>
  <si>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</si>
  <si>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</si>
  <si>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</si>
  <si>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</si>
  <si>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</si>
  <si>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</si>
  <si>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</si>
  <si>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</si>
  <si>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</si>
  <si>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</si>
  <si>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</si>
  <si>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</si>
  <si>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</si>
  <si>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</si>
  <si>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</si>
  <si>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</si>
  <si>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</si>
  <si>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</si>
  <si>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</si>
  <si>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</si>
  <si>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</si>
  <si>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National Average</t>
  </si>
  <si>
    <t>Insurance</t>
  </si>
  <si>
    <t>Manufacturing</t>
  </si>
  <si>
    <t>Warehousing</t>
  </si>
  <si>
    <t>District of Columbia</t>
  </si>
  <si>
    <t>Finance/</t>
  </si>
  <si>
    <t>Transportation/</t>
  </si>
  <si>
    <t>IOWA RANK</t>
  </si>
  <si>
    <t xml:space="preserve">NOTE:  Includes private-sector workers, state and local government workers covered by the </t>
  </si>
  <si>
    <t xml:space="preserve">             Unemployment Insurance Program, and federal workers covered by the Unemployment </t>
  </si>
  <si>
    <t xml:space="preserve">             Compensation Program</t>
  </si>
  <si>
    <t>Health Care</t>
  </si>
  <si>
    <t>Source:  Bureau of Labor Statistics</t>
  </si>
  <si>
    <t>http://www.bls.gov/data/</t>
  </si>
  <si>
    <t>UPDATED 10-09-2015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</si>
  <si>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</si>
  <si>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</si>
  <si>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</si>
  <si>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</si>
  <si>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</si>
  <si>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</si>
  <si>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</si>
  <si>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</si>
  <si>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Bureau of Labor Statistics</t>
  </si>
  <si>
    <t>AVERAGE ANNUAL PAY OF SELECTED INDUSTRIES 2015</t>
  </si>
  <si>
    <t>Source: Bureau of Labor Statistics</t>
  </si>
  <si>
    <t>http://www.bls.gov/news.release/annpay.toc.htm</t>
  </si>
  <si>
    <t>http://www.bls.gov/data/#employment</t>
  </si>
  <si>
    <t>Tom McDonald</t>
  </si>
  <si>
    <t>mcdonald.thomas@bls.gov</t>
  </si>
  <si>
    <t>312-886-1195</t>
  </si>
  <si>
    <t>Use</t>
  </si>
  <si>
    <t>https://data.bls.gov/cew/apps/data_views/data_views.htm#tab=Tables</t>
  </si>
  <si>
    <t>Each industry by self</t>
  </si>
  <si>
    <t xml:space="preserve">             Compensation Program.</t>
  </si>
  <si>
    <t>UPDATED 08-03-2017</t>
  </si>
  <si>
    <t>Average Annual Pay Of Selected Industries 2014</t>
  </si>
  <si>
    <t xml:space="preserve">              Program, and federal workers covered by the Unemployment Compensation Program.</t>
  </si>
  <si>
    <t>Finance/Insurance</t>
  </si>
  <si>
    <t>Transportation/Warehousing</t>
  </si>
  <si>
    <t>Average Annual Pay of Selected Industries 2016</t>
  </si>
  <si>
    <t xml:space="preserve">Note:  Includes private-sector workers, State and local government workers covered by the Unemployment Insurance </t>
  </si>
  <si>
    <t>Industry</t>
  </si>
  <si>
    <t>48-49</t>
  </si>
  <si>
    <t>31-33</t>
  </si>
  <si>
    <t>Be sure to move US and DC.</t>
  </si>
  <si>
    <t>Average Annual Pay of Selected Industries — 2017</t>
  </si>
  <si>
    <t xml:space="preserve">           Program, and federal workers covered by the Unemployment Compensation Program.</t>
  </si>
  <si>
    <t xml:space="preserve">Note:  Includes private-sector workers, state and local government workers covered by the Unemployment Insurance </t>
  </si>
  <si>
    <t>48-49 Transportation and Warehousing</t>
  </si>
  <si>
    <t>31-33 Manufacturing</t>
  </si>
  <si>
    <t>62 Health Care and Social Assistance</t>
  </si>
  <si>
    <t>52 Finance and Insurance</t>
  </si>
  <si>
    <t>Average Annual Pay of Selected Industries — 2018</t>
  </si>
  <si>
    <t xml:space="preserve">Use 1 All States, one </t>
  </si>
  <si>
    <t>Select Year</t>
  </si>
  <si>
    <t>Quarter = Annual Averages</t>
  </si>
  <si>
    <t>Ownership = Private</t>
  </si>
  <si>
    <t>Industry select as shown by number</t>
  </si>
  <si>
    <t>Cut and paste data to a new seprate sheet</t>
  </si>
  <si>
    <t>Delete unneeded data</t>
  </si>
  <si>
    <t>Move US to seprate bottom</t>
  </si>
  <si>
    <t>Delete Puerto Rico and Virgin Islands</t>
  </si>
  <si>
    <t xml:space="preserve">   Use search industry and click find -- Get data</t>
  </si>
  <si>
    <t>Move DC to bottom by cut and insert cut cells</t>
  </si>
  <si>
    <t>Average Annual Pay of Selected Industries — 2019</t>
  </si>
  <si>
    <t>Note:  Includes private-sector workers, state and local government workers covered by the Unemployment Insurance Program, and federal workers covered by the Unemployment Compensation Program.</t>
  </si>
  <si>
    <t>Alaska*</t>
  </si>
  <si>
    <t>District of Columbia*</t>
  </si>
  <si>
    <t>*2020 manufacturing data not available; chart uses 2019 manufacturing data</t>
  </si>
  <si>
    <t>Average Annual Pay of Selected Industries —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</si>
</sst>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\ \ \ \ \ \ \ * #,##0;\(&quot;$&quot;#,##0\)"/>
    <numFmt numFmtId="165" formatCode="&quot;$&quot;#,##0"/>
  </numFmts>
  <fonts count="10">
    <font>
      <sz val="9"/>
      <name val="Arial"/>
      <family val="2"/>
    </font>
    <font>
      <sz val="8.5"/>
      <name val="Univers Cd (WN)"/>
    </font>
    <font>
      <sz val="9"/>
      <name val="Arial"/>
      <family val="2"/>
    </font>
    <font>
      <u/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indexed="22"/>
      </bottom>
      <diagonal/>
    </border>
    <border>
      <left/>
      <right/>
      <top style="dashDot">
        <color theme="0" tint="-0.24994659260841701"/>
      </top>
      <bottom/>
      <diagonal/>
    </border>
  </borders>
  <cellStyleXfs count="3">
    <xf borderId="0" fillId="0" fontId="0" numFmtId="0"/>
    <xf borderId="0" fillId="0" fontId="6" numFmtId="0"/>
    <xf applyAlignment="0" applyBorder="0" applyFill="0" applyNumberFormat="0" applyProtection="0" borderId="0" fillId="0" fontId="8" numFmtId="0"/>
  </cellStyleXfs>
  <cellXfs count="105">
    <xf borderId="0" fillId="0" fontId="0" numFmtId="0" xfId="0"/>
    <xf applyFont="1" borderId="0" fillId="0" fontId="1" numFmtId="0" xfId="0"/>
    <xf applyFont="1" borderId="0" fillId="0" fontId="2" numFmtId="0" xfId="0"/>
    <xf applyAlignment="1" applyFont="1" borderId="0" fillId="0" fontId="3" numFmtId="0" xfId="0">
      <alignment horizontal="left"/>
    </xf>
    <xf applyAlignment="1" applyFont="1" applyNumberFormat="1" borderId="0" fillId="0" fontId="2" numFmtId="3" xfId="0">
      <alignment horizontal="right"/>
    </xf>
    <xf applyAlignment="1" applyFont="1" applyNumberFormat="1" borderId="0" fillId="0" fontId="2" numFmtId="2" xfId="0">
      <alignment horizontal="center"/>
    </xf>
    <xf applyAlignment="1" applyFont="1" borderId="0" fillId="0" fontId="3" numFmtId="0" xfId="0"/>
    <xf applyAlignment="1" applyFont="1" borderId="0" fillId="0" fontId="3" numFmtId="0" xfId="0">
      <alignment horizontal="center"/>
    </xf>
    <xf applyAlignment="1" applyBorder="1" applyFont="1" borderId="0" fillId="0" fontId="3" numFmtId="0" xfId="0">
      <alignment horizontal="center" vertical="top"/>
    </xf>
    <xf applyAlignment="1" applyFont="1" borderId="0" fillId="0" fontId="3" numFmtId="0" xfId="0">
      <alignment horizontal="center" vertical="top"/>
    </xf>
    <xf applyAlignment="1" applyFont="1" applyNumberFormat="1" borderId="0" fillId="0" fontId="3" numFmtId="17" xfId="0">
      <alignment horizontal="center" vertical="top"/>
    </xf>
    <xf applyFont="1" borderId="0" fillId="0" fontId="5" numFmtId="0" xfId="0"/>
    <xf applyAlignment="1" applyBorder="1" applyFont="1" borderId="1" fillId="0" fontId="2" numFmtId="0" xfId="0">
      <alignment horizontal="left"/>
    </xf>
    <xf applyAlignment="1" applyBorder="1" applyFont="1" applyNumberFormat="1" borderId="1" fillId="0" fontId="2" numFmtId="3" xfId="0">
      <alignment horizontal="center"/>
    </xf>
    <xf applyFont="1" applyNumberFormat="1" borderId="0" fillId="0" fontId="1" numFmtId="3" xfId="0"/>
    <xf applyAlignment="1" applyFont="1" applyNumberFormat="1" borderId="0" fillId="0" fontId="2" numFmtId="3" xfId="0">
      <alignment horizontal="center"/>
    </xf>
    <xf applyAlignment="1" applyFont="1" borderId="0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2" numFmtId="0" xfId="0">
      <alignment horizontal="left" vertical="center"/>
    </xf>
    <xf applyAlignment="1" applyFont="1" applyNumberFormat="1" borderId="0" fillId="0" fontId="2" numFmtId="3" xfId="0">
      <alignment horizontal="right" vertical="center"/>
    </xf>
    <xf applyAlignment="1" applyFont="1" applyNumberFormat="1" borderId="0" fillId="0" fontId="2" numFmtId="4" xfId="0">
      <alignment horizontal="center" vertical="center"/>
    </xf>
    <xf applyAlignment="1" applyFont="1" borderId="0" fillId="0" fontId="2" numFmtId="0" xfId="0">
      <alignment horizontal="right" vertical="center"/>
    </xf>
    <xf applyAlignment="1" applyFont="1" applyNumberFormat="1" borderId="0" fillId="0" fontId="2" numFmtId="2" xfId="0">
      <alignment horizontal="center" vertical="center"/>
    </xf>
    <xf applyAlignment="1" applyBorder="1" applyFont="1" borderId="2" fillId="0" fontId="2" numFmtId="0" xfId="0">
      <alignment horizontal="left" vertical="center"/>
    </xf>
    <xf applyAlignment="1" applyBorder="1" applyFont="1" applyNumberFormat="1" borderId="2" fillId="0" fontId="2" numFmtId="3" xfId="0">
      <alignment horizontal="right" vertical="center"/>
    </xf>
    <xf applyAlignment="1" applyBorder="1" applyFont="1" applyNumberFormat="1" borderId="2" fillId="0" fontId="2" numFmtId="4" xfId="0">
      <alignment horizontal="center" vertical="center"/>
    </xf>
    <xf applyAlignment="1" applyBorder="1" applyFont="1" borderId="2" fillId="0" fontId="2" numFmtId="0" xfId="0">
      <alignment horizontal="right" vertical="center"/>
    </xf>
    <xf applyAlignment="1" applyBorder="1" applyFont="1" borderId="0" fillId="0" fontId="2" numFmtId="0" xfId="0">
      <alignment horizontal="left" vertical="center"/>
    </xf>
    <xf applyAlignment="1" applyBorder="1" applyFont="1" applyNumberFormat="1" borderId="0" fillId="0" fontId="2" numFmtId="3" xfId="0">
      <alignment horizontal="right" vertical="center"/>
    </xf>
    <xf applyAlignment="1" applyBorder="1" applyFont="1" applyNumberFormat="1" borderId="0" fillId="0" fontId="2" numFmtId="4" xfId="0">
      <alignment horizontal="center" vertical="center"/>
    </xf>
    <xf applyAlignment="1" applyBorder="1" applyFont="1" borderId="0" fillId="0" fontId="2" numFmtId="0" xfId="0">
      <alignment horizontal="right" vertical="center"/>
    </xf>
    <xf applyAlignment="1" applyBorder="1" applyFont="1" borderId="0" fillId="0" fontId="2" numFmtId="0" xfId="0">
      <alignment vertical="center"/>
    </xf>
    <xf applyAlignment="1" applyBorder="1" applyFont="1" borderId="0" fillId="0" fontId="3" numFmtId="0" xfId="0"/>
    <xf applyAlignment="1" applyBorder="1" applyFill="1" applyFont="1" borderId="0" fillId="0" fontId="4" numFmtId="0" xfId="0">
      <alignment vertical="center"/>
    </xf>
    <xf applyFont="1" applyNumberFormat="1" borderId="0" fillId="0" fontId="2" numFmtId="3" xfId="0"/>
    <xf applyAlignment="1" applyFont="1" borderId="0" fillId="0" fontId="5" numFmtId="0" xfId="0"/>
    <xf applyAlignment="1" applyFont="1" borderId="0" fillId="0" fontId="2" numFmtId="0" xfId="0">
      <alignment horizontal="center" vertical="top"/>
    </xf>
    <xf applyAlignment="1" applyFont="1" applyNumberFormat="1" borderId="0" fillId="0" fontId="2" numFmtId="3" xfId="0">
      <alignment horizontal="center" vertical="top"/>
    </xf>
    <xf applyAlignment="1" applyFill="1" applyFont="1" applyNumberFormat="1" borderId="0" fillId="0" fontId="2" numFmtId="3" xfId="0">
      <alignment horizontal="center" vertical="top"/>
    </xf>
    <xf applyAlignment="1" applyBorder="1" applyFont="1" borderId="0" fillId="0" fontId="2" numFmtId="0" xfId="0">
      <alignment horizontal="center" vertical="top"/>
    </xf>
    <xf applyAlignment="1" applyBorder="1" applyFill="1" applyFont="1" applyNumberFormat="1" borderId="1" fillId="0" fontId="2" numFmtId="3" xfId="0">
      <alignment horizontal="center"/>
    </xf>
    <xf applyAlignment="1" applyFill="1" applyFont="1" applyNumberFormat="1" borderId="0" fillId="0" fontId="2" numFmtId="3" xfId="0">
      <alignment horizontal="center"/>
    </xf>
    <xf applyFill="1" applyFont="1" applyNumberFormat="1" borderId="0" fillId="0" fontId="2" numFmtId="3" xfId="0"/>
    <xf applyAlignment="1" applyBorder="1" applyFont="1" applyNumberFormat="1" borderId="0" fillId="0" fontId="0" numFmtId="3" xfId="0">
      <alignment horizontal="center" vertical="top"/>
    </xf>
    <xf applyAlignment="1" applyFont="1" applyNumberFormat="1" borderId="0" fillId="0" fontId="0" numFmtId="3" xfId="0">
      <alignment horizontal="center" vertical="top"/>
    </xf>
    <xf applyAlignment="1" applyFont="1" applyNumberFormat="1" borderId="0" fillId="0" fontId="2" numFmtId="2" xfId="0">
      <alignment horizontal="right"/>
    </xf>
    <xf applyAlignment="1" applyFill="1" applyNumberFormat="1" borderId="0" fillId="0" fontId="0" numFmtId="3" xfId="0">
      <alignment horizontal="right" wrapText="1"/>
    </xf>
    <xf applyAlignment="1" applyBorder="1" applyFont="1" borderId="3" fillId="0" fontId="2" numFmtId="0" xfId="0">
      <alignment horizontal="left" vertical="center"/>
    </xf>
    <xf applyAlignment="1" applyBorder="1" applyFill="1" applyNumberFormat="1" borderId="3" fillId="0" fontId="0" numFmtId="3" xfId="0">
      <alignment horizontal="right" wrapText="1"/>
    </xf>
    <xf applyAlignment="1" applyBorder="1" applyFont="1" applyNumberFormat="1" borderId="3" fillId="0" fontId="2" numFmtId="3" xfId="0">
      <alignment horizontal="right" vertical="center"/>
    </xf>
    <xf applyAlignment="1" applyBorder="1" applyFont="1" applyNumberFormat="1" borderId="3" fillId="0" fontId="2" numFmtId="4" xfId="0">
      <alignment horizontal="center" vertical="center"/>
    </xf>
    <xf applyAlignment="1" applyBorder="1" applyFont="1" borderId="3" fillId="0" fontId="2" numFmtId="0" xfId="0">
      <alignment horizontal="right" vertical="center"/>
    </xf>
    <xf applyAlignment="1" applyBorder="1" applyFill="1" applyNumberFormat="1" borderId="0" fillId="0" fontId="0" numFmtId="3" xfId="0">
      <alignment horizontal="right" wrapText="1"/>
    </xf>
    <xf applyAlignment="1" applyFill="1" applyNumberFormat="1" borderId="0" fillId="0" fontId="0" numFmtId="164" xfId="0">
      <alignment horizontal="right" wrapText="1"/>
    </xf>
    <xf applyAlignment="1" applyFont="1" applyNumberFormat="1" borderId="0" fillId="0" fontId="2" numFmtId="164" xfId="0">
      <alignment horizontal="right" vertical="center"/>
    </xf>
    <xf applyAlignment="1" applyFont="1" applyNumberFormat="1" borderId="0" fillId="0" fontId="2" numFmtId="164" xfId="0">
      <alignment horizontal="center" vertical="center"/>
    </xf>
    <xf applyFont="1" borderId="0" fillId="0" fontId="0" numFmtId="0" xfId="0"/>
    <xf applyAlignment="1" applyBorder="1" applyFont="1" applyNumberFormat="1" borderId="1" fillId="0" fontId="0" numFmtId="3" xfId="0">
      <alignment horizontal="center"/>
    </xf>
    <xf applyAlignment="1" applyBorder="1" applyFill="1" applyFont="1" borderId="3" fillId="0" fontId="4" numFmtId="0" xfId="0">
      <alignment horizontal="left" vertical="top"/>
    </xf>
    <xf applyAlignment="1" applyBorder="1" applyFill="1" applyFont="1" applyNumberFormat="1" borderId="3" fillId="0" fontId="4" numFmtId="3" xfId="0">
      <alignment horizontal="right" vertical="top" wrapText="1"/>
    </xf>
    <xf applyAlignment="1" applyBorder="1" applyFill="1" applyFont="1" applyNumberFormat="1" borderId="3" fillId="0" fontId="4" numFmtId="3" xfId="0">
      <alignment horizontal="right" vertical="top"/>
    </xf>
    <xf applyAlignment="1" applyBorder="1" applyFill="1" applyFont="1" applyNumberFormat="1" borderId="3" fillId="0" fontId="4" numFmtId="4" xfId="0">
      <alignment horizontal="center" vertical="top"/>
    </xf>
    <xf applyAlignment="1" applyBorder="1" applyFill="1" applyFont="1" borderId="3" fillId="0" fontId="4" numFmtId="0" xfId="0">
      <alignment horizontal="right" vertical="top"/>
    </xf>
    <xf applyNumberFormat="1" borderId="0" fillId="0" fontId="0" numFmtId="165" xfId="0"/>
    <xf applyNumberFormat="1" borderId="0" fillId="0" fontId="0" numFmtId="6" xfId="0"/>
    <xf applyAlignment="1" applyFont="1" borderId="0" fillId="0" fontId="0" numFmtId="0" xfId="0">
      <alignment horizontal="left"/>
    </xf>
    <xf applyAlignment="1" applyFont="1" borderId="0" fillId="0" fontId="2" numFmtId="0" xfId="0">
      <alignment horizontal="left"/>
    </xf>
    <xf applyFont="1" borderId="0" fillId="0" fontId="7" numFmtId="0" xfId="0"/>
    <xf applyAlignment="1" applyFont="1" borderId="0" fillId="0" fontId="7" numFmtId="0" xfId="0">
      <alignment wrapText="1"/>
    </xf>
    <xf applyAlignment="1" borderId="0" fillId="0" fontId="8" numFmtId="0" xfId="2">
      <alignment wrapText="1"/>
    </xf>
    <xf applyAlignment="1" applyFont="1" borderId="0" fillId="0" fontId="2" numFmtId="0" xfId="0"/>
    <xf applyAlignment="1" applyBorder="1" applyFill="1" applyFont="1" applyNumberFormat="1" borderId="1" fillId="0" fontId="0" numFmtId="3" xfId="0">
      <alignment horizontal="center"/>
    </xf>
    <xf applyAlignment="1" applyFont="1" borderId="0" fillId="0" fontId="9" numFmtId="0" xfId="0">
      <alignment vertical="center"/>
    </xf>
    <xf borderId="0" fillId="0" fontId="8" numFmtId="0" xfId="2"/>
    <xf applyAlignment="1" applyBorder="1" applyNumberFormat="1" borderId="0" fillId="0" fontId="8" numFmtId="1" xfId="2">
      <alignment horizontal="left" vertical="top" wrapText="1"/>
    </xf>
    <xf applyAlignment="1" applyFont="1" borderId="0" fillId="0" fontId="0" numFmtId="0" xfId="0">
      <alignment horizontal="left"/>
    </xf>
    <xf applyAlignment="1" applyFont="1" borderId="0" fillId="0" fontId="2" numFmtId="0" xfId="0">
      <alignment horizontal="left"/>
    </xf>
    <xf applyAlignment="1" applyFont="1" borderId="0" fillId="0" fontId="9" numFmtId="0" xfId="0">
      <alignment horizontal="left"/>
    </xf>
    <xf applyAlignment="1" applyFont="1" applyNumberFormat="1" borderId="0" fillId="0" fontId="9" numFmtId="3" xfId="0">
      <alignment horizontal="right"/>
    </xf>
    <xf applyAlignment="1" applyFont="1" applyNumberFormat="1" borderId="0" fillId="0" fontId="9" numFmtId="2" xfId="0">
      <alignment horizontal="right"/>
    </xf>
    <xf applyAlignment="1" applyFont="1" borderId="0" fillId="0" fontId="0" numFmtId="0" xfId="0">
      <alignment horizontal="left"/>
    </xf>
    <xf applyAlignment="1" applyFont="1" borderId="0" fillId="0" fontId="2" numFmtId="0" xfId="0">
      <alignment horizontal="left"/>
    </xf>
    <xf applyAlignment="1" applyBorder="1" applyFont="1" borderId="0" fillId="0" fontId="0" numFmtId="0" xfId="0">
      <alignment horizontal="left" vertical="center"/>
    </xf>
    <xf applyAlignment="1" applyBorder="1" applyFill="1" applyFont="1" borderId="0" fillId="0" fontId="4" numFmtId="0" xfId="0">
      <alignment horizontal="left" vertical="top"/>
    </xf>
    <xf applyAlignment="1" applyBorder="1" applyFill="1" applyFont="1" applyNumberFormat="1" borderId="0" fillId="0" fontId="4" numFmtId="3" xfId="0">
      <alignment horizontal="right" vertical="top" wrapText="1"/>
    </xf>
    <xf applyAlignment="1" applyBorder="1" applyFill="1" applyFont="1" applyNumberFormat="1" borderId="0" fillId="0" fontId="4" numFmtId="3" xfId="0">
      <alignment horizontal="right" vertical="top"/>
    </xf>
    <xf applyAlignment="1" applyBorder="1" applyFill="1" applyFont="1" applyNumberFormat="1" borderId="0" fillId="0" fontId="4" numFmtId="4" xfId="0">
      <alignment horizontal="center" vertical="top"/>
    </xf>
    <xf applyAlignment="1" applyBorder="1" applyFill="1" applyFont="1" borderId="0" fillId="0" fontId="4" numFmtId="0" xfId="0">
      <alignment horizontal="right" vertical="top"/>
    </xf>
    <xf applyAlignment="1" applyFont="1" borderId="0" fillId="0" fontId="0" numFmtId="0" xfId="0">
      <alignment horizontal="left"/>
    </xf>
    <xf applyAlignment="1" applyFont="1" borderId="0" fillId="0" fontId="2" numFmtId="0" xfId="0">
      <alignment horizontal="left"/>
    </xf>
    <xf applyAlignment="1" applyFont="1" borderId="0" fillId="0" fontId="0" numFmtId="0" xfId="0">
      <alignment horizontal="left"/>
    </xf>
    <xf applyAlignment="1" applyFont="1" borderId="0" fillId="0" fontId="2" numFmtId="0" xfId="0">
      <alignment horizontal="left"/>
    </xf>
    <xf applyAlignment="1" applyFont="1" borderId="0" fillId="0" fontId="7" numFmtId="0" xfId="0">
      <alignment horizontal="left"/>
    </xf>
    <xf applyAlignment="1" applyNumberFormat="1" borderId="0" fillId="0" fontId="0" numFmtId="164" xfId="0">
      <alignment horizontal="right" wrapText="1"/>
    </xf>
    <xf applyAlignment="1" applyNumberFormat="1" borderId="0" fillId="0" fontId="0" numFmtId="3" xfId="0">
      <alignment horizontal="right" wrapText="1"/>
    </xf>
    <xf applyAlignment="1" applyBorder="1" applyNumberFormat="1" borderId="3" fillId="0" fontId="0" numFmtId="3" xfId="0">
      <alignment horizontal="right" wrapText="1"/>
    </xf>
    <xf applyAlignment="1" applyFont="1" applyNumberFormat="1" borderId="0" fillId="0" fontId="4" numFmtId="3" xfId="0">
      <alignment horizontal="right" vertical="top" wrapText="1"/>
    </xf>
    <xf applyAlignment="1" applyFont="1" borderId="0" fillId="0" fontId="5" numFmtId="0" xfId="0">
      <alignment vertical="center"/>
    </xf>
    <xf applyAlignment="1" applyFont="1" borderId="0" fillId="0" fontId="0" numFmtId="0" xfId="0">
      <alignment horizontal="left"/>
    </xf>
    <xf applyAlignment="1" applyFont="1" borderId="0" fillId="0" fontId="2" numFmtId="0" xfId="0">
      <alignment horizontal="left"/>
    </xf>
    <xf applyAlignment="1" applyFont="1" borderId="0" fillId="0" fontId="0" numFmtId="0" xfId="0">
      <alignment horizontal="left" wrapText="1"/>
    </xf>
    <xf applyAlignment="1" applyFont="1" borderId="0" fillId="0" fontId="2" numFmtId="0" xfId="0">
      <alignment horizontal="left" wrapText="1"/>
    </xf>
    <xf applyAlignment="1" applyFont="1" borderId="0" fillId="0" fontId="0" numFmtId="0" xfId="0">
      <alignment horizontal="left"/>
    </xf>
    <xf applyAlignment="1" applyFont="1" borderId="0" fillId="0" fontId="2" numFmtId="0" xfId="0">
      <alignment horizontal="left"/>
    </xf>
    <xf applyAlignment="1" applyFont="1" borderId="0" fillId="0" fontId="5" numFmtId="0" xfId="0">
      <alignment horizontal="center"/>
    </xf>
  </cellXfs>
  <cellStyles count="3">
    <cellStyle builtinId="8" name="Hyperlink" xfId="2"/>
    <cellStyle builtinId="0" name="Normal" xfId="0"/>
    <cellStyle name="Normal 2" xfId="1" xr:uid="{00000000-0005-0000-0000-000002000000}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styles.xml" Type="http://schemas.openxmlformats.org/officeDocument/2006/relationships/styles"/><Relationship Id="rId11" Target="sharedStrings.xml" Type="http://schemas.openxmlformats.org/officeDocument/2006/relationships/sharedStrings"/><Relationship Id="rId9" Target="theme/theme1.xml" Type="http://schemas.openxmlformats.org/officeDocument/2006/relationships/theme"/></Relationships>
</file>

<file path=xl/drawings/_rels/vmlDrawing1.v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png" Type="http://schemas.openxmlformats.org/officeDocument/2006/relationships/image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http://www.bls.gov/data/" TargetMode="External" Type="http://schemas.openxmlformats.org/officeDocument/2006/relationships/hyperlink"/><Relationship Id="rId2" Target="https://data.bls.gov/cew/apps/data_views/data_views.htm" TargetMode="External" Type="http://schemas.openxmlformats.org/officeDocument/2006/relationships/hyperlink"/><Relationship Id="rId3" Target="../printerSettings/printerSettings1.bin" Type="http://schemas.openxmlformats.org/officeDocument/2006/relationships/printerSettings"/><Relationship Id="rId4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BCECE-0A90-488F-830A-B6EB371614F1}">
  <dimension ref="A1:T179"/>
  <sheetViews>
    <sheetView showGridLines="0" tabSelected="1" topLeftCell="A13" view="pageBreakPreview" workbookViewId="0" zoomScale="60" zoomScaleNormal="100">
      <selection activeCell="A61" sqref="A61:J61"/>
    </sheetView>
  </sheetViews>
  <sheetFormatPr defaultRowHeight="12"/>
  <cols>
    <col min="1" max="1" customWidth="true" style="1" width="16.7109375" collapsed="false"/>
    <col min="2" max="2" customWidth="true" style="1" width="1.7109375" collapsed="false"/>
    <col min="3" max="3" customWidth="true" style="14" width="19.7109375" collapsed="false"/>
    <col min="4" max="4" customWidth="true" style="1" width="1.7109375" collapsed="false"/>
    <col min="5" max="5" customWidth="true" style="14" width="11.7109375" collapsed="false"/>
    <col min="6" max="6" customWidth="true" style="1" width="1.7109375" collapsed="false"/>
    <col min="7" max="7" bestFit="true" customWidth="true" style="14" width="12.42578125" collapsed="false"/>
    <col min="8" max="8" customWidth="true" style="1" width="1.7109375" collapsed="false"/>
    <col min="9" max="9" bestFit="true" customWidth="true" style="14" width="25.0" collapsed="false"/>
    <col min="10" max="10" customWidth="true" style="1" width="6.140625" collapsed="false"/>
    <col min="15" max="15" bestFit="true" customWidth="true" width="10.42578125" collapsed="false"/>
    <col min="16" max="16" bestFit="true" customWidth="true" width="12.0" collapsed="false"/>
    <col min="17" max="17" bestFit="true" customWidth="true" width="12.85546875" collapsed="false"/>
    <col min="256" max="256" customWidth="true" width="1.7109375" collapsed="false"/>
    <col min="257" max="257" customWidth="true" width="16.7109375" collapsed="false"/>
    <col min="258" max="258" customWidth="true" width="3.0" collapsed="false"/>
    <col min="259" max="259" customWidth="true" width="10.85546875" collapsed="false"/>
    <col min="260" max="260" customWidth="true" width="3.0" collapsed="false"/>
    <col min="261" max="261" customWidth="true" width="11.7109375" collapsed="false"/>
    <col min="262" max="262" customWidth="true" width="3.0" collapsed="false"/>
    <col min="263" max="263" bestFit="true" customWidth="true" width="12.42578125" collapsed="false"/>
    <col min="264" max="264" customWidth="true" width="3.0" collapsed="false"/>
    <col min="265" max="265" customWidth="true" width="14.0" collapsed="false"/>
    <col min="266" max="266" customWidth="true" width="6.140625" collapsed="false"/>
    <col min="271" max="271" bestFit="true" customWidth="true" width="10.42578125" collapsed="false"/>
    <col min="272" max="272" bestFit="true" customWidth="true" width="12.0" collapsed="false"/>
    <col min="273" max="273" bestFit="true" customWidth="true" width="12.85546875" collapsed="false"/>
    <col min="512" max="512" customWidth="true" width="1.7109375" collapsed="false"/>
    <col min="513" max="513" customWidth="true" width="16.7109375" collapsed="false"/>
    <col min="514" max="514" customWidth="true" width="3.0" collapsed="false"/>
    <col min="515" max="515" customWidth="true" width="10.85546875" collapsed="false"/>
    <col min="516" max="516" customWidth="true" width="3.0" collapsed="false"/>
    <col min="517" max="517" customWidth="true" width="11.7109375" collapsed="false"/>
    <col min="518" max="518" customWidth="true" width="3.0" collapsed="false"/>
    <col min="519" max="519" bestFit="true" customWidth="true" width="12.42578125" collapsed="false"/>
    <col min="520" max="520" customWidth="true" width="3.0" collapsed="false"/>
    <col min="521" max="521" customWidth="true" width="14.0" collapsed="false"/>
    <col min="522" max="522" customWidth="true" width="6.140625" collapsed="false"/>
    <col min="527" max="527" bestFit="true" customWidth="true" width="10.42578125" collapsed="false"/>
    <col min="528" max="528" bestFit="true" customWidth="true" width="12.0" collapsed="false"/>
    <col min="529" max="529" bestFit="true" customWidth="true" width="12.85546875" collapsed="false"/>
    <col min="768" max="768" customWidth="true" width="1.7109375" collapsed="false"/>
    <col min="769" max="769" customWidth="true" width="16.7109375" collapsed="false"/>
    <col min="770" max="770" customWidth="true" width="3.0" collapsed="false"/>
    <col min="771" max="771" customWidth="true" width="10.85546875" collapsed="false"/>
    <col min="772" max="772" customWidth="true" width="3.0" collapsed="false"/>
    <col min="773" max="773" customWidth="true" width="11.7109375" collapsed="false"/>
    <col min="774" max="774" customWidth="true" width="3.0" collapsed="false"/>
    <col min="775" max="775" bestFit="true" customWidth="true" width="12.42578125" collapsed="false"/>
    <col min="776" max="776" customWidth="true" width="3.0" collapsed="false"/>
    <col min="777" max="777" customWidth="true" width="14.0" collapsed="false"/>
    <col min="778" max="778" customWidth="true" width="6.140625" collapsed="false"/>
    <col min="783" max="783" bestFit="true" customWidth="true" width="10.42578125" collapsed="false"/>
    <col min="784" max="784" bestFit="true" customWidth="true" width="12.0" collapsed="false"/>
    <col min="785" max="785" bestFit="true" customWidth="true" width="12.85546875" collapsed="false"/>
    <col min="1024" max="1024" customWidth="true" width="1.7109375" collapsed="false"/>
    <col min="1025" max="1025" customWidth="true" width="16.7109375" collapsed="false"/>
    <col min="1026" max="1026" customWidth="true" width="3.0" collapsed="false"/>
    <col min="1027" max="1027" customWidth="true" width="10.85546875" collapsed="false"/>
    <col min="1028" max="1028" customWidth="true" width="3.0" collapsed="false"/>
    <col min="1029" max="1029" customWidth="true" width="11.7109375" collapsed="false"/>
    <col min="1030" max="1030" customWidth="true" width="3.0" collapsed="false"/>
    <col min="1031" max="1031" bestFit="true" customWidth="true" width="12.42578125" collapsed="false"/>
    <col min="1032" max="1032" customWidth="true" width="3.0" collapsed="false"/>
    <col min="1033" max="1033" customWidth="true" width="14.0" collapsed="false"/>
    <col min="1034" max="1034" customWidth="true" width="6.140625" collapsed="false"/>
    <col min="1039" max="1039" bestFit="true" customWidth="true" width="10.42578125" collapsed="false"/>
    <col min="1040" max="1040" bestFit="true" customWidth="true" width="12.0" collapsed="false"/>
    <col min="1041" max="1041" bestFit="true" customWidth="true" width="12.85546875" collapsed="false"/>
    <col min="1280" max="1280" customWidth="true" width="1.7109375" collapsed="false"/>
    <col min="1281" max="1281" customWidth="true" width="16.7109375" collapsed="false"/>
    <col min="1282" max="1282" customWidth="true" width="3.0" collapsed="false"/>
    <col min="1283" max="1283" customWidth="true" width="10.85546875" collapsed="false"/>
    <col min="1284" max="1284" customWidth="true" width="3.0" collapsed="false"/>
    <col min="1285" max="1285" customWidth="true" width="11.7109375" collapsed="false"/>
    <col min="1286" max="1286" customWidth="true" width="3.0" collapsed="false"/>
    <col min="1287" max="1287" bestFit="true" customWidth="true" width="12.42578125" collapsed="false"/>
    <col min="1288" max="1288" customWidth="true" width="3.0" collapsed="false"/>
    <col min="1289" max="1289" customWidth="true" width="14.0" collapsed="false"/>
    <col min="1290" max="1290" customWidth="true" width="6.140625" collapsed="false"/>
    <col min="1295" max="1295" bestFit="true" customWidth="true" width="10.42578125" collapsed="false"/>
    <col min="1296" max="1296" bestFit="true" customWidth="true" width="12.0" collapsed="false"/>
    <col min="1297" max="1297" bestFit="true" customWidth="true" width="12.85546875" collapsed="false"/>
    <col min="1536" max="1536" customWidth="true" width="1.7109375" collapsed="false"/>
    <col min="1537" max="1537" customWidth="true" width="16.7109375" collapsed="false"/>
    <col min="1538" max="1538" customWidth="true" width="3.0" collapsed="false"/>
    <col min="1539" max="1539" customWidth="true" width="10.85546875" collapsed="false"/>
    <col min="1540" max="1540" customWidth="true" width="3.0" collapsed="false"/>
    <col min="1541" max="1541" customWidth="true" width="11.7109375" collapsed="false"/>
    <col min="1542" max="1542" customWidth="true" width="3.0" collapsed="false"/>
    <col min="1543" max="1543" bestFit="true" customWidth="true" width="12.42578125" collapsed="false"/>
    <col min="1544" max="1544" customWidth="true" width="3.0" collapsed="false"/>
    <col min="1545" max="1545" customWidth="true" width="14.0" collapsed="false"/>
    <col min="1546" max="1546" customWidth="true" width="6.140625" collapsed="false"/>
    <col min="1551" max="1551" bestFit="true" customWidth="true" width="10.42578125" collapsed="false"/>
    <col min="1552" max="1552" bestFit="true" customWidth="true" width="12.0" collapsed="false"/>
    <col min="1553" max="1553" bestFit="true" customWidth="true" width="12.85546875" collapsed="false"/>
    <col min="1792" max="1792" customWidth="true" width="1.7109375" collapsed="false"/>
    <col min="1793" max="1793" customWidth="true" width="16.7109375" collapsed="false"/>
    <col min="1794" max="1794" customWidth="true" width="3.0" collapsed="false"/>
    <col min="1795" max="1795" customWidth="true" width="10.85546875" collapsed="false"/>
    <col min="1796" max="1796" customWidth="true" width="3.0" collapsed="false"/>
    <col min="1797" max="1797" customWidth="true" width="11.7109375" collapsed="false"/>
    <col min="1798" max="1798" customWidth="true" width="3.0" collapsed="false"/>
    <col min="1799" max="1799" bestFit="true" customWidth="true" width="12.42578125" collapsed="false"/>
    <col min="1800" max="1800" customWidth="true" width="3.0" collapsed="false"/>
    <col min="1801" max="1801" customWidth="true" width="14.0" collapsed="false"/>
    <col min="1802" max="1802" customWidth="true" width="6.140625" collapsed="false"/>
    <col min="1807" max="1807" bestFit="true" customWidth="true" width="10.42578125" collapsed="false"/>
    <col min="1808" max="1808" bestFit="true" customWidth="true" width="12.0" collapsed="false"/>
    <col min="1809" max="1809" bestFit="true" customWidth="true" width="12.85546875" collapsed="false"/>
    <col min="2048" max="2048" customWidth="true" width="1.7109375" collapsed="false"/>
    <col min="2049" max="2049" customWidth="true" width="16.7109375" collapsed="false"/>
    <col min="2050" max="2050" customWidth="true" width="3.0" collapsed="false"/>
    <col min="2051" max="2051" customWidth="true" width="10.85546875" collapsed="false"/>
    <col min="2052" max="2052" customWidth="true" width="3.0" collapsed="false"/>
    <col min="2053" max="2053" customWidth="true" width="11.7109375" collapsed="false"/>
    <col min="2054" max="2054" customWidth="true" width="3.0" collapsed="false"/>
    <col min="2055" max="2055" bestFit="true" customWidth="true" width="12.42578125" collapsed="false"/>
    <col min="2056" max="2056" customWidth="true" width="3.0" collapsed="false"/>
    <col min="2057" max="2057" customWidth="true" width="14.0" collapsed="false"/>
    <col min="2058" max="2058" customWidth="true" width="6.140625" collapsed="false"/>
    <col min="2063" max="2063" bestFit="true" customWidth="true" width="10.42578125" collapsed="false"/>
    <col min="2064" max="2064" bestFit="true" customWidth="true" width="12.0" collapsed="false"/>
    <col min="2065" max="2065" bestFit="true" customWidth="true" width="12.85546875" collapsed="false"/>
    <col min="2304" max="2304" customWidth="true" width="1.7109375" collapsed="false"/>
    <col min="2305" max="2305" customWidth="true" width="16.7109375" collapsed="false"/>
    <col min="2306" max="2306" customWidth="true" width="3.0" collapsed="false"/>
    <col min="2307" max="2307" customWidth="true" width="10.85546875" collapsed="false"/>
    <col min="2308" max="2308" customWidth="true" width="3.0" collapsed="false"/>
    <col min="2309" max="2309" customWidth="true" width="11.7109375" collapsed="false"/>
    <col min="2310" max="2310" customWidth="true" width="3.0" collapsed="false"/>
    <col min="2311" max="2311" bestFit="true" customWidth="true" width="12.42578125" collapsed="false"/>
    <col min="2312" max="2312" customWidth="true" width="3.0" collapsed="false"/>
    <col min="2313" max="2313" customWidth="true" width="14.0" collapsed="false"/>
    <col min="2314" max="2314" customWidth="true" width="6.140625" collapsed="false"/>
    <col min="2319" max="2319" bestFit="true" customWidth="true" width="10.42578125" collapsed="false"/>
    <col min="2320" max="2320" bestFit="true" customWidth="true" width="12.0" collapsed="false"/>
    <col min="2321" max="2321" bestFit="true" customWidth="true" width="12.85546875" collapsed="false"/>
    <col min="2560" max="2560" customWidth="true" width="1.7109375" collapsed="false"/>
    <col min="2561" max="2561" customWidth="true" width="16.7109375" collapsed="false"/>
    <col min="2562" max="2562" customWidth="true" width="3.0" collapsed="false"/>
    <col min="2563" max="2563" customWidth="true" width="10.85546875" collapsed="false"/>
    <col min="2564" max="2564" customWidth="true" width="3.0" collapsed="false"/>
    <col min="2565" max="2565" customWidth="true" width="11.7109375" collapsed="false"/>
    <col min="2566" max="2566" customWidth="true" width="3.0" collapsed="false"/>
    <col min="2567" max="2567" bestFit="true" customWidth="true" width="12.42578125" collapsed="false"/>
    <col min="2568" max="2568" customWidth="true" width="3.0" collapsed="false"/>
    <col min="2569" max="2569" customWidth="true" width="14.0" collapsed="false"/>
    <col min="2570" max="2570" customWidth="true" width="6.140625" collapsed="false"/>
    <col min="2575" max="2575" bestFit="true" customWidth="true" width="10.42578125" collapsed="false"/>
    <col min="2576" max="2576" bestFit="true" customWidth="true" width="12.0" collapsed="false"/>
    <col min="2577" max="2577" bestFit="true" customWidth="true" width="12.85546875" collapsed="false"/>
    <col min="2816" max="2816" customWidth="true" width="1.7109375" collapsed="false"/>
    <col min="2817" max="2817" customWidth="true" width="16.7109375" collapsed="false"/>
    <col min="2818" max="2818" customWidth="true" width="3.0" collapsed="false"/>
    <col min="2819" max="2819" customWidth="true" width="10.85546875" collapsed="false"/>
    <col min="2820" max="2820" customWidth="true" width="3.0" collapsed="false"/>
    <col min="2821" max="2821" customWidth="true" width="11.7109375" collapsed="false"/>
    <col min="2822" max="2822" customWidth="true" width="3.0" collapsed="false"/>
    <col min="2823" max="2823" bestFit="true" customWidth="true" width="12.42578125" collapsed="false"/>
    <col min="2824" max="2824" customWidth="true" width="3.0" collapsed="false"/>
    <col min="2825" max="2825" customWidth="true" width="14.0" collapsed="false"/>
    <col min="2826" max="2826" customWidth="true" width="6.140625" collapsed="false"/>
    <col min="2831" max="2831" bestFit="true" customWidth="true" width="10.42578125" collapsed="false"/>
    <col min="2832" max="2832" bestFit="true" customWidth="true" width="12.0" collapsed="false"/>
    <col min="2833" max="2833" bestFit="true" customWidth="true" width="12.85546875" collapsed="false"/>
    <col min="3072" max="3072" customWidth="true" width="1.7109375" collapsed="false"/>
    <col min="3073" max="3073" customWidth="true" width="16.7109375" collapsed="false"/>
    <col min="3074" max="3074" customWidth="true" width="3.0" collapsed="false"/>
    <col min="3075" max="3075" customWidth="true" width="10.85546875" collapsed="false"/>
    <col min="3076" max="3076" customWidth="true" width="3.0" collapsed="false"/>
    <col min="3077" max="3077" customWidth="true" width="11.7109375" collapsed="false"/>
    <col min="3078" max="3078" customWidth="true" width="3.0" collapsed="false"/>
    <col min="3079" max="3079" bestFit="true" customWidth="true" width="12.42578125" collapsed="false"/>
    <col min="3080" max="3080" customWidth="true" width="3.0" collapsed="false"/>
    <col min="3081" max="3081" customWidth="true" width="14.0" collapsed="false"/>
    <col min="3082" max="3082" customWidth="true" width="6.140625" collapsed="false"/>
    <col min="3087" max="3087" bestFit="true" customWidth="true" width="10.42578125" collapsed="false"/>
    <col min="3088" max="3088" bestFit="true" customWidth="true" width="12.0" collapsed="false"/>
    <col min="3089" max="3089" bestFit="true" customWidth="true" width="12.85546875" collapsed="false"/>
    <col min="3328" max="3328" customWidth="true" width="1.7109375" collapsed="false"/>
    <col min="3329" max="3329" customWidth="true" width="16.7109375" collapsed="false"/>
    <col min="3330" max="3330" customWidth="true" width="3.0" collapsed="false"/>
    <col min="3331" max="3331" customWidth="true" width="10.85546875" collapsed="false"/>
    <col min="3332" max="3332" customWidth="true" width="3.0" collapsed="false"/>
    <col min="3333" max="3333" customWidth="true" width="11.7109375" collapsed="false"/>
    <col min="3334" max="3334" customWidth="true" width="3.0" collapsed="false"/>
    <col min="3335" max="3335" bestFit="true" customWidth="true" width="12.42578125" collapsed="false"/>
    <col min="3336" max="3336" customWidth="true" width="3.0" collapsed="false"/>
    <col min="3337" max="3337" customWidth="true" width="14.0" collapsed="false"/>
    <col min="3338" max="3338" customWidth="true" width="6.140625" collapsed="false"/>
    <col min="3343" max="3343" bestFit="true" customWidth="true" width="10.42578125" collapsed="false"/>
    <col min="3344" max="3344" bestFit="true" customWidth="true" width="12.0" collapsed="false"/>
    <col min="3345" max="3345" bestFit="true" customWidth="true" width="12.85546875" collapsed="false"/>
    <col min="3584" max="3584" customWidth="true" width="1.7109375" collapsed="false"/>
    <col min="3585" max="3585" customWidth="true" width="16.7109375" collapsed="false"/>
    <col min="3586" max="3586" customWidth="true" width="3.0" collapsed="false"/>
    <col min="3587" max="3587" customWidth="true" width="10.85546875" collapsed="false"/>
    <col min="3588" max="3588" customWidth="true" width="3.0" collapsed="false"/>
    <col min="3589" max="3589" customWidth="true" width="11.7109375" collapsed="false"/>
    <col min="3590" max="3590" customWidth="true" width="3.0" collapsed="false"/>
    <col min="3591" max="3591" bestFit="true" customWidth="true" width="12.42578125" collapsed="false"/>
    <col min="3592" max="3592" customWidth="true" width="3.0" collapsed="false"/>
    <col min="3593" max="3593" customWidth="true" width="14.0" collapsed="false"/>
    <col min="3594" max="3594" customWidth="true" width="6.140625" collapsed="false"/>
    <col min="3599" max="3599" bestFit="true" customWidth="true" width="10.42578125" collapsed="false"/>
    <col min="3600" max="3600" bestFit="true" customWidth="true" width="12.0" collapsed="false"/>
    <col min="3601" max="3601" bestFit="true" customWidth="true" width="12.85546875" collapsed="false"/>
    <col min="3840" max="3840" customWidth="true" width="1.7109375" collapsed="false"/>
    <col min="3841" max="3841" customWidth="true" width="16.7109375" collapsed="false"/>
    <col min="3842" max="3842" customWidth="true" width="3.0" collapsed="false"/>
    <col min="3843" max="3843" customWidth="true" width="10.85546875" collapsed="false"/>
    <col min="3844" max="3844" customWidth="true" width="3.0" collapsed="false"/>
    <col min="3845" max="3845" customWidth="true" width="11.7109375" collapsed="false"/>
    <col min="3846" max="3846" customWidth="true" width="3.0" collapsed="false"/>
    <col min="3847" max="3847" bestFit="true" customWidth="true" width="12.42578125" collapsed="false"/>
    <col min="3848" max="3848" customWidth="true" width="3.0" collapsed="false"/>
    <col min="3849" max="3849" customWidth="true" width="14.0" collapsed="false"/>
    <col min="3850" max="3850" customWidth="true" width="6.140625" collapsed="false"/>
    <col min="3855" max="3855" bestFit="true" customWidth="true" width="10.42578125" collapsed="false"/>
    <col min="3856" max="3856" bestFit="true" customWidth="true" width="12.0" collapsed="false"/>
    <col min="3857" max="3857" bestFit="true" customWidth="true" width="12.85546875" collapsed="false"/>
    <col min="4096" max="4096" customWidth="true" width="1.7109375" collapsed="false"/>
    <col min="4097" max="4097" customWidth="true" width="16.7109375" collapsed="false"/>
    <col min="4098" max="4098" customWidth="true" width="3.0" collapsed="false"/>
    <col min="4099" max="4099" customWidth="true" width="10.85546875" collapsed="false"/>
    <col min="4100" max="4100" customWidth="true" width="3.0" collapsed="false"/>
    <col min="4101" max="4101" customWidth="true" width="11.7109375" collapsed="false"/>
    <col min="4102" max="4102" customWidth="true" width="3.0" collapsed="false"/>
    <col min="4103" max="4103" bestFit="true" customWidth="true" width="12.42578125" collapsed="false"/>
    <col min="4104" max="4104" customWidth="true" width="3.0" collapsed="false"/>
    <col min="4105" max="4105" customWidth="true" width="14.0" collapsed="false"/>
    <col min="4106" max="4106" customWidth="true" width="6.140625" collapsed="false"/>
    <col min="4111" max="4111" bestFit="true" customWidth="true" width="10.42578125" collapsed="false"/>
    <col min="4112" max="4112" bestFit="true" customWidth="true" width="12.0" collapsed="false"/>
    <col min="4113" max="4113" bestFit="true" customWidth="true" width="12.85546875" collapsed="false"/>
    <col min="4352" max="4352" customWidth="true" width="1.7109375" collapsed="false"/>
    <col min="4353" max="4353" customWidth="true" width="16.7109375" collapsed="false"/>
    <col min="4354" max="4354" customWidth="true" width="3.0" collapsed="false"/>
    <col min="4355" max="4355" customWidth="true" width="10.85546875" collapsed="false"/>
    <col min="4356" max="4356" customWidth="true" width="3.0" collapsed="false"/>
    <col min="4357" max="4357" customWidth="true" width="11.7109375" collapsed="false"/>
    <col min="4358" max="4358" customWidth="true" width="3.0" collapsed="false"/>
    <col min="4359" max="4359" bestFit="true" customWidth="true" width="12.42578125" collapsed="false"/>
    <col min="4360" max="4360" customWidth="true" width="3.0" collapsed="false"/>
    <col min="4361" max="4361" customWidth="true" width="14.0" collapsed="false"/>
    <col min="4362" max="4362" customWidth="true" width="6.140625" collapsed="false"/>
    <col min="4367" max="4367" bestFit="true" customWidth="true" width="10.42578125" collapsed="false"/>
    <col min="4368" max="4368" bestFit="true" customWidth="true" width="12.0" collapsed="false"/>
    <col min="4369" max="4369" bestFit="true" customWidth="true" width="12.85546875" collapsed="false"/>
    <col min="4608" max="4608" customWidth="true" width="1.7109375" collapsed="false"/>
    <col min="4609" max="4609" customWidth="true" width="16.7109375" collapsed="false"/>
    <col min="4610" max="4610" customWidth="true" width="3.0" collapsed="false"/>
    <col min="4611" max="4611" customWidth="true" width="10.85546875" collapsed="false"/>
    <col min="4612" max="4612" customWidth="true" width="3.0" collapsed="false"/>
    <col min="4613" max="4613" customWidth="true" width="11.7109375" collapsed="false"/>
    <col min="4614" max="4614" customWidth="true" width="3.0" collapsed="false"/>
    <col min="4615" max="4615" bestFit="true" customWidth="true" width="12.42578125" collapsed="false"/>
    <col min="4616" max="4616" customWidth="true" width="3.0" collapsed="false"/>
    <col min="4617" max="4617" customWidth="true" width="14.0" collapsed="false"/>
    <col min="4618" max="4618" customWidth="true" width="6.140625" collapsed="false"/>
    <col min="4623" max="4623" bestFit="true" customWidth="true" width="10.42578125" collapsed="false"/>
    <col min="4624" max="4624" bestFit="true" customWidth="true" width="12.0" collapsed="false"/>
    <col min="4625" max="4625" bestFit="true" customWidth="true" width="12.85546875" collapsed="false"/>
    <col min="4864" max="4864" customWidth="true" width="1.7109375" collapsed="false"/>
    <col min="4865" max="4865" customWidth="true" width="16.7109375" collapsed="false"/>
    <col min="4866" max="4866" customWidth="true" width="3.0" collapsed="false"/>
    <col min="4867" max="4867" customWidth="true" width="10.85546875" collapsed="false"/>
    <col min="4868" max="4868" customWidth="true" width="3.0" collapsed="false"/>
    <col min="4869" max="4869" customWidth="true" width="11.7109375" collapsed="false"/>
    <col min="4870" max="4870" customWidth="true" width="3.0" collapsed="false"/>
    <col min="4871" max="4871" bestFit="true" customWidth="true" width="12.42578125" collapsed="false"/>
    <col min="4872" max="4872" customWidth="true" width="3.0" collapsed="false"/>
    <col min="4873" max="4873" customWidth="true" width="14.0" collapsed="false"/>
    <col min="4874" max="4874" customWidth="true" width="6.140625" collapsed="false"/>
    <col min="4879" max="4879" bestFit="true" customWidth="true" width="10.42578125" collapsed="false"/>
    <col min="4880" max="4880" bestFit="true" customWidth="true" width="12.0" collapsed="false"/>
    <col min="4881" max="4881" bestFit="true" customWidth="true" width="12.85546875" collapsed="false"/>
    <col min="5120" max="5120" customWidth="true" width="1.7109375" collapsed="false"/>
    <col min="5121" max="5121" customWidth="true" width="16.7109375" collapsed="false"/>
    <col min="5122" max="5122" customWidth="true" width="3.0" collapsed="false"/>
    <col min="5123" max="5123" customWidth="true" width="10.85546875" collapsed="false"/>
    <col min="5124" max="5124" customWidth="true" width="3.0" collapsed="false"/>
    <col min="5125" max="5125" customWidth="true" width="11.7109375" collapsed="false"/>
    <col min="5126" max="5126" customWidth="true" width="3.0" collapsed="false"/>
    <col min="5127" max="5127" bestFit="true" customWidth="true" width="12.42578125" collapsed="false"/>
    <col min="5128" max="5128" customWidth="true" width="3.0" collapsed="false"/>
    <col min="5129" max="5129" customWidth="true" width="14.0" collapsed="false"/>
    <col min="5130" max="5130" customWidth="true" width="6.140625" collapsed="false"/>
    <col min="5135" max="5135" bestFit="true" customWidth="true" width="10.42578125" collapsed="false"/>
    <col min="5136" max="5136" bestFit="true" customWidth="true" width="12.0" collapsed="false"/>
    <col min="5137" max="5137" bestFit="true" customWidth="true" width="12.85546875" collapsed="false"/>
    <col min="5376" max="5376" customWidth="true" width="1.7109375" collapsed="false"/>
    <col min="5377" max="5377" customWidth="true" width="16.7109375" collapsed="false"/>
    <col min="5378" max="5378" customWidth="true" width="3.0" collapsed="false"/>
    <col min="5379" max="5379" customWidth="true" width="10.85546875" collapsed="false"/>
    <col min="5380" max="5380" customWidth="true" width="3.0" collapsed="false"/>
    <col min="5381" max="5381" customWidth="true" width="11.7109375" collapsed="false"/>
    <col min="5382" max="5382" customWidth="true" width="3.0" collapsed="false"/>
    <col min="5383" max="5383" bestFit="true" customWidth="true" width="12.42578125" collapsed="false"/>
    <col min="5384" max="5384" customWidth="true" width="3.0" collapsed="false"/>
    <col min="5385" max="5385" customWidth="true" width="14.0" collapsed="false"/>
    <col min="5386" max="5386" customWidth="true" width="6.140625" collapsed="false"/>
    <col min="5391" max="5391" bestFit="true" customWidth="true" width="10.42578125" collapsed="false"/>
    <col min="5392" max="5392" bestFit="true" customWidth="true" width="12.0" collapsed="false"/>
    <col min="5393" max="5393" bestFit="true" customWidth="true" width="12.85546875" collapsed="false"/>
    <col min="5632" max="5632" customWidth="true" width="1.7109375" collapsed="false"/>
    <col min="5633" max="5633" customWidth="true" width="16.7109375" collapsed="false"/>
    <col min="5634" max="5634" customWidth="true" width="3.0" collapsed="false"/>
    <col min="5635" max="5635" customWidth="true" width="10.85546875" collapsed="false"/>
    <col min="5636" max="5636" customWidth="true" width="3.0" collapsed="false"/>
    <col min="5637" max="5637" customWidth="true" width="11.7109375" collapsed="false"/>
    <col min="5638" max="5638" customWidth="true" width="3.0" collapsed="false"/>
    <col min="5639" max="5639" bestFit="true" customWidth="true" width="12.42578125" collapsed="false"/>
    <col min="5640" max="5640" customWidth="true" width="3.0" collapsed="false"/>
    <col min="5641" max="5641" customWidth="true" width="14.0" collapsed="false"/>
    <col min="5642" max="5642" customWidth="true" width="6.140625" collapsed="false"/>
    <col min="5647" max="5647" bestFit="true" customWidth="true" width="10.42578125" collapsed="false"/>
    <col min="5648" max="5648" bestFit="true" customWidth="true" width="12.0" collapsed="false"/>
    <col min="5649" max="5649" bestFit="true" customWidth="true" width="12.85546875" collapsed="false"/>
    <col min="5888" max="5888" customWidth="true" width="1.7109375" collapsed="false"/>
    <col min="5889" max="5889" customWidth="true" width="16.7109375" collapsed="false"/>
    <col min="5890" max="5890" customWidth="true" width="3.0" collapsed="false"/>
    <col min="5891" max="5891" customWidth="true" width="10.85546875" collapsed="false"/>
    <col min="5892" max="5892" customWidth="true" width="3.0" collapsed="false"/>
    <col min="5893" max="5893" customWidth="true" width="11.7109375" collapsed="false"/>
    <col min="5894" max="5894" customWidth="true" width="3.0" collapsed="false"/>
    <col min="5895" max="5895" bestFit="true" customWidth="true" width="12.42578125" collapsed="false"/>
    <col min="5896" max="5896" customWidth="true" width="3.0" collapsed="false"/>
    <col min="5897" max="5897" customWidth="true" width="14.0" collapsed="false"/>
    <col min="5898" max="5898" customWidth="true" width="6.140625" collapsed="false"/>
    <col min="5903" max="5903" bestFit="true" customWidth="true" width="10.42578125" collapsed="false"/>
    <col min="5904" max="5904" bestFit="true" customWidth="true" width="12.0" collapsed="false"/>
    <col min="5905" max="5905" bestFit="true" customWidth="true" width="12.85546875" collapsed="false"/>
    <col min="6144" max="6144" customWidth="true" width="1.7109375" collapsed="false"/>
    <col min="6145" max="6145" customWidth="true" width="16.7109375" collapsed="false"/>
    <col min="6146" max="6146" customWidth="true" width="3.0" collapsed="false"/>
    <col min="6147" max="6147" customWidth="true" width="10.85546875" collapsed="false"/>
    <col min="6148" max="6148" customWidth="true" width="3.0" collapsed="false"/>
    <col min="6149" max="6149" customWidth="true" width="11.7109375" collapsed="false"/>
    <col min="6150" max="6150" customWidth="true" width="3.0" collapsed="false"/>
    <col min="6151" max="6151" bestFit="true" customWidth="true" width="12.42578125" collapsed="false"/>
    <col min="6152" max="6152" customWidth="true" width="3.0" collapsed="false"/>
    <col min="6153" max="6153" customWidth="true" width="14.0" collapsed="false"/>
    <col min="6154" max="6154" customWidth="true" width="6.140625" collapsed="false"/>
    <col min="6159" max="6159" bestFit="true" customWidth="true" width="10.42578125" collapsed="false"/>
    <col min="6160" max="6160" bestFit="true" customWidth="true" width="12.0" collapsed="false"/>
    <col min="6161" max="6161" bestFit="true" customWidth="true" width="12.85546875" collapsed="false"/>
    <col min="6400" max="6400" customWidth="true" width="1.7109375" collapsed="false"/>
    <col min="6401" max="6401" customWidth="true" width="16.7109375" collapsed="false"/>
    <col min="6402" max="6402" customWidth="true" width="3.0" collapsed="false"/>
    <col min="6403" max="6403" customWidth="true" width="10.85546875" collapsed="false"/>
    <col min="6404" max="6404" customWidth="true" width="3.0" collapsed="false"/>
    <col min="6405" max="6405" customWidth="true" width="11.7109375" collapsed="false"/>
    <col min="6406" max="6406" customWidth="true" width="3.0" collapsed="false"/>
    <col min="6407" max="6407" bestFit="true" customWidth="true" width="12.42578125" collapsed="false"/>
    <col min="6408" max="6408" customWidth="true" width="3.0" collapsed="false"/>
    <col min="6409" max="6409" customWidth="true" width="14.0" collapsed="false"/>
    <col min="6410" max="6410" customWidth="true" width="6.140625" collapsed="false"/>
    <col min="6415" max="6415" bestFit="true" customWidth="true" width="10.42578125" collapsed="false"/>
    <col min="6416" max="6416" bestFit="true" customWidth="true" width="12.0" collapsed="false"/>
    <col min="6417" max="6417" bestFit="true" customWidth="true" width="12.85546875" collapsed="false"/>
    <col min="6656" max="6656" customWidth="true" width="1.7109375" collapsed="false"/>
    <col min="6657" max="6657" customWidth="true" width="16.7109375" collapsed="false"/>
    <col min="6658" max="6658" customWidth="true" width="3.0" collapsed="false"/>
    <col min="6659" max="6659" customWidth="true" width="10.85546875" collapsed="false"/>
    <col min="6660" max="6660" customWidth="true" width="3.0" collapsed="false"/>
    <col min="6661" max="6661" customWidth="true" width="11.7109375" collapsed="false"/>
    <col min="6662" max="6662" customWidth="true" width="3.0" collapsed="false"/>
    <col min="6663" max="6663" bestFit="true" customWidth="true" width="12.42578125" collapsed="false"/>
    <col min="6664" max="6664" customWidth="true" width="3.0" collapsed="false"/>
    <col min="6665" max="6665" customWidth="true" width="14.0" collapsed="false"/>
    <col min="6666" max="6666" customWidth="true" width="6.140625" collapsed="false"/>
    <col min="6671" max="6671" bestFit="true" customWidth="true" width="10.42578125" collapsed="false"/>
    <col min="6672" max="6672" bestFit="true" customWidth="true" width="12.0" collapsed="false"/>
    <col min="6673" max="6673" bestFit="true" customWidth="true" width="12.85546875" collapsed="false"/>
    <col min="6912" max="6912" customWidth="true" width="1.7109375" collapsed="false"/>
    <col min="6913" max="6913" customWidth="true" width="16.7109375" collapsed="false"/>
    <col min="6914" max="6914" customWidth="true" width="3.0" collapsed="false"/>
    <col min="6915" max="6915" customWidth="true" width="10.85546875" collapsed="false"/>
    <col min="6916" max="6916" customWidth="true" width="3.0" collapsed="false"/>
    <col min="6917" max="6917" customWidth="true" width="11.7109375" collapsed="false"/>
    <col min="6918" max="6918" customWidth="true" width="3.0" collapsed="false"/>
    <col min="6919" max="6919" bestFit="true" customWidth="true" width="12.42578125" collapsed="false"/>
    <col min="6920" max="6920" customWidth="true" width="3.0" collapsed="false"/>
    <col min="6921" max="6921" customWidth="true" width="14.0" collapsed="false"/>
    <col min="6922" max="6922" customWidth="true" width="6.140625" collapsed="false"/>
    <col min="6927" max="6927" bestFit="true" customWidth="true" width="10.42578125" collapsed="false"/>
    <col min="6928" max="6928" bestFit="true" customWidth="true" width="12.0" collapsed="false"/>
    <col min="6929" max="6929" bestFit="true" customWidth="true" width="12.85546875" collapsed="false"/>
    <col min="7168" max="7168" customWidth="true" width="1.7109375" collapsed="false"/>
    <col min="7169" max="7169" customWidth="true" width="16.7109375" collapsed="false"/>
    <col min="7170" max="7170" customWidth="true" width="3.0" collapsed="false"/>
    <col min="7171" max="7171" customWidth="true" width="10.85546875" collapsed="false"/>
    <col min="7172" max="7172" customWidth="true" width="3.0" collapsed="false"/>
    <col min="7173" max="7173" customWidth="true" width="11.7109375" collapsed="false"/>
    <col min="7174" max="7174" customWidth="true" width="3.0" collapsed="false"/>
    <col min="7175" max="7175" bestFit="true" customWidth="true" width="12.42578125" collapsed="false"/>
    <col min="7176" max="7176" customWidth="true" width="3.0" collapsed="false"/>
    <col min="7177" max="7177" customWidth="true" width="14.0" collapsed="false"/>
    <col min="7178" max="7178" customWidth="true" width="6.140625" collapsed="false"/>
    <col min="7183" max="7183" bestFit="true" customWidth="true" width="10.42578125" collapsed="false"/>
    <col min="7184" max="7184" bestFit="true" customWidth="true" width="12.0" collapsed="false"/>
    <col min="7185" max="7185" bestFit="true" customWidth="true" width="12.85546875" collapsed="false"/>
    <col min="7424" max="7424" customWidth="true" width="1.7109375" collapsed="false"/>
    <col min="7425" max="7425" customWidth="true" width="16.7109375" collapsed="false"/>
    <col min="7426" max="7426" customWidth="true" width="3.0" collapsed="false"/>
    <col min="7427" max="7427" customWidth="true" width="10.85546875" collapsed="false"/>
    <col min="7428" max="7428" customWidth="true" width="3.0" collapsed="false"/>
    <col min="7429" max="7429" customWidth="true" width="11.7109375" collapsed="false"/>
    <col min="7430" max="7430" customWidth="true" width="3.0" collapsed="false"/>
    <col min="7431" max="7431" bestFit="true" customWidth="true" width="12.42578125" collapsed="false"/>
    <col min="7432" max="7432" customWidth="true" width="3.0" collapsed="false"/>
    <col min="7433" max="7433" customWidth="true" width="14.0" collapsed="false"/>
    <col min="7434" max="7434" customWidth="true" width="6.140625" collapsed="false"/>
    <col min="7439" max="7439" bestFit="true" customWidth="true" width="10.42578125" collapsed="false"/>
    <col min="7440" max="7440" bestFit="true" customWidth="true" width="12.0" collapsed="false"/>
    <col min="7441" max="7441" bestFit="true" customWidth="true" width="12.85546875" collapsed="false"/>
    <col min="7680" max="7680" customWidth="true" width="1.7109375" collapsed="false"/>
    <col min="7681" max="7681" customWidth="true" width="16.7109375" collapsed="false"/>
    <col min="7682" max="7682" customWidth="true" width="3.0" collapsed="false"/>
    <col min="7683" max="7683" customWidth="true" width="10.85546875" collapsed="false"/>
    <col min="7684" max="7684" customWidth="true" width="3.0" collapsed="false"/>
    <col min="7685" max="7685" customWidth="true" width="11.7109375" collapsed="false"/>
    <col min="7686" max="7686" customWidth="true" width="3.0" collapsed="false"/>
    <col min="7687" max="7687" bestFit="true" customWidth="true" width="12.42578125" collapsed="false"/>
    <col min="7688" max="7688" customWidth="true" width="3.0" collapsed="false"/>
    <col min="7689" max="7689" customWidth="true" width="14.0" collapsed="false"/>
    <col min="7690" max="7690" customWidth="true" width="6.140625" collapsed="false"/>
    <col min="7695" max="7695" bestFit="true" customWidth="true" width="10.42578125" collapsed="false"/>
    <col min="7696" max="7696" bestFit="true" customWidth="true" width="12.0" collapsed="false"/>
    <col min="7697" max="7697" bestFit="true" customWidth="true" width="12.85546875" collapsed="false"/>
    <col min="7936" max="7936" customWidth="true" width="1.7109375" collapsed="false"/>
    <col min="7937" max="7937" customWidth="true" width="16.7109375" collapsed="false"/>
    <col min="7938" max="7938" customWidth="true" width="3.0" collapsed="false"/>
    <col min="7939" max="7939" customWidth="true" width="10.85546875" collapsed="false"/>
    <col min="7940" max="7940" customWidth="true" width="3.0" collapsed="false"/>
    <col min="7941" max="7941" customWidth="true" width="11.7109375" collapsed="false"/>
    <col min="7942" max="7942" customWidth="true" width="3.0" collapsed="false"/>
    <col min="7943" max="7943" bestFit="true" customWidth="true" width="12.42578125" collapsed="false"/>
    <col min="7944" max="7944" customWidth="true" width="3.0" collapsed="false"/>
    <col min="7945" max="7945" customWidth="true" width="14.0" collapsed="false"/>
    <col min="7946" max="7946" customWidth="true" width="6.140625" collapsed="false"/>
    <col min="7951" max="7951" bestFit="true" customWidth="true" width="10.42578125" collapsed="false"/>
    <col min="7952" max="7952" bestFit="true" customWidth="true" width="12.0" collapsed="false"/>
    <col min="7953" max="7953" bestFit="true" customWidth="true" width="12.85546875" collapsed="false"/>
    <col min="8192" max="8192" customWidth="true" width="1.7109375" collapsed="false"/>
    <col min="8193" max="8193" customWidth="true" width="16.7109375" collapsed="false"/>
    <col min="8194" max="8194" customWidth="true" width="3.0" collapsed="false"/>
    <col min="8195" max="8195" customWidth="true" width="10.85546875" collapsed="false"/>
    <col min="8196" max="8196" customWidth="true" width="3.0" collapsed="false"/>
    <col min="8197" max="8197" customWidth="true" width="11.7109375" collapsed="false"/>
    <col min="8198" max="8198" customWidth="true" width="3.0" collapsed="false"/>
    <col min="8199" max="8199" bestFit="true" customWidth="true" width="12.42578125" collapsed="false"/>
    <col min="8200" max="8200" customWidth="true" width="3.0" collapsed="false"/>
    <col min="8201" max="8201" customWidth="true" width="14.0" collapsed="false"/>
    <col min="8202" max="8202" customWidth="true" width="6.140625" collapsed="false"/>
    <col min="8207" max="8207" bestFit="true" customWidth="true" width="10.42578125" collapsed="false"/>
    <col min="8208" max="8208" bestFit="true" customWidth="true" width="12.0" collapsed="false"/>
    <col min="8209" max="8209" bestFit="true" customWidth="true" width="12.85546875" collapsed="false"/>
    <col min="8448" max="8448" customWidth="true" width="1.7109375" collapsed="false"/>
    <col min="8449" max="8449" customWidth="true" width="16.7109375" collapsed="false"/>
    <col min="8450" max="8450" customWidth="true" width="3.0" collapsed="false"/>
    <col min="8451" max="8451" customWidth="true" width="10.85546875" collapsed="false"/>
    <col min="8452" max="8452" customWidth="true" width="3.0" collapsed="false"/>
    <col min="8453" max="8453" customWidth="true" width="11.7109375" collapsed="false"/>
    <col min="8454" max="8454" customWidth="true" width="3.0" collapsed="false"/>
    <col min="8455" max="8455" bestFit="true" customWidth="true" width="12.42578125" collapsed="false"/>
    <col min="8456" max="8456" customWidth="true" width="3.0" collapsed="false"/>
    <col min="8457" max="8457" customWidth="true" width="14.0" collapsed="false"/>
    <col min="8458" max="8458" customWidth="true" width="6.140625" collapsed="false"/>
    <col min="8463" max="8463" bestFit="true" customWidth="true" width="10.42578125" collapsed="false"/>
    <col min="8464" max="8464" bestFit="true" customWidth="true" width="12.0" collapsed="false"/>
    <col min="8465" max="8465" bestFit="true" customWidth="true" width="12.85546875" collapsed="false"/>
    <col min="8704" max="8704" customWidth="true" width="1.7109375" collapsed="false"/>
    <col min="8705" max="8705" customWidth="true" width="16.7109375" collapsed="false"/>
    <col min="8706" max="8706" customWidth="true" width="3.0" collapsed="false"/>
    <col min="8707" max="8707" customWidth="true" width="10.85546875" collapsed="false"/>
    <col min="8708" max="8708" customWidth="true" width="3.0" collapsed="false"/>
    <col min="8709" max="8709" customWidth="true" width="11.7109375" collapsed="false"/>
    <col min="8710" max="8710" customWidth="true" width="3.0" collapsed="false"/>
    <col min="8711" max="8711" bestFit="true" customWidth="true" width="12.42578125" collapsed="false"/>
    <col min="8712" max="8712" customWidth="true" width="3.0" collapsed="false"/>
    <col min="8713" max="8713" customWidth="true" width="14.0" collapsed="false"/>
    <col min="8714" max="8714" customWidth="true" width="6.140625" collapsed="false"/>
    <col min="8719" max="8719" bestFit="true" customWidth="true" width="10.42578125" collapsed="false"/>
    <col min="8720" max="8720" bestFit="true" customWidth="true" width="12.0" collapsed="false"/>
    <col min="8721" max="8721" bestFit="true" customWidth="true" width="12.85546875" collapsed="false"/>
    <col min="8960" max="8960" customWidth="true" width="1.7109375" collapsed="false"/>
    <col min="8961" max="8961" customWidth="true" width="16.7109375" collapsed="false"/>
    <col min="8962" max="8962" customWidth="true" width="3.0" collapsed="false"/>
    <col min="8963" max="8963" customWidth="true" width="10.85546875" collapsed="false"/>
    <col min="8964" max="8964" customWidth="true" width="3.0" collapsed="false"/>
    <col min="8965" max="8965" customWidth="true" width="11.7109375" collapsed="false"/>
    <col min="8966" max="8966" customWidth="true" width="3.0" collapsed="false"/>
    <col min="8967" max="8967" bestFit="true" customWidth="true" width="12.42578125" collapsed="false"/>
    <col min="8968" max="8968" customWidth="true" width="3.0" collapsed="false"/>
    <col min="8969" max="8969" customWidth="true" width="14.0" collapsed="false"/>
    <col min="8970" max="8970" customWidth="true" width="6.140625" collapsed="false"/>
    <col min="8975" max="8975" bestFit="true" customWidth="true" width="10.42578125" collapsed="false"/>
    <col min="8976" max="8976" bestFit="true" customWidth="true" width="12.0" collapsed="false"/>
    <col min="8977" max="8977" bestFit="true" customWidth="true" width="12.85546875" collapsed="false"/>
    <col min="9216" max="9216" customWidth="true" width="1.7109375" collapsed="false"/>
    <col min="9217" max="9217" customWidth="true" width="16.7109375" collapsed="false"/>
    <col min="9218" max="9218" customWidth="true" width="3.0" collapsed="false"/>
    <col min="9219" max="9219" customWidth="true" width="10.85546875" collapsed="false"/>
    <col min="9220" max="9220" customWidth="true" width="3.0" collapsed="false"/>
    <col min="9221" max="9221" customWidth="true" width="11.7109375" collapsed="false"/>
    <col min="9222" max="9222" customWidth="true" width="3.0" collapsed="false"/>
    <col min="9223" max="9223" bestFit="true" customWidth="true" width="12.42578125" collapsed="false"/>
    <col min="9224" max="9224" customWidth="true" width="3.0" collapsed="false"/>
    <col min="9225" max="9225" customWidth="true" width="14.0" collapsed="false"/>
    <col min="9226" max="9226" customWidth="true" width="6.140625" collapsed="false"/>
    <col min="9231" max="9231" bestFit="true" customWidth="true" width="10.42578125" collapsed="false"/>
    <col min="9232" max="9232" bestFit="true" customWidth="true" width="12.0" collapsed="false"/>
    <col min="9233" max="9233" bestFit="true" customWidth="true" width="12.85546875" collapsed="false"/>
    <col min="9472" max="9472" customWidth="true" width="1.7109375" collapsed="false"/>
    <col min="9473" max="9473" customWidth="true" width="16.7109375" collapsed="false"/>
    <col min="9474" max="9474" customWidth="true" width="3.0" collapsed="false"/>
    <col min="9475" max="9475" customWidth="true" width="10.85546875" collapsed="false"/>
    <col min="9476" max="9476" customWidth="true" width="3.0" collapsed="false"/>
    <col min="9477" max="9477" customWidth="true" width="11.7109375" collapsed="false"/>
    <col min="9478" max="9478" customWidth="true" width="3.0" collapsed="false"/>
    <col min="9479" max="9479" bestFit="true" customWidth="true" width="12.42578125" collapsed="false"/>
    <col min="9480" max="9480" customWidth="true" width="3.0" collapsed="false"/>
    <col min="9481" max="9481" customWidth="true" width="14.0" collapsed="false"/>
    <col min="9482" max="9482" customWidth="true" width="6.140625" collapsed="false"/>
    <col min="9487" max="9487" bestFit="true" customWidth="true" width="10.42578125" collapsed="false"/>
    <col min="9488" max="9488" bestFit="true" customWidth="true" width="12.0" collapsed="false"/>
    <col min="9489" max="9489" bestFit="true" customWidth="true" width="12.85546875" collapsed="false"/>
    <col min="9728" max="9728" customWidth="true" width="1.7109375" collapsed="false"/>
    <col min="9729" max="9729" customWidth="true" width="16.7109375" collapsed="false"/>
    <col min="9730" max="9730" customWidth="true" width="3.0" collapsed="false"/>
    <col min="9731" max="9731" customWidth="true" width="10.85546875" collapsed="false"/>
    <col min="9732" max="9732" customWidth="true" width="3.0" collapsed="false"/>
    <col min="9733" max="9733" customWidth="true" width="11.7109375" collapsed="false"/>
    <col min="9734" max="9734" customWidth="true" width="3.0" collapsed="false"/>
    <col min="9735" max="9735" bestFit="true" customWidth="true" width="12.42578125" collapsed="false"/>
    <col min="9736" max="9736" customWidth="true" width="3.0" collapsed="false"/>
    <col min="9737" max="9737" customWidth="true" width="14.0" collapsed="false"/>
    <col min="9738" max="9738" customWidth="true" width="6.140625" collapsed="false"/>
    <col min="9743" max="9743" bestFit="true" customWidth="true" width="10.42578125" collapsed="false"/>
    <col min="9744" max="9744" bestFit="true" customWidth="true" width="12.0" collapsed="false"/>
    <col min="9745" max="9745" bestFit="true" customWidth="true" width="12.85546875" collapsed="false"/>
    <col min="9984" max="9984" customWidth="true" width="1.7109375" collapsed="false"/>
    <col min="9985" max="9985" customWidth="true" width="16.7109375" collapsed="false"/>
    <col min="9986" max="9986" customWidth="true" width="3.0" collapsed="false"/>
    <col min="9987" max="9987" customWidth="true" width="10.85546875" collapsed="false"/>
    <col min="9988" max="9988" customWidth="true" width="3.0" collapsed="false"/>
    <col min="9989" max="9989" customWidth="true" width="11.7109375" collapsed="false"/>
    <col min="9990" max="9990" customWidth="true" width="3.0" collapsed="false"/>
    <col min="9991" max="9991" bestFit="true" customWidth="true" width="12.42578125" collapsed="false"/>
    <col min="9992" max="9992" customWidth="true" width="3.0" collapsed="false"/>
    <col min="9993" max="9993" customWidth="true" width="14.0" collapsed="false"/>
    <col min="9994" max="9994" customWidth="true" width="6.140625" collapsed="false"/>
    <col min="9999" max="9999" bestFit="true" customWidth="true" width="10.42578125" collapsed="false"/>
    <col min="10000" max="10000" bestFit="true" customWidth="true" width="12.0" collapsed="false"/>
    <col min="10001" max="10001" bestFit="true" customWidth="true" width="12.85546875" collapsed="false"/>
    <col min="10240" max="10240" customWidth="true" width="1.7109375" collapsed="false"/>
    <col min="10241" max="10241" customWidth="true" width="16.7109375" collapsed="false"/>
    <col min="10242" max="10242" customWidth="true" width="3.0" collapsed="false"/>
    <col min="10243" max="10243" customWidth="true" width="10.85546875" collapsed="false"/>
    <col min="10244" max="10244" customWidth="true" width="3.0" collapsed="false"/>
    <col min="10245" max="10245" customWidth="true" width="11.7109375" collapsed="false"/>
    <col min="10246" max="10246" customWidth="true" width="3.0" collapsed="false"/>
    <col min="10247" max="10247" bestFit="true" customWidth="true" width="12.42578125" collapsed="false"/>
    <col min="10248" max="10248" customWidth="true" width="3.0" collapsed="false"/>
    <col min="10249" max="10249" customWidth="true" width="14.0" collapsed="false"/>
    <col min="10250" max="10250" customWidth="true" width="6.140625" collapsed="false"/>
    <col min="10255" max="10255" bestFit="true" customWidth="true" width="10.42578125" collapsed="false"/>
    <col min="10256" max="10256" bestFit="true" customWidth="true" width="12.0" collapsed="false"/>
    <col min="10257" max="10257" bestFit="true" customWidth="true" width="12.85546875" collapsed="false"/>
    <col min="10496" max="10496" customWidth="true" width="1.7109375" collapsed="false"/>
    <col min="10497" max="10497" customWidth="true" width="16.7109375" collapsed="false"/>
    <col min="10498" max="10498" customWidth="true" width="3.0" collapsed="false"/>
    <col min="10499" max="10499" customWidth="true" width="10.85546875" collapsed="false"/>
    <col min="10500" max="10500" customWidth="true" width="3.0" collapsed="false"/>
    <col min="10501" max="10501" customWidth="true" width="11.7109375" collapsed="false"/>
    <col min="10502" max="10502" customWidth="true" width="3.0" collapsed="false"/>
    <col min="10503" max="10503" bestFit="true" customWidth="true" width="12.42578125" collapsed="false"/>
    <col min="10504" max="10504" customWidth="true" width="3.0" collapsed="false"/>
    <col min="10505" max="10505" customWidth="true" width="14.0" collapsed="false"/>
    <col min="10506" max="10506" customWidth="true" width="6.140625" collapsed="false"/>
    <col min="10511" max="10511" bestFit="true" customWidth="true" width="10.42578125" collapsed="false"/>
    <col min="10512" max="10512" bestFit="true" customWidth="true" width="12.0" collapsed="false"/>
    <col min="10513" max="10513" bestFit="true" customWidth="true" width="12.85546875" collapsed="false"/>
    <col min="10752" max="10752" customWidth="true" width="1.7109375" collapsed="false"/>
    <col min="10753" max="10753" customWidth="true" width="16.7109375" collapsed="false"/>
    <col min="10754" max="10754" customWidth="true" width="3.0" collapsed="false"/>
    <col min="10755" max="10755" customWidth="true" width="10.85546875" collapsed="false"/>
    <col min="10756" max="10756" customWidth="true" width="3.0" collapsed="false"/>
    <col min="10757" max="10757" customWidth="true" width="11.7109375" collapsed="false"/>
    <col min="10758" max="10758" customWidth="true" width="3.0" collapsed="false"/>
    <col min="10759" max="10759" bestFit="true" customWidth="true" width="12.42578125" collapsed="false"/>
    <col min="10760" max="10760" customWidth="true" width="3.0" collapsed="false"/>
    <col min="10761" max="10761" customWidth="true" width="14.0" collapsed="false"/>
    <col min="10762" max="10762" customWidth="true" width="6.140625" collapsed="false"/>
    <col min="10767" max="10767" bestFit="true" customWidth="true" width="10.42578125" collapsed="false"/>
    <col min="10768" max="10768" bestFit="true" customWidth="true" width="12.0" collapsed="false"/>
    <col min="10769" max="10769" bestFit="true" customWidth="true" width="12.85546875" collapsed="false"/>
    <col min="11008" max="11008" customWidth="true" width="1.7109375" collapsed="false"/>
    <col min="11009" max="11009" customWidth="true" width="16.7109375" collapsed="false"/>
    <col min="11010" max="11010" customWidth="true" width="3.0" collapsed="false"/>
    <col min="11011" max="11011" customWidth="true" width="10.85546875" collapsed="false"/>
    <col min="11012" max="11012" customWidth="true" width="3.0" collapsed="false"/>
    <col min="11013" max="11013" customWidth="true" width="11.7109375" collapsed="false"/>
    <col min="11014" max="11014" customWidth="true" width="3.0" collapsed="false"/>
    <col min="11015" max="11015" bestFit="true" customWidth="true" width="12.42578125" collapsed="false"/>
    <col min="11016" max="11016" customWidth="true" width="3.0" collapsed="false"/>
    <col min="11017" max="11017" customWidth="true" width="14.0" collapsed="false"/>
    <col min="11018" max="11018" customWidth="true" width="6.140625" collapsed="false"/>
    <col min="11023" max="11023" bestFit="true" customWidth="true" width="10.42578125" collapsed="false"/>
    <col min="11024" max="11024" bestFit="true" customWidth="true" width="12.0" collapsed="false"/>
    <col min="11025" max="11025" bestFit="true" customWidth="true" width="12.85546875" collapsed="false"/>
    <col min="11264" max="11264" customWidth="true" width="1.7109375" collapsed="false"/>
    <col min="11265" max="11265" customWidth="true" width="16.7109375" collapsed="false"/>
    <col min="11266" max="11266" customWidth="true" width="3.0" collapsed="false"/>
    <col min="11267" max="11267" customWidth="true" width="10.85546875" collapsed="false"/>
    <col min="11268" max="11268" customWidth="true" width="3.0" collapsed="false"/>
    <col min="11269" max="11269" customWidth="true" width="11.7109375" collapsed="false"/>
    <col min="11270" max="11270" customWidth="true" width="3.0" collapsed="false"/>
    <col min="11271" max="11271" bestFit="true" customWidth="true" width="12.42578125" collapsed="false"/>
    <col min="11272" max="11272" customWidth="true" width="3.0" collapsed="false"/>
    <col min="11273" max="11273" customWidth="true" width="14.0" collapsed="false"/>
    <col min="11274" max="11274" customWidth="true" width="6.140625" collapsed="false"/>
    <col min="11279" max="11279" bestFit="true" customWidth="true" width="10.42578125" collapsed="false"/>
    <col min="11280" max="11280" bestFit="true" customWidth="true" width="12.0" collapsed="false"/>
    <col min="11281" max="11281" bestFit="true" customWidth="true" width="12.85546875" collapsed="false"/>
    <col min="11520" max="11520" customWidth="true" width="1.7109375" collapsed="false"/>
    <col min="11521" max="11521" customWidth="true" width="16.7109375" collapsed="false"/>
    <col min="11522" max="11522" customWidth="true" width="3.0" collapsed="false"/>
    <col min="11523" max="11523" customWidth="true" width="10.85546875" collapsed="false"/>
    <col min="11524" max="11524" customWidth="true" width="3.0" collapsed="false"/>
    <col min="11525" max="11525" customWidth="true" width="11.7109375" collapsed="false"/>
    <col min="11526" max="11526" customWidth="true" width="3.0" collapsed="false"/>
    <col min="11527" max="11527" bestFit="true" customWidth="true" width="12.42578125" collapsed="false"/>
    <col min="11528" max="11528" customWidth="true" width="3.0" collapsed="false"/>
    <col min="11529" max="11529" customWidth="true" width="14.0" collapsed="false"/>
    <col min="11530" max="11530" customWidth="true" width="6.140625" collapsed="false"/>
    <col min="11535" max="11535" bestFit="true" customWidth="true" width="10.42578125" collapsed="false"/>
    <col min="11536" max="11536" bestFit="true" customWidth="true" width="12.0" collapsed="false"/>
    <col min="11537" max="11537" bestFit="true" customWidth="true" width="12.85546875" collapsed="false"/>
    <col min="11776" max="11776" customWidth="true" width="1.7109375" collapsed="false"/>
    <col min="11777" max="11777" customWidth="true" width="16.7109375" collapsed="false"/>
    <col min="11778" max="11778" customWidth="true" width="3.0" collapsed="false"/>
    <col min="11779" max="11779" customWidth="true" width="10.85546875" collapsed="false"/>
    <col min="11780" max="11780" customWidth="true" width="3.0" collapsed="false"/>
    <col min="11781" max="11781" customWidth="true" width="11.7109375" collapsed="false"/>
    <col min="11782" max="11782" customWidth="true" width="3.0" collapsed="false"/>
    <col min="11783" max="11783" bestFit="true" customWidth="true" width="12.42578125" collapsed="false"/>
    <col min="11784" max="11784" customWidth="true" width="3.0" collapsed="false"/>
    <col min="11785" max="11785" customWidth="true" width="14.0" collapsed="false"/>
    <col min="11786" max="11786" customWidth="true" width="6.140625" collapsed="false"/>
    <col min="11791" max="11791" bestFit="true" customWidth="true" width="10.42578125" collapsed="false"/>
    <col min="11792" max="11792" bestFit="true" customWidth="true" width="12.0" collapsed="false"/>
    <col min="11793" max="11793" bestFit="true" customWidth="true" width="12.85546875" collapsed="false"/>
    <col min="12032" max="12032" customWidth="true" width="1.7109375" collapsed="false"/>
    <col min="12033" max="12033" customWidth="true" width="16.7109375" collapsed="false"/>
    <col min="12034" max="12034" customWidth="true" width="3.0" collapsed="false"/>
    <col min="12035" max="12035" customWidth="true" width="10.85546875" collapsed="false"/>
    <col min="12036" max="12036" customWidth="true" width="3.0" collapsed="false"/>
    <col min="12037" max="12037" customWidth="true" width="11.7109375" collapsed="false"/>
    <col min="12038" max="12038" customWidth="true" width="3.0" collapsed="false"/>
    <col min="12039" max="12039" bestFit="true" customWidth="true" width="12.42578125" collapsed="false"/>
    <col min="12040" max="12040" customWidth="true" width="3.0" collapsed="false"/>
    <col min="12041" max="12041" customWidth="true" width="14.0" collapsed="false"/>
    <col min="12042" max="12042" customWidth="true" width="6.140625" collapsed="false"/>
    <col min="12047" max="12047" bestFit="true" customWidth="true" width="10.42578125" collapsed="false"/>
    <col min="12048" max="12048" bestFit="true" customWidth="true" width="12.0" collapsed="false"/>
    <col min="12049" max="12049" bestFit="true" customWidth="true" width="12.85546875" collapsed="false"/>
    <col min="12288" max="12288" customWidth="true" width="1.7109375" collapsed="false"/>
    <col min="12289" max="12289" customWidth="true" width="16.7109375" collapsed="false"/>
    <col min="12290" max="12290" customWidth="true" width="3.0" collapsed="false"/>
    <col min="12291" max="12291" customWidth="true" width="10.85546875" collapsed="false"/>
    <col min="12292" max="12292" customWidth="true" width="3.0" collapsed="false"/>
    <col min="12293" max="12293" customWidth="true" width="11.7109375" collapsed="false"/>
    <col min="12294" max="12294" customWidth="true" width="3.0" collapsed="false"/>
    <col min="12295" max="12295" bestFit="true" customWidth="true" width="12.42578125" collapsed="false"/>
    <col min="12296" max="12296" customWidth="true" width="3.0" collapsed="false"/>
    <col min="12297" max="12297" customWidth="true" width="14.0" collapsed="false"/>
    <col min="12298" max="12298" customWidth="true" width="6.140625" collapsed="false"/>
    <col min="12303" max="12303" bestFit="true" customWidth="true" width="10.42578125" collapsed="false"/>
    <col min="12304" max="12304" bestFit="true" customWidth="true" width="12.0" collapsed="false"/>
    <col min="12305" max="12305" bestFit="true" customWidth="true" width="12.85546875" collapsed="false"/>
    <col min="12544" max="12544" customWidth="true" width="1.7109375" collapsed="false"/>
    <col min="12545" max="12545" customWidth="true" width="16.7109375" collapsed="false"/>
    <col min="12546" max="12546" customWidth="true" width="3.0" collapsed="false"/>
    <col min="12547" max="12547" customWidth="true" width="10.85546875" collapsed="false"/>
    <col min="12548" max="12548" customWidth="true" width="3.0" collapsed="false"/>
    <col min="12549" max="12549" customWidth="true" width="11.7109375" collapsed="false"/>
    <col min="12550" max="12550" customWidth="true" width="3.0" collapsed="false"/>
    <col min="12551" max="12551" bestFit="true" customWidth="true" width="12.42578125" collapsed="false"/>
    <col min="12552" max="12552" customWidth="true" width="3.0" collapsed="false"/>
    <col min="12553" max="12553" customWidth="true" width="14.0" collapsed="false"/>
    <col min="12554" max="12554" customWidth="true" width="6.140625" collapsed="false"/>
    <col min="12559" max="12559" bestFit="true" customWidth="true" width="10.42578125" collapsed="false"/>
    <col min="12560" max="12560" bestFit="true" customWidth="true" width="12.0" collapsed="false"/>
    <col min="12561" max="12561" bestFit="true" customWidth="true" width="12.85546875" collapsed="false"/>
    <col min="12800" max="12800" customWidth="true" width="1.7109375" collapsed="false"/>
    <col min="12801" max="12801" customWidth="true" width="16.7109375" collapsed="false"/>
    <col min="12802" max="12802" customWidth="true" width="3.0" collapsed="false"/>
    <col min="12803" max="12803" customWidth="true" width="10.85546875" collapsed="false"/>
    <col min="12804" max="12804" customWidth="true" width="3.0" collapsed="false"/>
    <col min="12805" max="12805" customWidth="true" width="11.7109375" collapsed="false"/>
    <col min="12806" max="12806" customWidth="true" width="3.0" collapsed="false"/>
    <col min="12807" max="12807" bestFit="true" customWidth="true" width="12.42578125" collapsed="false"/>
    <col min="12808" max="12808" customWidth="true" width="3.0" collapsed="false"/>
    <col min="12809" max="12809" customWidth="true" width="14.0" collapsed="false"/>
    <col min="12810" max="12810" customWidth="true" width="6.140625" collapsed="false"/>
    <col min="12815" max="12815" bestFit="true" customWidth="true" width="10.42578125" collapsed="false"/>
    <col min="12816" max="12816" bestFit="true" customWidth="true" width="12.0" collapsed="false"/>
    <col min="12817" max="12817" bestFit="true" customWidth="true" width="12.85546875" collapsed="false"/>
    <col min="13056" max="13056" customWidth="true" width="1.7109375" collapsed="false"/>
    <col min="13057" max="13057" customWidth="true" width="16.7109375" collapsed="false"/>
    <col min="13058" max="13058" customWidth="true" width="3.0" collapsed="false"/>
    <col min="13059" max="13059" customWidth="true" width="10.85546875" collapsed="false"/>
    <col min="13060" max="13060" customWidth="true" width="3.0" collapsed="false"/>
    <col min="13061" max="13061" customWidth="true" width="11.7109375" collapsed="false"/>
    <col min="13062" max="13062" customWidth="true" width="3.0" collapsed="false"/>
    <col min="13063" max="13063" bestFit="true" customWidth="true" width="12.42578125" collapsed="false"/>
    <col min="13064" max="13064" customWidth="true" width="3.0" collapsed="false"/>
    <col min="13065" max="13065" customWidth="true" width="14.0" collapsed="false"/>
    <col min="13066" max="13066" customWidth="true" width="6.140625" collapsed="false"/>
    <col min="13071" max="13071" bestFit="true" customWidth="true" width="10.42578125" collapsed="false"/>
    <col min="13072" max="13072" bestFit="true" customWidth="true" width="12.0" collapsed="false"/>
    <col min="13073" max="13073" bestFit="true" customWidth="true" width="12.85546875" collapsed="false"/>
    <col min="13312" max="13312" customWidth="true" width="1.7109375" collapsed="false"/>
    <col min="13313" max="13313" customWidth="true" width="16.7109375" collapsed="false"/>
    <col min="13314" max="13314" customWidth="true" width="3.0" collapsed="false"/>
    <col min="13315" max="13315" customWidth="true" width="10.85546875" collapsed="false"/>
    <col min="13316" max="13316" customWidth="true" width="3.0" collapsed="false"/>
    <col min="13317" max="13317" customWidth="true" width="11.7109375" collapsed="false"/>
    <col min="13318" max="13318" customWidth="true" width="3.0" collapsed="false"/>
    <col min="13319" max="13319" bestFit="true" customWidth="true" width="12.42578125" collapsed="false"/>
    <col min="13320" max="13320" customWidth="true" width="3.0" collapsed="false"/>
    <col min="13321" max="13321" customWidth="true" width="14.0" collapsed="false"/>
    <col min="13322" max="13322" customWidth="true" width="6.140625" collapsed="false"/>
    <col min="13327" max="13327" bestFit="true" customWidth="true" width="10.42578125" collapsed="false"/>
    <col min="13328" max="13328" bestFit="true" customWidth="true" width="12.0" collapsed="false"/>
    <col min="13329" max="13329" bestFit="true" customWidth="true" width="12.85546875" collapsed="false"/>
    <col min="13568" max="13568" customWidth="true" width="1.7109375" collapsed="false"/>
    <col min="13569" max="13569" customWidth="true" width="16.7109375" collapsed="false"/>
    <col min="13570" max="13570" customWidth="true" width="3.0" collapsed="false"/>
    <col min="13571" max="13571" customWidth="true" width="10.85546875" collapsed="false"/>
    <col min="13572" max="13572" customWidth="true" width="3.0" collapsed="false"/>
    <col min="13573" max="13573" customWidth="true" width="11.7109375" collapsed="false"/>
    <col min="13574" max="13574" customWidth="true" width="3.0" collapsed="false"/>
    <col min="13575" max="13575" bestFit="true" customWidth="true" width="12.42578125" collapsed="false"/>
    <col min="13576" max="13576" customWidth="true" width="3.0" collapsed="false"/>
    <col min="13577" max="13577" customWidth="true" width="14.0" collapsed="false"/>
    <col min="13578" max="13578" customWidth="true" width="6.140625" collapsed="false"/>
    <col min="13583" max="13583" bestFit="true" customWidth="true" width="10.42578125" collapsed="false"/>
    <col min="13584" max="13584" bestFit="true" customWidth="true" width="12.0" collapsed="false"/>
    <col min="13585" max="13585" bestFit="true" customWidth="true" width="12.85546875" collapsed="false"/>
    <col min="13824" max="13824" customWidth="true" width="1.7109375" collapsed="false"/>
    <col min="13825" max="13825" customWidth="true" width="16.7109375" collapsed="false"/>
    <col min="13826" max="13826" customWidth="true" width="3.0" collapsed="false"/>
    <col min="13827" max="13827" customWidth="true" width="10.85546875" collapsed="false"/>
    <col min="13828" max="13828" customWidth="true" width="3.0" collapsed="false"/>
    <col min="13829" max="13829" customWidth="true" width="11.7109375" collapsed="false"/>
    <col min="13830" max="13830" customWidth="true" width="3.0" collapsed="false"/>
    <col min="13831" max="13831" bestFit="true" customWidth="true" width="12.42578125" collapsed="false"/>
    <col min="13832" max="13832" customWidth="true" width="3.0" collapsed="false"/>
    <col min="13833" max="13833" customWidth="true" width="14.0" collapsed="false"/>
    <col min="13834" max="13834" customWidth="true" width="6.140625" collapsed="false"/>
    <col min="13839" max="13839" bestFit="true" customWidth="true" width="10.42578125" collapsed="false"/>
    <col min="13840" max="13840" bestFit="true" customWidth="true" width="12.0" collapsed="false"/>
    <col min="13841" max="13841" bestFit="true" customWidth="true" width="12.85546875" collapsed="false"/>
    <col min="14080" max="14080" customWidth="true" width="1.7109375" collapsed="false"/>
    <col min="14081" max="14081" customWidth="true" width="16.7109375" collapsed="false"/>
    <col min="14082" max="14082" customWidth="true" width="3.0" collapsed="false"/>
    <col min="14083" max="14083" customWidth="true" width="10.85546875" collapsed="false"/>
    <col min="14084" max="14084" customWidth="true" width="3.0" collapsed="false"/>
    <col min="14085" max="14085" customWidth="true" width="11.7109375" collapsed="false"/>
    <col min="14086" max="14086" customWidth="true" width="3.0" collapsed="false"/>
    <col min="14087" max="14087" bestFit="true" customWidth="true" width="12.42578125" collapsed="false"/>
    <col min="14088" max="14088" customWidth="true" width="3.0" collapsed="false"/>
    <col min="14089" max="14089" customWidth="true" width="14.0" collapsed="false"/>
    <col min="14090" max="14090" customWidth="true" width="6.140625" collapsed="false"/>
    <col min="14095" max="14095" bestFit="true" customWidth="true" width="10.42578125" collapsed="false"/>
    <col min="14096" max="14096" bestFit="true" customWidth="true" width="12.0" collapsed="false"/>
    <col min="14097" max="14097" bestFit="true" customWidth="true" width="12.85546875" collapsed="false"/>
    <col min="14336" max="14336" customWidth="true" width="1.7109375" collapsed="false"/>
    <col min="14337" max="14337" customWidth="true" width="16.7109375" collapsed="false"/>
    <col min="14338" max="14338" customWidth="true" width="3.0" collapsed="false"/>
    <col min="14339" max="14339" customWidth="true" width="10.85546875" collapsed="false"/>
    <col min="14340" max="14340" customWidth="true" width="3.0" collapsed="false"/>
    <col min="14341" max="14341" customWidth="true" width="11.7109375" collapsed="false"/>
    <col min="14342" max="14342" customWidth="true" width="3.0" collapsed="false"/>
    <col min="14343" max="14343" bestFit="true" customWidth="true" width="12.42578125" collapsed="false"/>
    <col min="14344" max="14344" customWidth="true" width="3.0" collapsed="false"/>
    <col min="14345" max="14345" customWidth="true" width="14.0" collapsed="false"/>
    <col min="14346" max="14346" customWidth="true" width="6.140625" collapsed="false"/>
    <col min="14351" max="14351" bestFit="true" customWidth="true" width="10.42578125" collapsed="false"/>
    <col min="14352" max="14352" bestFit="true" customWidth="true" width="12.0" collapsed="false"/>
    <col min="14353" max="14353" bestFit="true" customWidth="true" width="12.85546875" collapsed="false"/>
    <col min="14592" max="14592" customWidth="true" width="1.7109375" collapsed="false"/>
    <col min="14593" max="14593" customWidth="true" width="16.7109375" collapsed="false"/>
    <col min="14594" max="14594" customWidth="true" width="3.0" collapsed="false"/>
    <col min="14595" max="14595" customWidth="true" width="10.85546875" collapsed="false"/>
    <col min="14596" max="14596" customWidth="true" width="3.0" collapsed="false"/>
    <col min="14597" max="14597" customWidth="true" width="11.7109375" collapsed="false"/>
    <col min="14598" max="14598" customWidth="true" width="3.0" collapsed="false"/>
    <col min="14599" max="14599" bestFit="true" customWidth="true" width="12.42578125" collapsed="false"/>
    <col min="14600" max="14600" customWidth="true" width="3.0" collapsed="false"/>
    <col min="14601" max="14601" customWidth="true" width="14.0" collapsed="false"/>
    <col min="14602" max="14602" customWidth="true" width="6.140625" collapsed="false"/>
    <col min="14607" max="14607" bestFit="true" customWidth="true" width="10.42578125" collapsed="false"/>
    <col min="14608" max="14608" bestFit="true" customWidth="true" width="12.0" collapsed="false"/>
    <col min="14609" max="14609" bestFit="true" customWidth="true" width="12.85546875" collapsed="false"/>
    <col min="14848" max="14848" customWidth="true" width="1.7109375" collapsed="false"/>
    <col min="14849" max="14849" customWidth="true" width="16.7109375" collapsed="false"/>
    <col min="14850" max="14850" customWidth="true" width="3.0" collapsed="false"/>
    <col min="14851" max="14851" customWidth="true" width="10.85546875" collapsed="false"/>
    <col min="14852" max="14852" customWidth="true" width="3.0" collapsed="false"/>
    <col min="14853" max="14853" customWidth="true" width="11.7109375" collapsed="false"/>
    <col min="14854" max="14854" customWidth="true" width="3.0" collapsed="false"/>
    <col min="14855" max="14855" bestFit="true" customWidth="true" width="12.42578125" collapsed="false"/>
    <col min="14856" max="14856" customWidth="true" width="3.0" collapsed="false"/>
    <col min="14857" max="14857" customWidth="true" width="14.0" collapsed="false"/>
    <col min="14858" max="14858" customWidth="true" width="6.140625" collapsed="false"/>
    <col min="14863" max="14863" bestFit="true" customWidth="true" width="10.42578125" collapsed="false"/>
    <col min="14864" max="14864" bestFit="true" customWidth="true" width="12.0" collapsed="false"/>
    <col min="14865" max="14865" bestFit="true" customWidth="true" width="12.85546875" collapsed="false"/>
    <col min="15104" max="15104" customWidth="true" width="1.7109375" collapsed="false"/>
    <col min="15105" max="15105" customWidth="true" width="16.7109375" collapsed="false"/>
    <col min="15106" max="15106" customWidth="true" width="3.0" collapsed="false"/>
    <col min="15107" max="15107" customWidth="true" width="10.85546875" collapsed="false"/>
    <col min="15108" max="15108" customWidth="true" width="3.0" collapsed="false"/>
    <col min="15109" max="15109" customWidth="true" width="11.7109375" collapsed="false"/>
    <col min="15110" max="15110" customWidth="true" width="3.0" collapsed="false"/>
    <col min="15111" max="15111" bestFit="true" customWidth="true" width="12.42578125" collapsed="false"/>
    <col min="15112" max="15112" customWidth="true" width="3.0" collapsed="false"/>
    <col min="15113" max="15113" customWidth="true" width="14.0" collapsed="false"/>
    <col min="15114" max="15114" customWidth="true" width="6.140625" collapsed="false"/>
    <col min="15119" max="15119" bestFit="true" customWidth="true" width="10.42578125" collapsed="false"/>
    <col min="15120" max="15120" bestFit="true" customWidth="true" width="12.0" collapsed="false"/>
    <col min="15121" max="15121" bestFit="true" customWidth="true" width="12.85546875" collapsed="false"/>
    <col min="15360" max="15360" customWidth="true" width="1.7109375" collapsed="false"/>
    <col min="15361" max="15361" customWidth="true" width="16.7109375" collapsed="false"/>
    <col min="15362" max="15362" customWidth="true" width="3.0" collapsed="false"/>
    <col min="15363" max="15363" customWidth="true" width="10.85546875" collapsed="false"/>
    <col min="15364" max="15364" customWidth="true" width="3.0" collapsed="false"/>
    <col min="15365" max="15365" customWidth="true" width="11.7109375" collapsed="false"/>
    <col min="15366" max="15366" customWidth="true" width="3.0" collapsed="false"/>
    <col min="15367" max="15367" bestFit="true" customWidth="true" width="12.42578125" collapsed="false"/>
    <col min="15368" max="15368" customWidth="true" width="3.0" collapsed="false"/>
    <col min="15369" max="15369" customWidth="true" width="14.0" collapsed="false"/>
    <col min="15370" max="15370" customWidth="true" width="6.140625" collapsed="false"/>
    <col min="15375" max="15375" bestFit="true" customWidth="true" width="10.42578125" collapsed="false"/>
    <col min="15376" max="15376" bestFit="true" customWidth="true" width="12.0" collapsed="false"/>
    <col min="15377" max="15377" bestFit="true" customWidth="true" width="12.85546875" collapsed="false"/>
    <col min="15616" max="15616" customWidth="true" width="1.7109375" collapsed="false"/>
    <col min="15617" max="15617" customWidth="true" width="16.7109375" collapsed="false"/>
    <col min="15618" max="15618" customWidth="true" width="3.0" collapsed="false"/>
    <col min="15619" max="15619" customWidth="true" width="10.85546875" collapsed="false"/>
    <col min="15620" max="15620" customWidth="true" width="3.0" collapsed="false"/>
    <col min="15621" max="15621" customWidth="true" width="11.7109375" collapsed="false"/>
    <col min="15622" max="15622" customWidth="true" width="3.0" collapsed="false"/>
    <col min="15623" max="15623" bestFit="true" customWidth="true" width="12.42578125" collapsed="false"/>
    <col min="15624" max="15624" customWidth="true" width="3.0" collapsed="false"/>
    <col min="15625" max="15625" customWidth="true" width="14.0" collapsed="false"/>
    <col min="15626" max="15626" customWidth="true" width="6.140625" collapsed="false"/>
    <col min="15631" max="15631" bestFit="true" customWidth="true" width="10.42578125" collapsed="false"/>
    <col min="15632" max="15632" bestFit="true" customWidth="true" width="12.0" collapsed="false"/>
    <col min="15633" max="15633" bestFit="true" customWidth="true" width="12.85546875" collapsed="false"/>
    <col min="15872" max="15872" customWidth="true" width="1.7109375" collapsed="false"/>
    <col min="15873" max="15873" customWidth="true" width="16.7109375" collapsed="false"/>
    <col min="15874" max="15874" customWidth="true" width="3.0" collapsed="false"/>
    <col min="15875" max="15875" customWidth="true" width="10.85546875" collapsed="false"/>
    <col min="15876" max="15876" customWidth="true" width="3.0" collapsed="false"/>
    <col min="15877" max="15877" customWidth="true" width="11.7109375" collapsed="false"/>
    <col min="15878" max="15878" customWidth="true" width="3.0" collapsed="false"/>
    <col min="15879" max="15879" bestFit="true" customWidth="true" width="12.42578125" collapsed="false"/>
    <col min="15880" max="15880" customWidth="true" width="3.0" collapsed="false"/>
    <col min="15881" max="15881" customWidth="true" width="14.0" collapsed="false"/>
    <col min="15882" max="15882" customWidth="true" width="6.140625" collapsed="false"/>
    <col min="15887" max="15887" bestFit="true" customWidth="true" width="10.42578125" collapsed="false"/>
    <col min="15888" max="15888" bestFit="true" customWidth="true" width="12.0" collapsed="false"/>
    <col min="15889" max="15889" bestFit="true" customWidth="true" width="12.85546875" collapsed="false"/>
    <col min="16128" max="16128" customWidth="true" width="1.7109375" collapsed="false"/>
    <col min="16129" max="16129" customWidth="true" width="16.7109375" collapsed="false"/>
    <col min="16130" max="16130" customWidth="true" width="3.0" collapsed="false"/>
    <col min="16131" max="16131" customWidth="true" width="10.85546875" collapsed="false"/>
    <col min="16132" max="16132" customWidth="true" width="3.0" collapsed="false"/>
    <col min="16133" max="16133" customWidth="true" width="11.7109375" collapsed="false"/>
    <col min="16134" max="16134" customWidth="true" width="3.0" collapsed="false"/>
    <col min="16135" max="16135" bestFit="true" customWidth="true" width="12.42578125" collapsed="false"/>
    <col min="16136" max="16136" customWidth="true" width="3.0" collapsed="false"/>
    <col min="16137" max="16137" customWidth="true" width="14.0" collapsed="false"/>
    <col min="16138" max="16138" customWidth="true" width="6.140625" collapsed="false"/>
    <col min="16143" max="16143" bestFit="true" customWidth="true" width="10.42578125" collapsed="false"/>
    <col min="16144" max="16144" bestFit="true" customWidth="true" width="12.0" collapsed="false"/>
    <col min="16145" max="16145" bestFit="true" customWidth="true" width="12.85546875" collapsed="false"/>
  </cols>
  <sheetData>
    <row customFormat="1" customHeight="1" ht="18" r="1" s="11" spans="1:19">
      <c r="A1" s="97" t="s">
        <v>121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M1" s="11" t="s">
        <v>93</v>
      </c>
      <c r="N1" s="11">
        <v>52</v>
      </c>
      <c r="O1" s="11">
        <v>62</v>
      </c>
      <c r="P1" s="11" t="s">
        <v>95</v>
      </c>
      <c r="Q1" s="11" t="s">
        <v>94</v>
      </c>
    </row>
    <row customFormat="1" customHeight="1" ht="11.45" r="2" s="11" spans="1:19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customFormat="1" r="3" s="70" spans="1:19">
      <c r="A3" s="12" t="s">
        <v>0</v>
      </c>
      <c r="B3" s="6"/>
      <c r="C3" s="57" t="s">
        <v>89</v>
      </c>
      <c r="D3" s="7"/>
      <c r="E3" s="57" t="s">
        <v>62</v>
      </c>
      <c r="F3" s="7"/>
      <c r="G3" s="71" t="s">
        <v>53</v>
      </c>
      <c r="H3" s="7"/>
      <c r="I3" s="57" t="s">
        <v>90</v>
      </c>
      <c r="J3" s="32"/>
      <c r="N3" s="43" t="s">
        <v>56</v>
      </c>
      <c r="O3" s="57" t="s">
        <v>62</v>
      </c>
      <c r="P3" s="71" t="s">
        <v>53</v>
      </c>
      <c r="Q3" s="44" t="s">
        <v>57</v>
      </c>
      <c r="S3" s="63"/>
    </row>
    <row customFormat="1" customHeight="1" ht="11.45" r="4" s="17" spans="1:19">
      <c r="A4" s="18" t="s">
        <v>1</v>
      </c>
      <c r="B4" s="18"/>
      <c r="C4" s="93">
        <v>75861</v>
      </c>
      <c r="D4" s="54"/>
      <c r="E4" s="93">
        <v>51942</v>
      </c>
      <c r="F4" s="55"/>
      <c r="G4" s="93">
        <v>60389</v>
      </c>
      <c r="H4" s="54"/>
      <c r="I4" s="93">
        <v>51265</v>
      </c>
      <c r="J4" s="31"/>
      <c r="N4" s="17">
        <f ref="N4:N54" si="0" t="shared">RANK(C4,$C$4:$C$54,0)</f>
        <v>34</v>
      </c>
      <c r="O4" s="17">
        <f ref="O4:O54" si="1" t="shared">RANK(E4,$E$4:$E$54,0)</f>
        <v>37</v>
      </c>
      <c r="P4" s="17">
        <f ref="P4:P54" si="2" t="shared">RANK(G4,$G$4:$G$54,0)</f>
        <v>41</v>
      </c>
      <c r="Q4" s="17">
        <f ref="Q4:Q54" si="3" t="shared">RANK(I4,$I$4:$I$54,0)</f>
        <v>25</v>
      </c>
      <c r="S4" s="63"/>
    </row>
    <row customFormat="1" customHeight="1" ht="11.45" r="5" s="17" spans="1:19">
      <c r="A5" s="82" t="s">
        <v>118</v>
      </c>
      <c r="B5" s="27"/>
      <c r="C5" s="94">
        <v>66946</v>
      </c>
      <c r="D5" s="28"/>
      <c r="E5" s="94">
        <v>59624</v>
      </c>
      <c r="F5" s="29"/>
      <c r="G5" s="94">
        <v>52701</v>
      </c>
      <c r="H5" s="28"/>
      <c r="I5" s="94">
        <v>80159</v>
      </c>
      <c r="J5" s="31"/>
      <c r="N5" s="17">
        <f si="0" t="shared"/>
        <v>45</v>
      </c>
      <c r="O5" s="17">
        <f si="1" t="shared"/>
        <v>6</v>
      </c>
      <c r="P5" s="17">
        <f si="2" t="shared"/>
        <v>48</v>
      </c>
      <c r="Q5" s="17">
        <f si="3" t="shared"/>
        <v>1</v>
      </c>
      <c r="S5" s="17" t="s">
        <v>64</v>
      </c>
    </row>
    <row customFormat="1" customHeight="1" ht="11.45" r="6" s="17" spans="1:19">
      <c r="A6" s="27" t="s">
        <v>3</v>
      </c>
      <c r="B6" s="27"/>
      <c r="C6" s="94">
        <v>82957</v>
      </c>
      <c r="D6" s="28"/>
      <c r="E6" s="94">
        <v>57635</v>
      </c>
      <c r="F6" s="29"/>
      <c r="G6" s="94">
        <v>82401</v>
      </c>
      <c r="H6" s="28"/>
      <c r="I6" s="94">
        <v>50430</v>
      </c>
      <c r="J6" s="31"/>
      <c r="N6" s="17">
        <f si="0" t="shared"/>
        <v>22</v>
      </c>
      <c r="O6" s="17">
        <f si="1" t="shared"/>
        <v>12</v>
      </c>
      <c r="P6" s="17">
        <f si="2" t="shared"/>
        <v>7</v>
      </c>
      <c r="Q6" s="17">
        <f si="3" t="shared"/>
        <v>31</v>
      </c>
      <c r="S6" s="73" t="s">
        <v>83</v>
      </c>
    </row>
    <row customFormat="1" customHeight="1" ht="11.45" r="7" s="17" spans="1:19">
      <c r="A7" s="47" t="s">
        <v>4</v>
      </c>
      <c r="B7" s="47"/>
      <c r="C7" s="95">
        <v>65302</v>
      </c>
      <c r="D7" s="49"/>
      <c r="E7" s="95">
        <v>47955</v>
      </c>
      <c r="F7" s="50"/>
      <c r="G7" s="95">
        <v>51565</v>
      </c>
      <c r="H7" s="49"/>
      <c r="I7" s="95">
        <v>50798</v>
      </c>
      <c r="J7" s="31"/>
      <c r="N7" s="17">
        <f si="0" t="shared"/>
        <v>46</v>
      </c>
      <c r="O7" s="17">
        <f si="1" t="shared"/>
        <v>45</v>
      </c>
      <c r="P7" s="17">
        <f si="2" t="shared"/>
        <v>50</v>
      </c>
      <c r="Q7" s="17">
        <f si="3" t="shared"/>
        <v>27</v>
      </c>
    </row>
    <row customFormat="1" customHeight="1" ht="11.45" r="8" s="17" spans="1:19">
      <c r="A8" s="27" t="s">
        <v>5</v>
      </c>
      <c r="B8" s="27"/>
      <c r="C8" s="94">
        <v>124119</v>
      </c>
      <c r="D8" s="28"/>
      <c r="E8" s="94">
        <v>57063</v>
      </c>
      <c r="F8" s="29"/>
      <c r="G8" s="94">
        <v>109930</v>
      </c>
      <c r="H8" s="28"/>
      <c r="I8" s="94">
        <v>62674</v>
      </c>
      <c r="J8" s="31"/>
      <c r="N8" s="17">
        <f si="0" t="shared"/>
        <v>6</v>
      </c>
      <c r="O8" s="17">
        <f si="1" t="shared"/>
        <v>13</v>
      </c>
      <c r="P8" s="17">
        <f si="2" t="shared"/>
        <v>1</v>
      </c>
      <c r="Q8" s="17">
        <f si="3" t="shared"/>
        <v>5</v>
      </c>
    </row>
    <row customFormat="1" customHeight="1" ht="11.45" r="9" s="17" spans="1:19">
      <c r="A9" s="23" t="s">
        <v>6</v>
      </c>
      <c r="B9" s="23"/>
      <c r="C9" s="94">
        <v>97251</v>
      </c>
      <c r="D9" s="24"/>
      <c r="E9" s="94">
        <v>56021</v>
      </c>
      <c r="F9" s="25"/>
      <c r="G9" s="94">
        <v>77203</v>
      </c>
      <c r="H9" s="24"/>
      <c r="I9" s="94">
        <v>58853</v>
      </c>
      <c r="J9" s="31"/>
      <c r="N9" s="17">
        <f si="0" t="shared"/>
        <v>14</v>
      </c>
      <c r="O9" s="17">
        <f si="1" t="shared"/>
        <v>19</v>
      </c>
      <c r="P9" s="17">
        <f si="2" t="shared"/>
        <v>12</v>
      </c>
      <c r="Q9" s="17">
        <f si="3" t="shared"/>
        <v>9</v>
      </c>
    </row>
    <row customFormat="1" customHeight="1" ht="11.45" r="10" s="17" spans="1:19">
      <c r="A10" s="47" t="s">
        <v>7</v>
      </c>
      <c r="B10" s="47"/>
      <c r="C10" s="95">
        <v>166626</v>
      </c>
      <c r="D10" s="49"/>
      <c r="E10" s="95">
        <v>58399</v>
      </c>
      <c r="F10" s="50"/>
      <c r="G10" s="95">
        <v>87709</v>
      </c>
      <c r="H10" s="49"/>
      <c r="I10" s="95">
        <v>48627</v>
      </c>
      <c r="J10" s="31"/>
      <c r="N10" s="17">
        <f si="0" t="shared"/>
        <v>2</v>
      </c>
      <c r="O10" s="17">
        <f si="1" t="shared"/>
        <v>10</v>
      </c>
      <c r="P10" s="17">
        <f si="2" t="shared"/>
        <v>4</v>
      </c>
      <c r="Q10" s="17">
        <f si="3" t="shared"/>
        <v>42</v>
      </c>
    </row>
    <row customFormat="1" customHeight="1" ht="11.45" r="11" s="17" spans="1:19">
      <c r="A11" s="27" t="s">
        <v>8</v>
      </c>
      <c r="B11" s="27"/>
      <c r="C11" s="94">
        <v>103214</v>
      </c>
      <c r="D11" s="28"/>
      <c r="E11" s="94">
        <v>57863</v>
      </c>
      <c r="F11" s="29"/>
      <c r="G11" s="94">
        <v>67978</v>
      </c>
      <c r="H11" s="28"/>
      <c r="I11" s="94">
        <v>47457</v>
      </c>
      <c r="J11" s="31"/>
      <c r="N11" s="17">
        <f si="0" t="shared"/>
        <v>11</v>
      </c>
      <c r="O11" s="17">
        <f si="1" t="shared"/>
        <v>11</v>
      </c>
      <c r="P11" s="17">
        <f si="2" t="shared"/>
        <v>19</v>
      </c>
      <c r="Q11" s="17">
        <f si="3" t="shared"/>
        <v>46</v>
      </c>
    </row>
    <row customFormat="1" customHeight="1" ht="11.45" r="12" s="17" spans="1:19">
      <c r="A12" s="23" t="s">
        <v>9</v>
      </c>
      <c r="B12" s="23"/>
      <c r="C12" s="94">
        <v>84149</v>
      </c>
      <c r="D12" s="24"/>
      <c r="E12" s="94">
        <v>56437</v>
      </c>
      <c r="F12" s="25"/>
      <c r="G12" s="94">
        <v>66698</v>
      </c>
      <c r="H12" s="24"/>
      <c r="I12" s="94">
        <v>54063</v>
      </c>
      <c r="J12" s="31"/>
      <c r="N12" s="17">
        <f si="0" t="shared"/>
        <v>21</v>
      </c>
      <c r="O12" s="17">
        <f si="1" t="shared"/>
        <v>18</v>
      </c>
      <c r="P12" s="17">
        <f si="2" t="shared"/>
        <v>22</v>
      </c>
      <c r="Q12" s="17">
        <f si="3" t="shared"/>
        <v>20</v>
      </c>
    </row>
    <row customFormat="1" customHeight="1" ht="11.45" r="13" s="17" spans="1:19">
      <c r="A13" s="27" t="s">
        <v>10</v>
      </c>
      <c r="B13" s="27"/>
      <c r="C13" s="95">
        <v>93077</v>
      </c>
      <c r="D13" s="28"/>
      <c r="E13" s="95">
        <v>56761</v>
      </c>
      <c r="F13" s="29"/>
      <c r="G13" s="95">
        <v>60180</v>
      </c>
      <c r="H13" s="28"/>
      <c r="I13" s="95">
        <v>56834</v>
      </c>
      <c r="J13" s="31"/>
      <c r="N13" s="17">
        <f si="0" t="shared"/>
        <v>18</v>
      </c>
      <c r="O13" s="17">
        <f si="1" t="shared"/>
        <v>15</v>
      </c>
      <c r="P13" s="17">
        <f si="2" t="shared"/>
        <v>42</v>
      </c>
      <c r="Q13" s="17">
        <f si="3" t="shared"/>
        <v>14</v>
      </c>
    </row>
    <row customFormat="1" customHeight="1" ht="11.45" r="14" s="17" spans="1:19">
      <c r="A14" s="27" t="s">
        <v>11</v>
      </c>
      <c r="B14" s="27"/>
      <c r="C14" s="94">
        <v>77989</v>
      </c>
      <c r="D14" s="28"/>
      <c r="E14" s="94">
        <v>62570</v>
      </c>
      <c r="F14" s="29"/>
      <c r="G14" s="94">
        <v>49030</v>
      </c>
      <c r="H14" s="28"/>
      <c r="I14" s="94">
        <v>62570</v>
      </c>
      <c r="J14" s="31"/>
      <c r="N14" s="17">
        <f si="0" t="shared"/>
        <v>32</v>
      </c>
      <c r="O14" s="17">
        <f si="1" t="shared"/>
        <v>3</v>
      </c>
      <c r="P14" s="17">
        <f si="2" t="shared"/>
        <v>51</v>
      </c>
      <c r="Q14" s="17">
        <f si="3" t="shared"/>
        <v>6</v>
      </c>
    </row>
    <row customFormat="1" customHeight="1" ht="11.45" r="15" s="17" spans="1:19">
      <c r="A15" s="27" t="s">
        <v>12</v>
      </c>
      <c r="B15" s="27"/>
      <c r="C15" s="94">
        <v>68810</v>
      </c>
      <c r="D15" s="28"/>
      <c r="E15" s="94">
        <v>45573</v>
      </c>
      <c r="F15" s="29"/>
      <c r="G15" s="94">
        <v>65608</v>
      </c>
      <c r="H15" s="28"/>
      <c r="I15" s="94">
        <v>46093</v>
      </c>
      <c r="J15" s="31"/>
      <c r="N15" s="17">
        <f si="0" t="shared"/>
        <v>43</v>
      </c>
      <c r="O15" s="17">
        <f si="1" t="shared"/>
        <v>50</v>
      </c>
      <c r="P15" s="17">
        <f si="2" t="shared"/>
        <v>23</v>
      </c>
      <c r="Q15" s="17">
        <f si="3" t="shared"/>
        <v>50</v>
      </c>
    </row>
    <row customFormat="1" customHeight="1" ht="11.45" r="16" s="17" spans="1:19">
      <c r="A16" s="47" t="s">
        <v>13</v>
      </c>
      <c r="B16" s="47"/>
      <c r="C16" s="95">
        <v>121658</v>
      </c>
      <c r="D16" s="49"/>
      <c r="E16" s="95">
        <v>55076</v>
      </c>
      <c r="F16" s="50"/>
      <c r="G16" s="95">
        <v>74853</v>
      </c>
      <c r="H16" s="49"/>
      <c r="I16" s="95">
        <v>55023</v>
      </c>
      <c r="J16" s="31"/>
      <c r="N16" s="17">
        <f si="0" t="shared"/>
        <v>7</v>
      </c>
      <c r="O16" s="17">
        <f si="1" t="shared"/>
        <v>25</v>
      </c>
      <c r="P16" s="17">
        <f si="2" t="shared"/>
        <v>14</v>
      </c>
      <c r="Q16" s="17">
        <f si="3" t="shared"/>
        <v>18</v>
      </c>
    </row>
    <row customFormat="1" customHeight="1" ht="11.45" r="17" s="17" spans="1:17">
      <c r="A17" s="27" t="s">
        <v>14</v>
      </c>
      <c r="B17" s="27"/>
      <c r="C17" s="94">
        <v>72264</v>
      </c>
      <c r="D17" s="28"/>
      <c r="E17" s="94">
        <v>53465</v>
      </c>
      <c r="F17" s="29"/>
      <c r="G17" s="94">
        <v>65070</v>
      </c>
      <c r="H17" s="28"/>
      <c r="I17" s="94">
        <v>48960</v>
      </c>
      <c r="J17" s="31"/>
      <c r="N17" s="17">
        <f si="0" t="shared"/>
        <v>38</v>
      </c>
      <c r="O17" s="17">
        <f si="1" t="shared"/>
        <v>30</v>
      </c>
      <c r="P17" s="17">
        <f si="2" t="shared"/>
        <v>24</v>
      </c>
      <c r="Q17" s="17">
        <f si="3" t="shared"/>
        <v>38</v>
      </c>
    </row>
    <row customFormat="1" customHeight="1" ht="13.5" r="18" s="16" spans="1:17">
      <c r="A18" s="83" t="s">
        <v>15</v>
      </c>
      <c r="B18" s="83"/>
      <c r="C18" s="96">
        <v>81100</v>
      </c>
      <c r="D18" s="85"/>
      <c r="E18" s="96">
        <v>47949</v>
      </c>
      <c r="F18" s="86"/>
      <c r="G18" s="96">
        <v>63091</v>
      </c>
      <c r="H18" s="85"/>
      <c r="I18" s="96">
        <v>49193</v>
      </c>
      <c r="J18" s="33"/>
      <c r="N18" s="72">
        <f>RANK(C18,$C$4:$C$54,0)</f>
        <v>26</v>
      </c>
      <c r="O18" s="72">
        <f>RANK(E18,$E$4:$E$54,0)</f>
        <v>46</v>
      </c>
      <c r="P18" s="72">
        <f si="2" t="shared"/>
        <v>30</v>
      </c>
      <c r="Q18" s="72">
        <f si="3" t="shared"/>
        <v>36</v>
      </c>
    </row>
    <row customFormat="1" customHeight="1" ht="11.45" r="19" s="17" spans="1:17">
      <c r="A19" s="47" t="s">
        <v>16</v>
      </c>
      <c r="B19" s="47"/>
      <c r="C19" s="95">
        <v>75887</v>
      </c>
      <c r="D19" s="49"/>
      <c r="E19" s="95">
        <v>49186</v>
      </c>
      <c r="F19" s="50"/>
      <c r="G19" s="95">
        <v>62947</v>
      </c>
      <c r="H19" s="49"/>
      <c r="I19" s="95">
        <v>48993</v>
      </c>
      <c r="J19" s="31"/>
      <c r="N19" s="17">
        <f si="0" t="shared"/>
        <v>33</v>
      </c>
      <c r="O19" s="17">
        <f si="1" t="shared"/>
        <v>43</v>
      </c>
      <c r="P19" s="17">
        <f si="2" t="shared"/>
        <v>31</v>
      </c>
      <c r="Q19" s="17">
        <f si="3" t="shared"/>
        <v>37</v>
      </c>
    </row>
    <row customFormat="1" customHeight="1" ht="11.45" r="20" s="17" spans="1:17">
      <c r="A20" s="82" t="s">
        <v>17</v>
      </c>
      <c r="B20" s="27"/>
      <c r="C20" s="94">
        <v>75128</v>
      </c>
      <c r="D20" s="28"/>
      <c r="E20" s="94">
        <v>53012</v>
      </c>
      <c r="F20" s="29"/>
      <c r="G20" s="94">
        <v>62924</v>
      </c>
      <c r="H20" s="28"/>
      <c r="I20" s="94">
        <v>57098</v>
      </c>
      <c r="J20" s="31"/>
      <c r="N20" s="17">
        <f si="0" t="shared"/>
        <v>36</v>
      </c>
      <c r="O20" s="17">
        <f si="1" t="shared"/>
        <v>32</v>
      </c>
      <c r="P20" s="17">
        <f si="2" t="shared"/>
        <v>32</v>
      </c>
      <c r="Q20" s="17">
        <f si="3" t="shared"/>
        <v>13</v>
      </c>
    </row>
    <row customFormat="1" customHeight="1" ht="11.45" r="21" s="17" spans="1:17">
      <c r="A21" s="27" t="s">
        <v>18</v>
      </c>
      <c r="B21" s="27"/>
      <c r="C21" s="94">
        <v>69404</v>
      </c>
      <c r="D21" s="28"/>
      <c r="E21" s="94">
        <v>48411</v>
      </c>
      <c r="F21" s="29"/>
      <c r="G21" s="94">
        <v>78186</v>
      </c>
      <c r="H21" s="28"/>
      <c r="I21" s="94">
        <v>61870</v>
      </c>
      <c r="J21" s="31"/>
      <c r="N21" s="17">
        <f si="0" t="shared"/>
        <v>40</v>
      </c>
      <c r="O21" s="17">
        <f si="1" t="shared"/>
        <v>44</v>
      </c>
      <c r="P21" s="17">
        <f si="2" t="shared"/>
        <v>10</v>
      </c>
      <c r="Q21" s="17">
        <f si="3" t="shared"/>
        <v>7</v>
      </c>
    </row>
    <row customFormat="1" customHeight="1" ht="11.45" r="22" s="17" spans="1:17">
      <c r="A22" s="47" t="s">
        <v>19</v>
      </c>
      <c r="B22" s="47"/>
      <c r="C22" s="95">
        <v>75831</v>
      </c>
      <c r="D22" s="49"/>
      <c r="E22" s="95">
        <v>54110</v>
      </c>
      <c r="F22" s="50"/>
      <c r="G22" s="95">
        <v>61675</v>
      </c>
      <c r="H22" s="49"/>
      <c r="I22" s="95">
        <v>47390</v>
      </c>
      <c r="J22" s="31"/>
      <c r="N22" s="17">
        <f si="0" t="shared"/>
        <v>35</v>
      </c>
      <c r="O22" s="17">
        <f si="1" t="shared"/>
        <v>27</v>
      </c>
      <c r="P22" s="17">
        <f si="2" t="shared"/>
        <v>38</v>
      </c>
      <c r="Q22" s="17">
        <f si="3" t="shared"/>
        <v>47</v>
      </c>
    </row>
    <row customFormat="1" customHeight="1" ht="11.45" r="23" s="17" spans="1:17">
      <c r="A23" s="27" t="s">
        <v>20</v>
      </c>
      <c r="B23" s="27"/>
      <c r="C23" s="94">
        <v>110249</v>
      </c>
      <c r="D23" s="28"/>
      <c r="E23" s="94">
        <v>59039</v>
      </c>
      <c r="F23" s="29"/>
      <c r="G23" s="94">
        <v>85411</v>
      </c>
      <c r="H23" s="28"/>
      <c r="I23" s="94">
        <v>50436</v>
      </c>
      <c r="J23" s="31"/>
      <c r="N23" s="17">
        <f si="0" t="shared"/>
        <v>8</v>
      </c>
      <c r="O23" s="17">
        <f si="1" t="shared"/>
        <v>7</v>
      </c>
      <c r="P23" s="17">
        <f si="2" t="shared"/>
        <v>6</v>
      </c>
      <c r="Q23" s="17">
        <f si="3" t="shared"/>
        <v>30</v>
      </c>
    </row>
    <row customFormat="1" customHeight="1" ht="11.45" r="24" s="17" spans="1:17">
      <c r="A24" s="27" t="s">
        <v>21</v>
      </c>
      <c r="B24" s="27"/>
      <c r="C24" s="94">
        <v>159000</v>
      </c>
      <c r="D24" s="28"/>
      <c r="E24" s="94">
        <v>61841</v>
      </c>
      <c r="F24" s="29"/>
      <c r="G24" s="94">
        <v>96068</v>
      </c>
      <c r="H24" s="28"/>
      <c r="I24" s="94">
        <v>58500</v>
      </c>
      <c r="J24" s="31"/>
      <c r="N24" s="17">
        <f si="0" t="shared"/>
        <v>3</v>
      </c>
      <c r="O24" s="17">
        <f si="1" t="shared"/>
        <v>4</v>
      </c>
      <c r="P24" s="17">
        <f si="2" t="shared"/>
        <v>2</v>
      </c>
      <c r="Q24" s="17">
        <f si="3" t="shared"/>
        <v>11</v>
      </c>
    </row>
    <row customFormat="1" customHeight="1" ht="11.45" r="25" s="17" spans="1:17">
      <c r="A25" s="47" t="s">
        <v>22</v>
      </c>
      <c r="B25" s="47"/>
      <c r="C25" s="95">
        <v>81716</v>
      </c>
      <c r="D25" s="49"/>
      <c r="E25" s="95">
        <v>55339</v>
      </c>
      <c r="F25" s="50"/>
      <c r="G25" s="95">
        <v>70889</v>
      </c>
      <c r="H25" s="49"/>
      <c r="I25" s="95">
        <v>57667</v>
      </c>
      <c r="J25" s="31"/>
      <c r="N25" s="17">
        <f si="0" t="shared"/>
        <v>25</v>
      </c>
      <c r="O25" s="17">
        <f si="1" t="shared"/>
        <v>24</v>
      </c>
      <c r="P25" s="17">
        <f si="2" t="shared"/>
        <v>16</v>
      </c>
      <c r="Q25" s="17">
        <f si="3" t="shared"/>
        <v>12</v>
      </c>
    </row>
    <row customFormat="1" customHeight="1" ht="11.45" r="26" s="17" spans="1:17">
      <c r="A26" s="27" t="s">
        <v>23</v>
      </c>
      <c r="B26" s="27"/>
      <c r="C26" s="94">
        <v>104984</v>
      </c>
      <c r="D26" s="28"/>
      <c r="E26" s="94">
        <v>55922</v>
      </c>
      <c r="F26" s="29"/>
      <c r="G26" s="94">
        <v>70877</v>
      </c>
      <c r="H26" s="28"/>
      <c r="I26" s="94">
        <v>56412</v>
      </c>
      <c r="J26" s="31"/>
      <c r="N26" s="17">
        <f si="0" t="shared"/>
        <v>10</v>
      </c>
      <c r="O26" s="17">
        <f si="1" t="shared"/>
        <v>20</v>
      </c>
      <c r="P26" s="17">
        <f si="2" t="shared"/>
        <v>17</v>
      </c>
      <c r="Q26" s="17">
        <f si="3" t="shared"/>
        <v>15</v>
      </c>
    </row>
    <row customFormat="1" customHeight="1" ht="11.45" r="27" s="17" spans="1:17">
      <c r="A27" s="27" t="s">
        <v>24</v>
      </c>
      <c r="B27" s="27"/>
      <c r="C27" s="94">
        <v>59243</v>
      </c>
      <c r="D27" s="28"/>
      <c r="E27" s="94">
        <v>46113</v>
      </c>
      <c r="F27" s="29"/>
      <c r="G27" s="94">
        <v>51915</v>
      </c>
      <c r="H27" s="28"/>
      <c r="I27" s="94">
        <v>47705</v>
      </c>
      <c r="J27" s="31"/>
      <c r="N27" s="17">
        <f si="0" t="shared"/>
        <v>50</v>
      </c>
      <c r="O27" s="17">
        <f si="1" t="shared"/>
        <v>49</v>
      </c>
      <c r="P27" s="17">
        <f si="2" t="shared"/>
        <v>49</v>
      </c>
      <c r="Q27" s="17">
        <f si="3" t="shared"/>
        <v>45</v>
      </c>
    </row>
    <row customFormat="1" customHeight="1" ht="11.45" r="28" s="17" spans="1:17">
      <c r="A28" s="47" t="s">
        <v>25</v>
      </c>
      <c r="B28" s="47"/>
      <c r="C28" s="95">
        <v>82298</v>
      </c>
      <c r="D28" s="49"/>
      <c r="E28" s="95">
        <v>50312</v>
      </c>
      <c r="F28" s="50"/>
      <c r="G28" s="95">
        <v>61842</v>
      </c>
      <c r="H28" s="49"/>
      <c r="I28" s="95">
        <v>48944</v>
      </c>
      <c r="J28" s="31"/>
      <c r="N28" s="17">
        <f si="0" t="shared"/>
        <v>24</v>
      </c>
      <c r="O28" s="17">
        <f si="1" t="shared"/>
        <v>41</v>
      </c>
      <c r="P28" s="17">
        <f si="2" t="shared"/>
        <v>35</v>
      </c>
      <c r="Q28" s="17">
        <f si="3" t="shared"/>
        <v>39</v>
      </c>
    </row>
    <row customFormat="1" customHeight="1" ht="11.45" r="29" s="17" spans="1:17">
      <c r="A29" s="27" t="s">
        <v>26</v>
      </c>
      <c r="B29" s="27"/>
      <c r="C29" s="94">
        <v>67317</v>
      </c>
      <c r="D29" s="28"/>
      <c r="E29" s="94">
        <v>53908</v>
      </c>
      <c r="F29" s="29"/>
      <c r="G29" s="94">
        <v>54183</v>
      </c>
      <c r="H29" s="28"/>
      <c r="I29" s="94">
        <v>48918</v>
      </c>
      <c r="J29" s="31"/>
      <c r="N29" s="17">
        <f si="0" t="shared"/>
        <v>44</v>
      </c>
      <c r="O29" s="17">
        <f si="1" t="shared"/>
        <v>28</v>
      </c>
      <c r="P29" s="17">
        <f si="2" t="shared"/>
        <v>46</v>
      </c>
      <c r="Q29" s="17">
        <f si="3" t="shared"/>
        <v>40</v>
      </c>
    </row>
    <row customFormat="1" customHeight="1" ht="11.45" r="30" s="17" spans="1:17">
      <c r="A30" s="27" t="s">
        <v>27</v>
      </c>
      <c r="B30" s="27"/>
      <c r="C30" s="94">
        <v>74953</v>
      </c>
      <c r="D30" s="28"/>
      <c r="E30" s="94">
        <v>52164</v>
      </c>
      <c r="F30" s="29"/>
      <c r="G30" s="94">
        <v>56511</v>
      </c>
      <c r="H30" s="28"/>
      <c r="I30" s="94">
        <v>50296</v>
      </c>
      <c r="J30" s="31"/>
      <c r="N30" s="17">
        <f si="0" t="shared"/>
        <v>37</v>
      </c>
      <c r="O30" s="17">
        <f si="1" t="shared"/>
        <v>36</v>
      </c>
      <c r="P30" s="17">
        <f si="2" t="shared"/>
        <v>45</v>
      </c>
      <c r="Q30" s="17">
        <f si="3" t="shared"/>
        <v>32</v>
      </c>
    </row>
    <row customFormat="1" customHeight="1" ht="11.45" r="31" s="17" spans="1:17">
      <c r="A31" s="47" t="s">
        <v>28</v>
      </c>
      <c r="B31" s="47"/>
      <c r="C31" s="95">
        <v>79211</v>
      </c>
      <c r="D31" s="49"/>
      <c r="E31" s="95">
        <v>58746</v>
      </c>
      <c r="F31" s="50"/>
      <c r="G31" s="95">
        <v>66816</v>
      </c>
      <c r="H31" s="49"/>
      <c r="I31" s="95">
        <v>50724</v>
      </c>
      <c r="J31" s="31"/>
      <c r="N31" s="17">
        <f si="0" t="shared"/>
        <v>31</v>
      </c>
      <c r="O31" s="17">
        <f si="1" t="shared"/>
        <v>8</v>
      </c>
      <c r="P31" s="17">
        <f si="2" t="shared"/>
        <v>21</v>
      </c>
      <c r="Q31" s="17">
        <f si="3" t="shared"/>
        <v>28</v>
      </c>
    </row>
    <row customFormat="1" customHeight="1" ht="11.45" r="32" s="17" spans="1:17">
      <c r="A32" s="27" t="s">
        <v>29</v>
      </c>
      <c r="B32" s="27"/>
      <c r="C32" s="94">
        <v>109619</v>
      </c>
      <c r="D32" s="28"/>
      <c r="E32" s="94">
        <v>63900</v>
      </c>
      <c r="F32" s="29"/>
      <c r="G32" s="94">
        <v>77775</v>
      </c>
      <c r="H32" s="28"/>
      <c r="I32" s="94">
        <v>49868</v>
      </c>
      <c r="J32" s="31"/>
      <c r="N32" s="17">
        <f si="0" t="shared"/>
        <v>9</v>
      </c>
      <c r="O32" s="17">
        <f si="1" t="shared"/>
        <v>2</v>
      </c>
      <c r="P32" s="17">
        <f si="2" t="shared"/>
        <v>11</v>
      </c>
      <c r="Q32" s="17">
        <f si="3" t="shared"/>
        <v>35</v>
      </c>
    </row>
    <row customFormat="1" customHeight="1" ht="11.45" r="33" s="17" spans="1:17">
      <c r="A33" s="27" t="s">
        <v>30</v>
      </c>
      <c r="B33" s="27"/>
      <c r="C33" s="94">
        <v>127967</v>
      </c>
      <c r="D33" s="28"/>
      <c r="E33" s="94">
        <v>60399</v>
      </c>
      <c r="F33" s="29"/>
      <c r="G33" s="94">
        <v>86286</v>
      </c>
      <c r="H33" s="28"/>
      <c r="I33" s="94">
        <v>55733</v>
      </c>
      <c r="J33" s="31"/>
      <c r="N33" s="17">
        <f si="0" t="shared"/>
        <v>5</v>
      </c>
      <c r="O33" s="17">
        <f si="1" t="shared"/>
        <v>5</v>
      </c>
      <c r="P33" s="17">
        <f si="2" t="shared"/>
        <v>5</v>
      </c>
      <c r="Q33" s="17">
        <f si="3" t="shared"/>
        <v>16</v>
      </c>
    </row>
    <row customFormat="1" customHeight="1" ht="11.45" r="34" s="17" spans="1:17">
      <c r="A34" s="47" t="s">
        <v>31</v>
      </c>
      <c r="B34" s="47"/>
      <c r="C34" s="95">
        <v>62302</v>
      </c>
      <c r="D34" s="49"/>
      <c r="E34" s="95">
        <v>45160</v>
      </c>
      <c r="F34" s="50"/>
      <c r="G34" s="95">
        <v>58709</v>
      </c>
      <c r="H34" s="49"/>
      <c r="I34" s="95">
        <v>52864</v>
      </c>
      <c r="J34" s="31"/>
      <c r="N34" s="17">
        <f si="0" t="shared"/>
        <v>49</v>
      </c>
      <c r="O34" s="17">
        <f si="1" t="shared"/>
        <v>51</v>
      </c>
      <c r="P34" s="17">
        <f si="2" t="shared"/>
        <v>43</v>
      </c>
      <c r="Q34" s="17">
        <f si="3" t="shared"/>
        <v>23</v>
      </c>
    </row>
    <row customFormat="1" customHeight="1" ht="11.45" r="35" s="17" spans="1:17">
      <c r="A35" s="27" t="s">
        <v>32</v>
      </c>
      <c r="B35" s="27"/>
      <c r="C35" s="94">
        <v>207151</v>
      </c>
      <c r="D35" s="28"/>
      <c r="E35" s="94">
        <v>56540</v>
      </c>
      <c r="F35" s="29"/>
      <c r="G35" s="94">
        <v>73100</v>
      </c>
      <c r="H35" s="28"/>
      <c r="I35" s="94">
        <v>55379</v>
      </c>
      <c r="J35" s="31"/>
      <c r="N35" s="17">
        <f si="0" t="shared"/>
        <v>1</v>
      </c>
      <c r="O35" s="17">
        <f si="1" t="shared"/>
        <v>17</v>
      </c>
      <c r="P35" s="17">
        <f si="2" t="shared"/>
        <v>15</v>
      </c>
      <c r="Q35" s="17">
        <f si="3" t="shared"/>
        <v>17</v>
      </c>
    </row>
    <row customFormat="1" customHeight="1" ht="11.45" r="36" s="17" spans="1:17">
      <c r="A36" s="27" t="s">
        <v>33</v>
      </c>
      <c r="B36" s="27"/>
      <c r="C36" s="94">
        <v>97239</v>
      </c>
      <c r="D36" s="28"/>
      <c r="E36" s="94">
        <v>52736</v>
      </c>
      <c r="F36" s="29"/>
      <c r="G36" s="94">
        <v>63294</v>
      </c>
      <c r="H36" s="28"/>
      <c r="I36" s="94">
        <v>48691</v>
      </c>
      <c r="J36" s="31"/>
      <c r="N36" s="17">
        <f si="0" t="shared"/>
        <v>15</v>
      </c>
      <c r="O36" s="17">
        <f si="1" t="shared"/>
        <v>33</v>
      </c>
      <c r="P36" s="17">
        <f si="2" t="shared"/>
        <v>28</v>
      </c>
      <c r="Q36" s="17">
        <f si="3" t="shared"/>
        <v>41</v>
      </c>
    </row>
    <row customFormat="1" customHeight="1" ht="11.45" r="37" s="17" spans="1:17">
      <c r="A37" s="47" t="s">
        <v>34</v>
      </c>
      <c r="B37" s="47"/>
      <c r="C37" s="95">
        <v>69241</v>
      </c>
      <c r="D37" s="51"/>
      <c r="E37" s="95">
        <v>55890</v>
      </c>
      <c r="F37" s="50"/>
      <c r="G37" s="95">
        <v>57695</v>
      </c>
      <c r="H37" s="51"/>
      <c r="I37" s="95">
        <v>63974</v>
      </c>
      <c r="J37" s="31"/>
      <c r="N37" s="17">
        <f si="0" t="shared"/>
        <v>42</v>
      </c>
      <c r="O37" s="17">
        <f si="1" t="shared"/>
        <v>21</v>
      </c>
      <c r="P37" s="17">
        <f si="2" t="shared"/>
        <v>44</v>
      </c>
      <c r="Q37" s="17">
        <f si="3" t="shared"/>
        <v>4</v>
      </c>
    </row>
    <row customFormat="1" customHeight="1" ht="11.45" r="38" s="17" spans="1:17">
      <c r="A38" s="27" t="s">
        <v>35</v>
      </c>
      <c r="B38" s="27"/>
      <c r="C38" s="94">
        <v>82333</v>
      </c>
      <c r="D38" s="28"/>
      <c r="E38" s="94">
        <v>52350</v>
      </c>
      <c r="F38" s="29"/>
      <c r="G38" s="94">
        <v>64988</v>
      </c>
      <c r="H38" s="28"/>
      <c r="I38" s="94">
        <v>51992</v>
      </c>
      <c r="J38" s="31"/>
      <c r="N38" s="17">
        <f si="0" t="shared"/>
        <v>23</v>
      </c>
      <c r="O38" s="17">
        <f si="1" t="shared"/>
        <v>35</v>
      </c>
      <c r="P38" s="17">
        <f si="2" t="shared"/>
        <v>25</v>
      </c>
      <c r="Q38" s="17">
        <f si="3" t="shared"/>
        <v>24</v>
      </c>
    </row>
    <row customFormat="1" customHeight="1" ht="11.45" r="39" s="17" spans="1:17">
      <c r="A39" s="27" t="s">
        <v>36</v>
      </c>
      <c r="B39" s="27"/>
      <c r="C39" s="94">
        <v>63988</v>
      </c>
      <c r="D39" s="30"/>
      <c r="E39" s="94">
        <v>49437</v>
      </c>
      <c r="F39" s="29"/>
      <c r="G39" s="94">
        <v>60897</v>
      </c>
      <c r="H39" s="30"/>
      <c r="I39" s="94">
        <v>50467</v>
      </c>
      <c r="J39" s="31"/>
      <c r="N39" s="17">
        <f si="0" t="shared"/>
        <v>48</v>
      </c>
      <c r="O39" s="17">
        <f si="1" t="shared"/>
        <v>42</v>
      </c>
      <c r="P39" s="17">
        <f si="2" t="shared"/>
        <v>40</v>
      </c>
      <c r="Q39" s="17">
        <f si="3" t="shared"/>
        <v>29</v>
      </c>
    </row>
    <row customFormat="1" customHeight="1" ht="11.45" r="40" s="17" spans="1:17">
      <c r="A40" s="47" t="s">
        <v>37</v>
      </c>
      <c r="B40" s="47"/>
      <c r="C40" s="95">
        <v>80692</v>
      </c>
      <c r="D40" s="49"/>
      <c r="E40" s="95">
        <v>55361</v>
      </c>
      <c r="F40" s="50"/>
      <c r="G40" s="95">
        <v>74920</v>
      </c>
      <c r="H40" s="49"/>
      <c r="I40" s="95">
        <v>50848</v>
      </c>
      <c r="J40" s="31"/>
      <c r="N40" s="17">
        <f si="0" t="shared"/>
        <v>27</v>
      </c>
      <c r="O40" s="17">
        <f si="1" t="shared"/>
        <v>23</v>
      </c>
      <c r="P40" s="17">
        <f si="2" t="shared"/>
        <v>13</v>
      </c>
      <c r="Q40" s="17">
        <f si="3" t="shared"/>
        <v>26</v>
      </c>
    </row>
    <row customFormat="1" customHeight="1" ht="11.45" r="41" s="17" spans="1:17">
      <c r="A41" s="27" t="s">
        <v>38</v>
      </c>
      <c r="B41" s="27"/>
      <c r="C41" s="94">
        <v>97234</v>
      </c>
      <c r="D41" s="28"/>
      <c r="E41" s="94">
        <v>55661</v>
      </c>
      <c r="F41" s="29"/>
      <c r="G41" s="94">
        <v>66931</v>
      </c>
      <c r="H41" s="28"/>
      <c r="I41" s="94">
        <v>50035</v>
      </c>
      <c r="J41" s="31"/>
      <c r="N41" s="17">
        <f si="0" t="shared"/>
        <v>16</v>
      </c>
      <c r="O41" s="17">
        <f si="1" t="shared"/>
        <v>22</v>
      </c>
      <c r="P41" s="17">
        <f si="2" t="shared"/>
        <v>20</v>
      </c>
      <c r="Q41" s="17">
        <f si="3" t="shared"/>
        <v>34</v>
      </c>
    </row>
    <row customFormat="1" customHeight="1" ht="11.45" r="42" s="17" spans="1:17">
      <c r="A42" s="27" t="s">
        <v>39</v>
      </c>
      <c r="B42" s="27"/>
      <c r="C42" s="94">
        <v>100302</v>
      </c>
      <c r="D42" s="28"/>
      <c r="E42" s="94">
        <v>53615</v>
      </c>
      <c r="F42" s="29"/>
      <c r="G42" s="94">
        <v>63640</v>
      </c>
      <c r="H42" s="28"/>
      <c r="I42" s="94">
        <v>44810</v>
      </c>
      <c r="J42" s="31"/>
      <c r="N42" s="17">
        <f si="0" t="shared"/>
        <v>12</v>
      </c>
      <c r="O42" s="17">
        <f si="1" t="shared"/>
        <v>29</v>
      </c>
      <c r="P42" s="17">
        <f si="2" t="shared"/>
        <v>27</v>
      </c>
      <c r="Q42" s="17">
        <f si="3" t="shared"/>
        <v>51</v>
      </c>
    </row>
    <row customFormat="1" customHeight="1" ht="11.45" r="43" s="17" spans="1:17">
      <c r="A43" s="47" t="s">
        <v>40</v>
      </c>
      <c r="B43" s="47"/>
      <c r="C43" s="95">
        <v>71391</v>
      </c>
      <c r="D43" s="49"/>
      <c r="E43" s="95">
        <v>51312</v>
      </c>
      <c r="F43" s="50"/>
      <c r="G43" s="95">
        <v>61778</v>
      </c>
      <c r="H43" s="49"/>
      <c r="I43" s="95">
        <v>46289</v>
      </c>
      <c r="J43" s="31"/>
      <c r="N43" s="17">
        <f si="0" t="shared"/>
        <v>39</v>
      </c>
      <c r="O43" s="17">
        <f si="1" t="shared"/>
        <v>39</v>
      </c>
      <c r="P43" s="17">
        <f si="2" t="shared"/>
        <v>37</v>
      </c>
      <c r="Q43" s="17">
        <f si="3" t="shared"/>
        <v>49</v>
      </c>
    </row>
    <row customFormat="1" customHeight="1" ht="11.45" r="44" s="17" spans="1:17">
      <c r="A44" s="27" t="s">
        <v>41</v>
      </c>
      <c r="B44" s="27"/>
      <c r="C44" s="94">
        <v>69266</v>
      </c>
      <c r="D44" s="28"/>
      <c r="E44" s="94">
        <v>58424</v>
      </c>
      <c r="F44" s="29"/>
      <c r="G44" s="94">
        <v>53285</v>
      </c>
      <c r="H44" s="28"/>
      <c r="I44" s="94">
        <v>47713</v>
      </c>
      <c r="J44" s="31"/>
      <c r="N44" s="17">
        <f si="0" t="shared"/>
        <v>41</v>
      </c>
      <c r="O44" s="17">
        <f si="1" t="shared"/>
        <v>9</v>
      </c>
      <c r="P44" s="17">
        <f si="2" t="shared"/>
        <v>47</v>
      </c>
      <c r="Q44" s="17">
        <f si="3" t="shared"/>
        <v>44</v>
      </c>
    </row>
    <row customFormat="1" customHeight="1" ht="11.45" r="45" s="17" spans="1:17">
      <c r="A45" s="27" t="s">
        <v>42</v>
      </c>
      <c r="B45" s="27"/>
      <c r="C45" s="94">
        <v>85106</v>
      </c>
      <c r="D45" s="28"/>
      <c r="E45" s="94">
        <v>56996</v>
      </c>
      <c r="F45" s="29"/>
      <c r="G45" s="94">
        <v>63120</v>
      </c>
      <c r="H45" s="28"/>
      <c r="I45" s="94">
        <v>58658</v>
      </c>
      <c r="J45" s="31"/>
      <c r="N45" s="17">
        <f si="0" t="shared"/>
        <v>20</v>
      </c>
      <c r="O45" s="17">
        <f si="1" t="shared"/>
        <v>14</v>
      </c>
      <c r="P45" s="17">
        <f si="2" t="shared"/>
        <v>29</v>
      </c>
      <c r="Q45" s="17">
        <f si="3" t="shared"/>
        <v>10</v>
      </c>
    </row>
    <row customFormat="1" customHeight="1" ht="11.45" r="46" s="17" spans="1:17">
      <c r="A46" s="47" t="s">
        <v>43</v>
      </c>
      <c r="B46" s="47"/>
      <c r="C46" s="95">
        <v>92479</v>
      </c>
      <c r="D46" s="49"/>
      <c r="E46" s="95">
        <v>51714</v>
      </c>
      <c r="F46" s="50"/>
      <c r="G46" s="95">
        <v>81191</v>
      </c>
      <c r="H46" s="49"/>
      <c r="I46" s="95">
        <v>61238</v>
      </c>
      <c r="J46" s="31"/>
      <c r="N46" s="17">
        <f si="0" t="shared"/>
        <v>19</v>
      </c>
      <c r="O46" s="17">
        <f si="1" t="shared"/>
        <v>38</v>
      </c>
      <c r="P46" s="17">
        <f si="2" t="shared"/>
        <v>9</v>
      </c>
      <c r="Q46" s="17">
        <f si="3" t="shared"/>
        <v>8</v>
      </c>
    </row>
    <row customFormat="1" customHeight="1" ht="11.45" r="47" s="17" spans="1:17">
      <c r="A47" s="27" t="s">
        <v>44</v>
      </c>
      <c r="B47" s="27"/>
      <c r="C47" s="94">
        <v>79770</v>
      </c>
      <c r="D47" s="28"/>
      <c r="E47" s="94">
        <v>47593</v>
      </c>
      <c r="F47" s="29"/>
      <c r="G47" s="94">
        <v>61796</v>
      </c>
      <c r="H47" s="28"/>
      <c r="I47" s="94">
        <v>53587</v>
      </c>
      <c r="J47" s="31"/>
      <c r="N47" s="17">
        <f si="0" t="shared"/>
        <v>30</v>
      </c>
      <c r="O47" s="17">
        <f si="1" t="shared"/>
        <v>47</v>
      </c>
      <c r="P47" s="17">
        <f si="2" t="shared"/>
        <v>36</v>
      </c>
      <c r="Q47" s="17">
        <f si="3" t="shared"/>
        <v>21</v>
      </c>
    </row>
    <row customFormat="1" customHeight="1" ht="11.45" r="48" s="17" spans="1:17">
      <c r="A48" s="27" t="s">
        <v>45</v>
      </c>
      <c r="B48" s="27"/>
      <c r="C48" s="94">
        <v>80113</v>
      </c>
      <c r="D48" s="28"/>
      <c r="E48" s="94">
        <v>53298</v>
      </c>
      <c r="F48" s="29"/>
      <c r="G48" s="94">
        <v>62315</v>
      </c>
      <c r="H48" s="28"/>
      <c r="I48" s="94">
        <v>48279</v>
      </c>
      <c r="J48" s="31"/>
      <c r="N48" s="17">
        <f si="0" t="shared"/>
        <v>29</v>
      </c>
      <c r="O48" s="17">
        <f si="1" t="shared"/>
        <v>31</v>
      </c>
      <c r="P48" s="17">
        <f si="2" t="shared"/>
        <v>34</v>
      </c>
      <c r="Q48" s="17">
        <f si="3" t="shared"/>
        <v>43</v>
      </c>
    </row>
    <row customFormat="1" customHeight="1" ht="11.45" r="49" s="17" spans="1:17">
      <c r="A49" s="47" t="s">
        <v>46</v>
      </c>
      <c r="B49" s="47"/>
      <c r="C49" s="95">
        <v>97300</v>
      </c>
      <c r="D49" s="49"/>
      <c r="E49" s="95">
        <v>54603</v>
      </c>
      <c r="F49" s="50"/>
      <c r="G49" s="95">
        <v>63946</v>
      </c>
      <c r="H49" s="49"/>
      <c r="I49" s="95">
        <v>52987</v>
      </c>
      <c r="J49" s="31"/>
      <c r="N49" s="17">
        <f si="0" t="shared"/>
        <v>13</v>
      </c>
      <c r="O49" s="17">
        <f si="1" t="shared"/>
        <v>26</v>
      </c>
      <c r="P49" s="17">
        <f si="2" t="shared"/>
        <v>26</v>
      </c>
      <c r="Q49" s="17">
        <f si="3" t="shared"/>
        <v>22</v>
      </c>
    </row>
    <row customFormat="1" customHeight="1" ht="11.45" r="50" s="17" spans="1:17">
      <c r="A50" s="27" t="s">
        <v>47</v>
      </c>
      <c r="B50" s="27"/>
      <c r="C50" s="94">
        <v>95676</v>
      </c>
      <c r="D50" s="28"/>
      <c r="E50" s="94">
        <v>56566</v>
      </c>
      <c r="F50" s="29"/>
      <c r="G50" s="94">
        <v>81977</v>
      </c>
      <c r="H50" s="28"/>
      <c r="I50" s="94">
        <v>65769</v>
      </c>
      <c r="J50" s="31"/>
      <c r="N50" s="17">
        <f si="0" t="shared"/>
        <v>17</v>
      </c>
      <c r="O50" s="17">
        <f si="1" t="shared"/>
        <v>16</v>
      </c>
      <c r="P50" s="17">
        <f si="2" t="shared"/>
        <v>8</v>
      </c>
      <c r="Q50" s="17">
        <f si="3" t="shared"/>
        <v>3</v>
      </c>
    </row>
    <row customFormat="1" customHeight="1" ht="11.45" r="51" s="17" spans="1:17">
      <c r="A51" s="27" t="s">
        <v>48</v>
      </c>
      <c r="B51" s="27"/>
      <c r="C51" s="94">
        <v>56843</v>
      </c>
      <c r="D51" s="28"/>
      <c r="E51" s="94">
        <v>51011</v>
      </c>
      <c r="F51" s="29"/>
      <c r="G51" s="94">
        <v>62377</v>
      </c>
      <c r="H51" s="28"/>
      <c r="I51" s="94">
        <v>50200</v>
      </c>
      <c r="J51" s="31"/>
      <c r="N51" s="17">
        <f si="0" t="shared"/>
        <v>51</v>
      </c>
      <c r="O51" s="17">
        <f si="1" t="shared"/>
        <v>40</v>
      </c>
      <c r="P51" s="17">
        <f si="2" t="shared"/>
        <v>33</v>
      </c>
      <c r="Q51" s="17">
        <f si="3" t="shared"/>
        <v>33</v>
      </c>
    </row>
    <row customFormat="1" customHeight="1" ht="11.45" r="52" s="17" spans="1:17">
      <c r="A52" s="47" t="s">
        <v>49</v>
      </c>
      <c r="B52" s="47"/>
      <c r="C52" s="95">
        <v>80473</v>
      </c>
      <c r="D52" s="49"/>
      <c r="E52" s="95">
        <v>52649</v>
      </c>
      <c r="F52" s="50"/>
      <c r="G52" s="95">
        <v>61045</v>
      </c>
      <c r="H52" s="49"/>
      <c r="I52" s="95">
        <v>46485</v>
      </c>
      <c r="J52" s="31"/>
      <c r="N52" s="17">
        <f si="0" t="shared"/>
        <v>28</v>
      </c>
      <c r="O52" s="17">
        <f si="1" t="shared"/>
        <v>34</v>
      </c>
      <c r="P52" s="17">
        <f si="2" t="shared"/>
        <v>39</v>
      </c>
      <c r="Q52" s="17">
        <f si="3" t="shared"/>
        <v>48</v>
      </c>
    </row>
    <row customFormat="1" customHeight="1" ht="11.45" r="53" s="17" spans="1:17">
      <c r="A53" s="18" t="s">
        <v>50</v>
      </c>
      <c r="B53" s="18"/>
      <c r="C53" s="94">
        <v>64532</v>
      </c>
      <c r="D53" s="19"/>
      <c r="E53" s="94">
        <v>46737</v>
      </c>
      <c r="F53" s="20"/>
      <c r="G53" s="94">
        <v>70327</v>
      </c>
      <c r="H53" s="19"/>
      <c r="I53" s="94">
        <v>54654</v>
      </c>
      <c r="J53" s="31"/>
      <c r="N53" s="17">
        <f si="0" t="shared"/>
        <v>47</v>
      </c>
      <c r="O53" s="17">
        <f si="1" t="shared"/>
        <v>48</v>
      </c>
      <c r="P53" s="17">
        <f si="2" t="shared"/>
        <v>18</v>
      </c>
      <c r="Q53" s="17">
        <f si="3" t="shared"/>
        <v>19</v>
      </c>
    </row>
    <row customFormat="1" customHeight="1" ht="11.45" r="54" s="17" spans="1:17">
      <c r="A54" s="82" t="s">
        <v>119</v>
      </c>
      <c r="B54" s="27"/>
      <c r="C54" s="94">
        <v>156625</v>
      </c>
      <c r="D54" s="28"/>
      <c r="E54" s="94">
        <v>72105</v>
      </c>
      <c r="F54" s="29"/>
      <c r="G54" s="94">
        <v>89403</v>
      </c>
      <c r="H54" s="28"/>
      <c r="I54" s="94">
        <v>71715</v>
      </c>
      <c r="J54" s="31"/>
      <c r="N54" s="17">
        <f si="0" t="shared"/>
        <v>4</v>
      </c>
      <c r="O54" s="17">
        <f si="1" t="shared"/>
        <v>1</v>
      </c>
      <c r="P54" s="17">
        <f si="2" t="shared"/>
        <v>3</v>
      </c>
      <c r="Q54" s="17">
        <f si="3" t="shared"/>
        <v>2</v>
      </c>
    </row>
    <row customFormat="1" customHeight="1" ht="5.45" r="55" s="17" spans="1:17">
      <c r="A55" s="18"/>
      <c r="B55" s="18"/>
      <c r="C55" s="63"/>
      <c r="D55" s="19"/>
      <c r="E55" s="63"/>
      <c r="F55" s="22"/>
      <c r="G55" s="63"/>
      <c r="H55" s="19"/>
      <c r="I55" s="63"/>
      <c r="J55" s="31"/>
    </row>
    <row customFormat="1" customHeight="1" ht="11.25" r="56" s="17" spans="1:17">
      <c r="A56" s="18" t="s">
        <v>51</v>
      </c>
      <c r="B56" s="18"/>
      <c r="C56" s="93">
        <v>106704</v>
      </c>
      <c r="D56" s="54"/>
      <c r="E56" s="93">
        <v>55064</v>
      </c>
      <c r="F56" s="55"/>
      <c r="G56" s="93">
        <v>73398</v>
      </c>
      <c r="H56" s="54"/>
      <c r="I56" s="93">
        <v>55350</v>
      </c>
      <c r="J56" s="31"/>
    </row>
    <row customFormat="1" customHeight="1" ht="5.45" r="57" s="2" spans="1:17">
      <c r="A57" s="99"/>
      <c r="B57" s="99"/>
      <c r="C57" s="4"/>
      <c r="D57" s="4"/>
      <c r="E57" s="15"/>
      <c r="F57" s="5"/>
      <c r="G57" s="41"/>
      <c r="H57" s="5"/>
      <c r="I57" s="4"/>
    </row>
    <row customFormat="1" customHeight="1" ht="11.45" r="58" s="2" spans="1:17">
      <c r="A58" s="77" t="s">
        <v>58</v>
      </c>
      <c r="B58" s="77"/>
      <c r="C58" s="78">
        <f>N18</f>
        <v>26</v>
      </c>
      <c r="D58" s="78"/>
      <c r="E58" s="78">
        <f>O18</f>
        <v>46</v>
      </c>
      <c r="F58" s="79"/>
      <c r="G58" s="78">
        <f>P18</f>
        <v>30</v>
      </c>
      <c r="H58" s="79"/>
      <c r="I58" s="78">
        <f>Q18</f>
        <v>36</v>
      </c>
    </row>
    <row customFormat="1" customHeight="1" ht="4.1500000000000004" r="59" s="2" spans="1:17">
      <c r="A59" s="3"/>
      <c r="B59" s="99"/>
      <c r="C59" s="4"/>
      <c r="D59" s="4"/>
      <c r="E59" s="15"/>
      <c r="F59" s="5"/>
      <c r="G59" s="41"/>
      <c r="H59" s="5"/>
      <c r="I59" s="4"/>
    </row>
    <row customFormat="1" customHeight="1" ht="26.25" r="60" s="2" spans="1:17">
      <c r="A60" s="100" t="s">
        <v>117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2"/>
      <c r="L60" s="103"/>
      <c r="N60" s="63"/>
      <c r="O60" s="63"/>
      <c r="P60" s="63"/>
    </row>
    <row customFormat="1" customHeight="1" ht="21.75" r="61" s="2" spans="1:17">
      <c r="A61" s="102" t="s">
        <v>120</v>
      </c>
      <c r="B61" s="103"/>
      <c r="C61" s="103"/>
      <c r="D61" s="103"/>
      <c r="E61" s="103"/>
      <c r="F61" s="103"/>
      <c r="G61" s="103"/>
      <c r="H61" s="103"/>
      <c r="I61" s="103"/>
      <c r="J61" s="103"/>
    </row>
    <row customFormat="1" customHeight="1" ht="3" r="62" s="2" spans="1:17">
      <c r="A62" s="98"/>
      <c r="B62" s="99"/>
      <c r="C62" s="99"/>
      <c r="D62" s="99"/>
      <c r="E62" s="99"/>
      <c r="F62" s="99"/>
      <c r="G62" s="99"/>
      <c r="H62" s="99"/>
      <c r="I62" s="99"/>
    </row>
    <row customFormat="1" customHeight="1" ht="13.9" r="63" s="2" spans="1:17">
      <c r="A63" s="56"/>
      <c r="C63" s="34"/>
      <c r="E63" s="34"/>
      <c r="G63" s="42"/>
      <c r="I63" s="34"/>
    </row>
    <row customFormat="1" r="64" s="2" spans="1:17">
      <c r="C64" s="34"/>
      <c r="E64" s="34"/>
      <c r="G64" s="34"/>
      <c r="I64" s="34"/>
    </row>
    <row customFormat="1" r="65" s="2" spans="1:9">
      <c r="C65" s="34"/>
      <c r="E65" s="34"/>
      <c r="G65" s="34"/>
      <c r="I65" s="34"/>
    </row>
    <row customFormat="1" r="66" s="2" spans="1:9">
      <c r="C66" s="34"/>
      <c r="E66" s="34"/>
      <c r="G66" s="34"/>
      <c r="I66" s="34"/>
    </row>
    <row customFormat="1" r="67" s="2" spans="1:9">
      <c r="A67" s="98"/>
      <c r="B67" s="99"/>
      <c r="C67" s="34"/>
      <c r="E67" s="34"/>
      <c r="G67" s="34"/>
      <c r="I67" s="34"/>
    </row>
    <row customFormat="1" r="68" s="2" spans="1:9">
      <c r="C68" s="34"/>
      <c r="E68" s="34"/>
      <c r="G68" s="34"/>
      <c r="I68" s="34"/>
    </row>
    <row customFormat="1" r="69" s="2" spans="1:9">
      <c r="C69" s="34"/>
      <c r="E69" s="34"/>
      <c r="G69" s="34"/>
      <c r="I69" s="34"/>
    </row>
    <row customFormat="1" r="70" s="2" spans="1:9">
      <c r="C70" s="34"/>
      <c r="E70" s="34"/>
      <c r="G70" s="34"/>
      <c r="I70" s="34"/>
    </row>
    <row customFormat="1" r="71" s="2" spans="1:9">
      <c r="C71" s="34"/>
      <c r="E71" s="34"/>
      <c r="G71" s="34"/>
      <c r="I71" s="34"/>
    </row>
    <row customFormat="1" r="72" s="2" spans="1:9">
      <c r="C72" s="34"/>
      <c r="E72" s="34"/>
      <c r="G72" s="34"/>
      <c r="I72" s="34"/>
    </row>
    <row customFormat="1" r="73" s="2" spans="1:9">
      <c r="C73" s="34"/>
      <c r="E73" s="34"/>
      <c r="G73" s="34"/>
      <c r="I73" s="34"/>
    </row>
    <row customFormat="1" r="74" s="2" spans="1:9">
      <c r="C74" s="34"/>
      <c r="E74" s="34"/>
      <c r="G74" s="34"/>
      <c r="I74" s="34"/>
    </row>
    <row customFormat="1" r="75" s="2" spans="1:9">
      <c r="C75" s="34"/>
      <c r="E75" s="34"/>
      <c r="G75" s="34"/>
      <c r="I75" s="34"/>
    </row>
    <row customFormat="1" r="76" s="2" spans="1:9">
      <c r="C76" s="34"/>
      <c r="E76" s="34"/>
      <c r="G76" s="34"/>
      <c r="I76" s="34"/>
    </row>
    <row customFormat="1" r="77" s="2" spans="1:9">
      <c r="C77" s="34"/>
      <c r="E77" s="34"/>
      <c r="G77" s="34"/>
      <c r="I77" s="34"/>
    </row>
    <row customFormat="1" r="78" s="2" spans="1:9">
      <c r="C78" s="34"/>
      <c r="E78" s="34"/>
      <c r="G78" s="34"/>
      <c r="I78" s="34"/>
    </row>
    <row customFormat="1" r="79" s="2" spans="1:9">
      <c r="C79" s="34"/>
      <c r="E79" s="34"/>
      <c r="G79" s="34"/>
      <c r="I79" s="34"/>
    </row>
    <row customFormat="1" r="80" s="2" spans="1:9">
      <c r="C80" s="34"/>
      <c r="E80" s="34"/>
      <c r="G80" s="34"/>
      <c r="I80" s="34"/>
    </row>
    <row customFormat="1" r="81" s="2" spans="3:9">
      <c r="C81" s="34"/>
      <c r="E81" s="34"/>
      <c r="G81" s="34"/>
      <c r="I81" s="34"/>
    </row>
    <row customFormat="1" r="82" s="2" spans="3:9">
      <c r="C82" s="34"/>
      <c r="E82" s="34"/>
      <c r="G82" s="34"/>
      <c r="I82" s="34"/>
    </row>
    <row customFormat="1" r="83" s="2" spans="3:9">
      <c r="C83" s="34"/>
      <c r="E83" s="34"/>
      <c r="G83" s="34"/>
      <c r="I83" s="34"/>
    </row>
    <row customFormat="1" r="84" s="2" spans="3:9">
      <c r="C84" s="34"/>
      <c r="E84" s="34"/>
      <c r="G84" s="34"/>
      <c r="I84" s="34"/>
    </row>
    <row customFormat="1" r="85" s="2" spans="3:9">
      <c r="C85" s="34"/>
      <c r="E85" s="34"/>
      <c r="G85" s="34"/>
      <c r="I85" s="34"/>
    </row>
    <row customFormat="1" r="86" s="2" spans="3:9">
      <c r="C86" s="34"/>
      <c r="E86" s="34"/>
      <c r="G86" s="34"/>
      <c r="I86" s="34"/>
    </row>
    <row customFormat="1" r="87" s="2" spans="3:9">
      <c r="C87" s="34"/>
      <c r="E87" s="34"/>
      <c r="G87" s="34"/>
      <c r="I87" s="34"/>
    </row>
    <row customFormat="1" r="88" s="2" spans="3:9">
      <c r="C88" s="34"/>
      <c r="E88" s="34"/>
      <c r="G88" s="34"/>
      <c r="I88" s="34"/>
    </row>
    <row customFormat="1" r="89" s="2" spans="3:9">
      <c r="C89" s="34"/>
      <c r="E89" s="34"/>
      <c r="G89" s="34"/>
      <c r="I89" s="34"/>
    </row>
    <row customFormat="1" r="90" s="2" spans="3:9">
      <c r="C90" s="34"/>
      <c r="E90" s="34"/>
      <c r="G90" s="34"/>
      <c r="I90" s="34"/>
    </row>
    <row customFormat="1" r="91" s="2" spans="3:9">
      <c r="C91" s="34"/>
      <c r="E91" s="34"/>
      <c r="G91" s="34"/>
      <c r="I91" s="34"/>
    </row>
    <row customFormat="1" r="92" s="2" spans="3:9">
      <c r="C92" s="34"/>
      <c r="E92" s="34"/>
      <c r="G92" s="34"/>
      <c r="I92" s="34"/>
    </row>
    <row customFormat="1" r="93" s="2" spans="3:9">
      <c r="C93" s="34"/>
      <c r="E93" s="34"/>
      <c r="G93" s="34"/>
      <c r="I93" s="34"/>
    </row>
    <row customFormat="1" r="94" s="2" spans="3:9">
      <c r="C94" s="34"/>
      <c r="E94" s="34"/>
      <c r="G94" s="34"/>
      <c r="I94" s="34"/>
    </row>
    <row customFormat="1" r="95" s="2" spans="3:9">
      <c r="C95" s="34"/>
      <c r="E95" s="34"/>
      <c r="G95" s="34"/>
      <c r="I95" s="34"/>
    </row>
    <row customFormat="1" r="96" s="2" spans="3:9">
      <c r="C96" s="34"/>
      <c r="E96" s="34"/>
      <c r="G96" s="34"/>
      <c r="I96" s="34"/>
    </row>
    <row customFormat="1" r="97" s="2" spans="3:9">
      <c r="C97" s="34"/>
      <c r="E97" s="34"/>
      <c r="G97" s="34"/>
      <c r="I97" s="34"/>
    </row>
    <row customFormat="1" r="98" s="2" spans="3:9">
      <c r="C98" s="34"/>
      <c r="E98" s="34"/>
      <c r="G98" s="34"/>
      <c r="I98" s="34"/>
    </row>
    <row customFormat="1" r="99" s="2" spans="3:9">
      <c r="C99" s="34"/>
      <c r="E99" s="34"/>
      <c r="G99" s="34"/>
      <c r="I99" s="34"/>
    </row>
    <row customFormat="1" r="100" s="2" spans="3:9">
      <c r="C100" s="34"/>
      <c r="E100" s="34"/>
      <c r="G100" s="34"/>
      <c r="I100" s="34"/>
    </row>
    <row customFormat="1" r="101" s="2" spans="3:9">
      <c r="C101" s="34"/>
      <c r="E101" s="34"/>
      <c r="G101" s="34"/>
      <c r="I101" s="34"/>
    </row>
    <row customFormat="1" r="102" s="2" spans="3:9">
      <c r="C102" s="34"/>
      <c r="E102" s="34"/>
      <c r="G102" s="34"/>
      <c r="I102" s="34"/>
    </row>
    <row customFormat="1" r="103" s="2" spans="3:9">
      <c r="C103" s="34"/>
      <c r="E103" s="34"/>
      <c r="G103" s="34"/>
      <c r="I103" s="34"/>
    </row>
    <row customFormat="1" r="104" s="2" spans="3:9">
      <c r="C104" s="34"/>
      <c r="E104" s="34"/>
      <c r="G104" s="34"/>
      <c r="I104" s="34"/>
    </row>
    <row customFormat="1" r="105" s="2" spans="3:9">
      <c r="C105" s="34"/>
      <c r="E105" s="34"/>
      <c r="G105" s="34"/>
      <c r="I105" s="34"/>
    </row>
    <row customFormat="1" r="106" s="2" spans="3:9">
      <c r="C106" s="34"/>
      <c r="E106" s="34"/>
      <c r="G106" s="34"/>
      <c r="I106" s="34"/>
    </row>
    <row customFormat="1" r="107" s="2" spans="3:9">
      <c r="C107" s="34"/>
      <c r="E107" s="34"/>
      <c r="G107" s="34"/>
      <c r="I107" s="34"/>
    </row>
    <row customFormat="1" r="108" s="2" spans="3:9">
      <c r="C108" s="34"/>
      <c r="E108" s="34"/>
      <c r="G108" s="34"/>
      <c r="I108" s="34"/>
    </row>
    <row customFormat="1" r="109" s="2" spans="3:9">
      <c r="C109" s="34"/>
      <c r="E109" s="34"/>
      <c r="G109" s="34"/>
      <c r="I109" s="34"/>
    </row>
    <row customFormat="1" r="110" s="2" spans="3:9">
      <c r="C110" s="34"/>
      <c r="E110" s="34"/>
      <c r="G110" s="34"/>
      <c r="I110" s="34"/>
    </row>
    <row customFormat="1" r="111" s="2" spans="3:9">
      <c r="C111" s="34"/>
      <c r="E111" s="34"/>
      <c r="G111" s="34"/>
      <c r="I111" s="34"/>
    </row>
    <row customFormat="1" r="112" s="2" spans="3:9">
      <c r="C112" s="34"/>
      <c r="E112" s="34"/>
      <c r="G112" s="34"/>
      <c r="I112" s="34"/>
    </row>
    <row customFormat="1" r="113" s="2" spans="3:9">
      <c r="C113" s="34"/>
      <c r="E113" s="34"/>
      <c r="G113" s="34"/>
      <c r="I113" s="34"/>
    </row>
    <row customFormat="1" r="114" s="2" spans="3:9">
      <c r="C114" s="34"/>
      <c r="E114" s="34"/>
      <c r="G114" s="34"/>
      <c r="I114" s="34"/>
    </row>
    <row customFormat="1" r="115" s="2" spans="3:9">
      <c r="C115" s="34"/>
      <c r="E115" s="34"/>
      <c r="G115" s="34"/>
      <c r="I115" s="34"/>
    </row>
    <row customFormat="1" r="116" s="2" spans="3:9">
      <c r="C116" s="34"/>
      <c r="E116" s="34"/>
      <c r="G116" s="34"/>
      <c r="I116" s="34"/>
    </row>
    <row customFormat="1" r="117" s="2" spans="3:9">
      <c r="C117" s="34"/>
      <c r="E117" s="34"/>
      <c r="G117" s="34"/>
      <c r="I117" s="34"/>
    </row>
    <row customFormat="1" r="118" s="2" spans="3:9">
      <c r="C118" s="34"/>
      <c r="E118" s="34"/>
      <c r="G118" s="34"/>
      <c r="I118" s="34"/>
    </row>
    <row customFormat="1" r="119" s="2" spans="3:9">
      <c r="C119" s="34"/>
      <c r="E119" s="34"/>
      <c r="G119" s="34"/>
      <c r="I119" s="34"/>
    </row>
    <row customFormat="1" r="120" s="2" spans="3:9">
      <c r="C120" s="34"/>
      <c r="E120" s="34"/>
      <c r="G120" s="34"/>
      <c r="I120" s="34"/>
    </row>
    <row customFormat="1" r="121" s="2" spans="3:9">
      <c r="C121" s="34"/>
      <c r="E121" s="34"/>
      <c r="G121" s="34"/>
      <c r="I121" s="34"/>
    </row>
    <row customFormat="1" r="122" s="2" spans="3:9">
      <c r="C122" s="34"/>
      <c r="E122" s="34"/>
      <c r="G122" s="34"/>
      <c r="I122" s="34"/>
    </row>
    <row customFormat="1" r="123" s="2" spans="3:9">
      <c r="C123" s="34"/>
      <c r="E123" s="34"/>
      <c r="G123" s="34"/>
      <c r="I123" s="34"/>
    </row>
    <row customFormat="1" r="124" s="2" spans="3:9">
      <c r="C124" s="34"/>
      <c r="E124" s="34"/>
      <c r="G124" s="34"/>
      <c r="I124" s="34"/>
    </row>
    <row customFormat="1" r="125" s="2" spans="3:9">
      <c r="C125" s="34"/>
      <c r="E125" s="34"/>
      <c r="G125" s="34"/>
      <c r="I125" s="34"/>
    </row>
    <row customFormat="1" r="126" s="2" spans="3:9">
      <c r="C126" s="34"/>
      <c r="E126" s="34"/>
      <c r="G126" s="34"/>
      <c r="I126" s="34"/>
    </row>
    <row customFormat="1" r="127" s="2" spans="3:9">
      <c r="C127" s="34"/>
      <c r="E127" s="34"/>
      <c r="G127" s="34"/>
      <c r="I127" s="34"/>
    </row>
    <row customFormat="1" r="128" s="2" spans="3:9">
      <c r="C128" s="34"/>
      <c r="E128" s="34"/>
      <c r="G128" s="34"/>
      <c r="I128" s="34"/>
    </row>
    <row customFormat="1" r="129" s="2" spans="3:9">
      <c r="C129" s="34"/>
      <c r="E129" s="34"/>
      <c r="G129" s="34"/>
      <c r="I129" s="34"/>
    </row>
    <row customFormat="1" r="130" s="2" spans="3:9">
      <c r="C130" s="34"/>
      <c r="E130" s="34"/>
      <c r="G130" s="34"/>
      <c r="I130" s="34"/>
    </row>
    <row customFormat="1" r="131" s="2" spans="3:9">
      <c r="C131" s="34"/>
      <c r="E131" s="34"/>
      <c r="G131" s="34"/>
      <c r="I131" s="34"/>
    </row>
    <row customFormat="1" r="132" s="2" spans="3:9">
      <c r="C132" s="34"/>
      <c r="E132" s="34"/>
      <c r="G132" s="34"/>
      <c r="I132" s="34"/>
    </row>
    <row customFormat="1" r="133" s="2" spans="3:9">
      <c r="C133" s="34"/>
      <c r="E133" s="34"/>
      <c r="G133" s="34"/>
      <c r="I133" s="34"/>
    </row>
    <row customFormat="1" r="134" s="2" spans="3:9">
      <c r="C134" s="34"/>
      <c r="E134" s="34"/>
      <c r="G134" s="34"/>
      <c r="I134" s="34"/>
    </row>
    <row customFormat="1" r="135" s="2" spans="3:9">
      <c r="C135" s="34"/>
      <c r="E135" s="34"/>
      <c r="G135" s="34"/>
      <c r="I135" s="34"/>
    </row>
    <row customFormat="1" r="136" s="2" spans="3:9">
      <c r="C136" s="34"/>
      <c r="E136" s="34"/>
      <c r="G136" s="34"/>
      <c r="I136" s="34"/>
    </row>
    <row customFormat="1" r="137" s="2" spans="3:9">
      <c r="C137" s="34"/>
      <c r="E137" s="34"/>
      <c r="G137" s="34"/>
      <c r="I137" s="34"/>
    </row>
    <row customFormat="1" r="138" s="2" spans="3:9">
      <c r="C138" s="34"/>
      <c r="E138" s="34"/>
      <c r="G138" s="34"/>
      <c r="I138" s="34"/>
    </row>
    <row customFormat="1" r="139" s="2" spans="3:9">
      <c r="C139" s="34"/>
      <c r="E139" s="34"/>
      <c r="G139" s="34"/>
      <c r="I139" s="34"/>
    </row>
    <row customFormat="1" r="140" s="2" spans="3:9">
      <c r="C140" s="34"/>
      <c r="E140" s="34"/>
      <c r="G140" s="34"/>
      <c r="I140" s="34"/>
    </row>
    <row customFormat="1" r="141" s="2" spans="3:9">
      <c r="C141" s="34"/>
      <c r="E141" s="34"/>
      <c r="G141" s="34"/>
      <c r="I141" s="34"/>
    </row>
    <row customFormat="1" r="142" s="2" spans="3:9">
      <c r="C142" s="34"/>
      <c r="E142" s="34"/>
      <c r="G142" s="34"/>
      <c r="I142" s="34"/>
    </row>
    <row customFormat="1" r="143" s="2" spans="3:9">
      <c r="C143" s="34"/>
      <c r="E143" s="34"/>
      <c r="G143" s="34"/>
      <c r="I143" s="34"/>
    </row>
    <row customFormat="1" r="144" s="2" spans="3:9">
      <c r="C144" s="34"/>
      <c r="E144" s="34"/>
      <c r="G144" s="34"/>
      <c r="I144" s="34"/>
    </row>
    <row customFormat="1" r="145" s="2" spans="3:9">
      <c r="C145" s="34"/>
      <c r="E145" s="34"/>
      <c r="G145" s="34"/>
      <c r="I145" s="34"/>
    </row>
    <row customFormat="1" r="146" s="2" spans="3:9">
      <c r="C146" s="34"/>
      <c r="E146" s="34"/>
      <c r="G146" s="34"/>
      <c r="I146" s="34"/>
    </row>
    <row customFormat="1" r="147" s="2" spans="3:9">
      <c r="C147" s="34"/>
      <c r="E147" s="34"/>
      <c r="G147" s="34"/>
      <c r="I147" s="34"/>
    </row>
    <row customFormat="1" r="148" s="2" spans="3:9">
      <c r="C148" s="34"/>
      <c r="E148" s="34"/>
      <c r="G148" s="34"/>
      <c r="I148" s="34"/>
    </row>
    <row customFormat="1" r="149" s="2" spans="3:9">
      <c r="C149" s="34"/>
      <c r="E149" s="34"/>
      <c r="G149" s="34"/>
      <c r="I149" s="34"/>
    </row>
    <row customFormat="1" r="150" s="2" spans="3:9">
      <c r="C150" s="34"/>
      <c r="E150" s="34"/>
      <c r="G150" s="34"/>
      <c r="I150" s="34"/>
    </row>
    <row customFormat="1" r="151" s="2" spans="3:9">
      <c r="C151" s="34"/>
      <c r="E151" s="34"/>
      <c r="G151" s="34"/>
      <c r="I151" s="34"/>
    </row>
    <row customFormat="1" r="152" s="2" spans="3:9">
      <c r="C152" s="34"/>
      <c r="E152" s="34"/>
      <c r="G152" s="34"/>
      <c r="I152" s="34"/>
    </row>
    <row customFormat="1" r="153" s="2" spans="3:9">
      <c r="C153" s="34"/>
      <c r="E153" s="34"/>
      <c r="G153" s="34"/>
      <c r="I153" s="34"/>
    </row>
    <row customFormat="1" r="154" s="2" spans="3:9">
      <c r="C154" s="34"/>
      <c r="E154" s="34"/>
      <c r="G154" s="34"/>
      <c r="I154" s="34"/>
    </row>
    <row customFormat="1" r="155" s="2" spans="3:9">
      <c r="C155" s="34"/>
      <c r="E155" s="34"/>
      <c r="G155" s="34"/>
      <c r="I155" s="34"/>
    </row>
    <row customFormat="1" r="156" s="2" spans="3:9">
      <c r="C156" s="34"/>
      <c r="E156" s="34"/>
      <c r="G156" s="34"/>
      <c r="I156" s="34"/>
    </row>
    <row customFormat="1" r="157" s="2" spans="3:9">
      <c r="C157" s="34"/>
      <c r="E157" s="34"/>
      <c r="G157" s="34"/>
      <c r="I157" s="34"/>
    </row>
    <row customFormat="1" r="158" s="2" spans="3:9">
      <c r="C158" s="34"/>
      <c r="E158" s="34"/>
      <c r="G158" s="34"/>
      <c r="I158" s="34"/>
    </row>
    <row customFormat="1" r="159" s="2" spans="3:9">
      <c r="C159" s="34"/>
      <c r="E159" s="34"/>
      <c r="G159" s="34"/>
      <c r="I159" s="34"/>
    </row>
    <row customFormat="1" r="160" s="2" spans="3:9">
      <c r="C160" s="34"/>
      <c r="E160" s="34"/>
      <c r="G160" s="34"/>
      <c r="I160" s="34"/>
    </row>
    <row customFormat="1" r="161" s="2" spans="3:9">
      <c r="C161" s="34"/>
      <c r="E161" s="34"/>
      <c r="G161" s="34"/>
      <c r="I161" s="34"/>
    </row>
    <row customFormat="1" r="162" s="2" spans="3:9">
      <c r="C162" s="34"/>
      <c r="E162" s="34"/>
      <c r="G162" s="34"/>
      <c r="I162" s="34"/>
    </row>
    <row customFormat="1" r="163" s="2" spans="3:9">
      <c r="C163" s="34"/>
      <c r="E163" s="34"/>
      <c r="G163" s="34"/>
      <c r="I163" s="34"/>
    </row>
    <row customFormat="1" r="164" s="2" spans="3:9">
      <c r="C164" s="34"/>
      <c r="E164" s="34"/>
      <c r="G164" s="34"/>
      <c r="I164" s="34"/>
    </row>
    <row customFormat="1" r="165" s="2" spans="3:9">
      <c r="C165" s="34"/>
      <c r="E165" s="34"/>
      <c r="G165" s="34"/>
      <c r="I165" s="34"/>
    </row>
    <row customFormat="1" r="166" s="2" spans="3:9">
      <c r="C166" s="34"/>
      <c r="E166" s="34"/>
      <c r="G166" s="34"/>
      <c r="I166" s="34"/>
    </row>
    <row customFormat="1" r="167" s="2" spans="3:9">
      <c r="C167" s="34"/>
      <c r="E167" s="34"/>
      <c r="G167" s="34"/>
      <c r="I167" s="34"/>
    </row>
    <row customFormat="1" r="168" s="2" spans="3:9">
      <c r="C168" s="34"/>
      <c r="E168" s="34"/>
      <c r="G168" s="34"/>
      <c r="I168" s="34"/>
    </row>
    <row customFormat="1" r="169" s="2" spans="3:9">
      <c r="C169" s="34"/>
      <c r="E169" s="34"/>
      <c r="G169" s="34"/>
      <c r="I169" s="34"/>
    </row>
    <row customFormat="1" r="170" s="2" spans="3:9">
      <c r="C170" s="34"/>
      <c r="E170" s="34"/>
      <c r="G170" s="34"/>
      <c r="I170" s="34"/>
    </row>
    <row customFormat="1" r="171" s="2" spans="3:9">
      <c r="C171" s="34"/>
      <c r="E171" s="34"/>
      <c r="G171" s="34"/>
      <c r="I171" s="34"/>
    </row>
    <row customFormat="1" r="172" s="2" spans="3:9">
      <c r="C172" s="34"/>
      <c r="E172" s="34"/>
      <c r="G172" s="34"/>
      <c r="I172" s="34"/>
    </row>
    <row customFormat="1" r="173" s="2" spans="3:9">
      <c r="C173" s="34"/>
      <c r="E173" s="34"/>
      <c r="G173" s="34"/>
      <c r="I173" s="34"/>
    </row>
    <row customFormat="1" r="174" s="2" spans="3:9">
      <c r="C174" s="34"/>
      <c r="E174" s="34"/>
      <c r="G174" s="34"/>
      <c r="I174" s="34"/>
    </row>
    <row customFormat="1" r="175" s="2" spans="3:9">
      <c r="C175" s="34"/>
      <c r="E175" s="34"/>
      <c r="G175" s="34"/>
      <c r="I175" s="34"/>
    </row>
    <row customFormat="1" r="176" s="2" spans="3:9">
      <c r="C176" s="34"/>
      <c r="E176" s="34"/>
      <c r="G176" s="34"/>
      <c r="I176" s="34"/>
    </row>
    <row customFormat="1" r="177" s="2" spans="3:9">
      <c r="C177" s="34"/>
      <c r="E177" s="34"/>
      <c r="G177" s="34"/>
      <c r="I177" s="34"/>
    </row>
    <row customFormat="1" r="178" s="2" spans="3:9">
      <c r="C178" s="34"/>
      <c r="E178" s="34"/>
      <c r="G178" s="34"/>
      <c r="I178" s="34"/>
    </row>
    <row customFormat="1" r="179" s="2" spans="3:9">
      <c r="C179" s="34"/>
      <c r="E179" s="34"/>
      <c r="G179" s="34"/>
      <c r="I179" s="34"/>
    </row>
  </sheetData>
  <mergeCells count="3">
    <mergeCell ref="A60:J60"/>
    <mergeCell ref="K60:L60"/>
    <mergeCell ref="A61:J61"/>
  </mergeCells>
  <hyperlinks>
    <hyperlink r:id="rId1" ref="S5" xr:uid="{2833DD8F-85F6-444F-98FF-F6BC62A724C1}"/>
    <hyperlink location="tab=Tables" r:id="rId2" ref="S6" xr:uid="{3A387EBB-B8CD-4371-AF0D-7F14D40EA6B3}"/>
  </hyperlinks>
  <pageMargins bottom="1" footer="0.25" header="0.5" left="0.5" right="0.5" top="0.7"/>
  <pageSetup cellComments="atEnd" orientation="portrait" r:id="rId3"/>
  <headerFooter>
    <oddFooter><![CDATA[&L&8Source:  U.S. Department of Labor, Bureau of Labor Statistics
LSA Staff Contact:  Eric Richardson (515.281.6767) eric.richardson@legis.iowa.gov
&C&G
&R&G]]></oddFoot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baseType="lpstr" size="15">
      <vt:lpstr>Factbook 2020</vt:lpstr>
      <vt:lpstr>Factbook 2019</vt:lpstr>
      <vt:lpstr>Factbook 2018</vt:lpstr>
      <vt:lpstr>Factbook 2017</vt:lpstr>
      <vt:lpstr>Factbook 2016</vt:lpstr>
      <vt:lpstr>Factbook 2015</vt:lpstr>
      <vt:lpstr>Factbook 2014</vt:lpstr>
      <vt:lpstr>Notes</vt:lpstr>
      <vt:lpstr>'Factbook 2014'!Print_Area</vt:lpstr>
      <vt:lpstr>'Factbook 2015'!Print_Area</vt:lpstr>
      <vt:lpstr>'Factbook 2016'!Print_Area</vt:lpstr>
      <vt:lpstr>'Factbook 2017'!Print_Area</vt:lpstr>
      <vt:lpstr>'Factbook 2018'!Print_Area</vt:lpstr>
      <vt:lpstr>'Factbook 2019'!Print_Area</vt:lpstr>
      <vt:lpstr>'Factbook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2007-01-16T16:07:41Z</dcterms:created>
  <dc:creator>Thompson, Megan [LEGIS]</dc:creator>
  <cp:lastModifiedBy>Broich, Adam [LEGIS]</cp:lastModifiedBy>
  <cp:lastPrinted>2020-07-23T14:18:54Z</cp:lastPrinted>
  <dcterms:modified xsi:type="dcterms:W3CDTF">2021-08-25T18:54:21Z</dcterms:modified>
</cp:coreProperties>
</file>