
<file path=[Content_Types].xml><?xml version="1.0" encoding="utf-8"?>
<Types xmlns="http://schemas.openxmlformats.org/package/2006/content-types"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2527"/>
  <workbookPr defaultThemeVersion="124226"/>
  <mc:AlternateContent>
    <mc:Choice Requires="x15">
      <x15ac:absPath xmlns:x15ac="http://schemas.microsoft.com/office/spreadsheetml/2010/11/ac" url="\\legislature.intranet\prod\LINC\LINCCLIENT\users\temp\ADAM.BROICH\"/>
    </mc:Choice>
  </mc:AlternateContent>
  <xr:revisionPtr documentId="13_ncr:1_{81BA2DD1-3DE3-4D01-9CA4-829211E1296A}" revIDLastSave="0" xr10:uidLastSave="{00000000-0000-0000-0000-000000000000}" xr6:coauthVersionLast="45" xr6:coauthVersionMax="45"/>
  <bookViews>
    <workbookView windowHeight="15525" windowWidth="29040" xWindow="28680" xr2:uid="{00000000-000D-0000-FFFF-FFFF00000000}" yWindow="-120" activeTab="0"/>
  </bookViews>
  <sheets>
    <sheet name="Data" r:id="rId2" sheetId="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<sst xmlns="http://schemas.openxmlformats.org/spreadsheetml/2006/main" count="29" uniqueCount="27">
  <si>
    <t>Actual</t>
  </si>
  <si>
    <t>(dollars in millions)</t>
  </si>
  <si>
    <t>Funds Available</t>
  </si>
  <si>
    <t xml:space="preserve">   Beginning Balance</t>
  </si>
  <si>
    <t xml:space="preserve">   Receipts</t>
  </si>
  <si>
    <t>Total Funds Available</t>
  </si>
  <si>
    <t xml:space="preserve">Disbursements </t>
  </si>
  <si>
    <t xml:space="preserve">   Appropriations</t>
  </si>
  <si>
    <t xml:space="preserve">   Transfers</t>
  </si>
  <si>
    <t xml:space="preserve">   Secondary Road Fund and City Road Fund</t>
  </si>
  <si>
    <t xml:space="preserve">   Reimbursements</t>
  </si>
  <si>
    <t>Total</t>
  </si>
  <si>
    <t xml:space="preserve">Ending Balance </t>
  </si>
  <si>
    <t>BeginningBalance</t>
  </si>
  <si>
    <t>Receipts</t>
  </si>
  <si>
    <t>TotalFundsAvailable</t>
  </si>
  <si>
    <t>Appropriations</t>
  </si>
  <si>
    <t>Transfers</t>
  </si>
  <si>
    <t>Reimbursements</t>
  </si>
  <si>
    <t>EndingBalance</t>
  </si>
  <si>
    <t>FiscalYear</t>
  </si>
  <si>
    <t>SecondaryRoadFundCityRoadFund</t>
  </si>
  <si>
    <t>Road Use Tax Fund</t>
  </si>
  <si>
    <t>Total Disbursements</t>
  </si>
  <si>
    <t xml:space="preserve">             </t>
  </si>
  <si>
    <t>Table Check</t>
  </si>
  <si>
    <r>
      <t>Notes:</t>
    </r>
    <r>
      <rPr>
        <sz val="10"/>
        <rFont val="Arial"/>
        <family val="2"/>
      </rPr>
      <t xml:space="preserve">  </t>
    </r>
    <r>
      <rPr>
        <sz val="9"/>
        <rFont val="Arial"/>
        <family val="2"/>
      </rPr>
      <t xml:space="preserve">Receipts include fees transferred to the TIME-21 Fund and do not reflect all disbursements.  Annual totals may not match other reports due to reporting methods.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</si>
</sst>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_(* #,##0.0_);_(* \(#,##0.0\);_(* &quot;-&quot;??_);_(@_)"/>
    <numFmt numFmtId="165" formatCode="&quot;$&quot;* #,##0.0;&quot;$&quot;* \-\ #,##0.0"/>
    <numFmt numFmtId="166" formatCode="#,##0.0;\ \-\ #,##0.0"/>
    <numFmt numFmtId="167" formatCode="#,##0.0"/>
    <numFmt numFmtId="168" formatCode="_(&quot;$&quot;* #,##0.0_);_(&quot;$&quot;* \(#,##0.0\);_(&quot;$&quot;* &quot;-&quot;??_);_(@_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9"/>
      <name val="Univers (WN)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Univers (WN)"/>
    </font>
    <font>
      <vertAlign val="superscript"/>
      <sz val="9"/>
      <name val="Arial"/>
      <family val="2"/>
    </font>
    <font>
      <sz val="9"/>
      <name val="Helv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 Nova Cond Light"/>
      <family val="2"/>
    </font>
    <font>
      <sz val="9"/>
      <name val="Arial Nova Cond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1">
    <xf borderId="0" fillId="0" fontId="0" numFmtId="0"/>
    <xf applyAlignment="0" applyBorder="0" applyFill="0" applyFont="0" applyProtection="0" borderId="0" fillId="0" fontId="1" numFmtId="43"/>
    <xf applyAlignment="0" applyBorder="0" applyFill="0" applyFont="0" applyProtection="0" borderId="0" fillId="0" fontId="2" numFmtId="43"/>
    <xf applyAlignment="0" applyBorder="0" applyFill="0" applyFont="0" applyProtection="0" borderId="0" fillId="0" fontId="1" numFmtId="43"/>
    <xf applyAlignment="0" applyBorder="0" applyFill="0" applyFont="0" applyProtection="0" borderId="0" fillId="0" fontId="1" numFmtId="43"/>
    <xf applyAlignment="0" applyBorder="0" applyFill="0" applyFont="0" applyProtection="0" borderId="0" fillId="0" fontId="2" numFmtId="43"/>
    <xf applyAlignment="0" applyBorder="0" applyFill="0" applyFont="0" applyProtection="0" borderId="0" fillId="0" fontId="1" numFmtId="43"/>
    <xf applyAlignment="0" applyBorder="0" applyFill="0" applyFont="0" applyProtection="0" borderId="0" fillId="0" fontId="2" numFmtId="43"/>
    <xf applyAlignment="0" applyBorder="0" applyFill="0" applyFont="0" applyProtection="0" borderId="0" fillId="0" fontId="3" numFmtId="43"/>
    <xf applyAlignment="0" applyBorder="0" applyFill="0" applyFont="0" applyProtection="0" borderId="0" fillId="0" fontId="13" numFmtId="43"/>
    <xf applyAlignment="0" applyBorder="0" applyFill="0" applyFont="0" applyProtection="0" borderId="0" fillId="0" fontId="1" numFmtId="44"/>
    <xf applyAlignment="0" applyBorder="0" applyFill="0" applyFont="0" applyProtection="0" borderId="0" fillId="0" fontId="1" numFmtId="44"/>
    <xf applyAlignment="0" applyBorder="0" applyFill="0" applyFont="0" applyProtection="0" borderId="0" fillId="0" fontId="1" numFmtId="44"/>
    <xf applyAlignment="0" applyBorder="0" applyFill="0" applyFont="0" applyProtection="0" borderId="0" fillId="0" fontId="13" numFmtId="44"/>
    <xf borderId="0" fillId="0" fontId="1" numFmtId="0"/>
    <xf borderId="0" fillId="0" fontId="1" numFmtId="0"/>
    <xf borderId="0" fillId="0" fontId="1" numFmtId="0"/>
    <xf borderId="0" fillId="0" fontId="2" numFmtId="0"/>
    <xf borderId="0" fillId="0" fontId="1" numFmtId="0"/>
    <xf borderId="0" fillId="0" fontId="1" numFmtId="0"/>
    <xf borderId="0" fillId="0" fontId="2" numFmtId="0"/>
    <xf borderId="0" fillId="0" fontId="1" numFmtId="0"/>
    <xf borderId="0" fillId="0" fontId="1" numFmtId="0"/>
    <xf borderId="0" fillId="0" fontId="1" numFmtId="0"/>
    <xf borderId="0" fillId="0" fontId="2" numFmtId="0"/>
    <xf borderId="0" fillId="0" fontId="4" numFmtId="0"/>
    <xf borderId="0" fillId="0" fontId="6" numFmtId="0"/>
    <xf borderId="0" fillId="0" fontId="1" numFmtId="0"/>
    <xf borderId="0" fillId="0" fontId="1" numFmtId="0"/>
    <xf borderId="0" fillId="0" fontId="5" numFmtId="0"/>
    <xf applyAlignment="0" applyBorder="0" applyFill="0" applyFont="0" applyProtection="0" borderId="0" fillId="0" fontId="1" numFmtId="9"/>
    <xf applyAlignment="0" applyBorder="0" applyFill="0" applyFont="0" applyProtection="0" borderId="0" fillId="0" fontId="2" numFmtId="9"/>
    <xf applyAlignment="0" applyBorder="0" applyFill="0" applyFont="0" applyProtection="0" borderId="0" fillId="0" fontId="1" numFmtId="9"/>
    <xf applyAlignment="0" applyBorder="0" applyFill="0" applyFont="0" applyProtection="0" borderId="0" fillId="0" fontId="1" numFmtId="9"/>
    <xf applyAlignment="0" applyBorder="0" applyFill="0" applyFont="0" applyProtection="0" borderId="0" fillId="0" fontId="1" numFmtId="9"/>
    <xf applyAlignment="0" applyBorder="0" applyFill="0" applyFont="0" applyProtection="0" borderId="0" fillId="0" fontId="2" numFmtId="9"/>
    <xf applyAlignment="0" applyBorder="0" applyFill="0" applyFont="0" applyProtection="0" borderId="0" fillId="0" fontId="2" numFmtId="9"/>
    <xf applyAlignment="0" applyBorder="0" applyFill="0" applyFont="0" applyProtection="0" borderId="0" fillId="0" fontId="1" numFmtId="9"/>
    <xf applyAlignment="0" applyBorder="0" applyFill="0" applyFont="0" applyProtection="0" borderId="0" fillId="0" fontId="13" numFmtId="9"/>
    <xf applyAlignment="0" applyBorder="0" applyFill="0" applyFont="0" applyProtection="0" borderId="0" fillId="0" fontId="13" numFmtId="43"/>
    <xf applyAlignment="0" applyBorder="0" applyFill="0" applyFont="0" applyProtection="0" borderId="0" fillId="0" fontId="13" numFmtId="44"/>
  </cellStyleXfs>
  <cellXfs count="66">
    <xf borderId="0" fillId="0" fontId="0" numFmtId="0" xfId="0"/>
    <xf applyFont="1" borderId="0" fillId="0" fontId="8" numFmtId="0" xfId="27"/>
    <xf applyAlignment="1" applyFont="1" borderId="0" fillId="0" fontId="8" numFmtId="0" xfId="27">
      <alignment horizontal="center"/>
    </xf>
    <xf applyFont="1" applyNumberFormat="1" borderId="0" fillId="0" fontId="8" numFmtId="164" xfId="2"/>
    <xf applyFont="1" borderId="0" fillId="0" fontId="5" numFmtId="0" xfId="27"/>
    <xf applyAlignment="1" applyFont="1" applyNumberFormat="1" borderId="0" fillId="0" fontId="9" numFmtId="0" xfId="27">
      <alignment horizontal="left"/>
    </xf>
    <xf applyBorder="1" applyFont="1" borderId="0" fillId="0" fontId="8" numFmtId="0" xfId="27"/>
    <xf applyAlignment="1" applyFont="1" applyNumberFormat="1" borderId="0" fillId="0" fontId="8" numFmtId="0" xfId="27">
      <alignment horizontal="left"/>
    </xf>
    <xf applyBorder="1" applyFont="1" borderId="0" fillId="0" fontId="5" numFmtId="0" xfId="27"/>
    <xf applyBorder="1" applyFont="1" applyNumberFormat="1" borderId="0" fillId="0" fontId="8" numFmtId="165" xfId="27"/>
    <xf applyAlignment="1" applyFont="1" applyNumberFormat="1" borderId="0" fillId="0" fontId="8" numFmtId="0" xfId="28">
      <alignment horizontal="left"/>
    </xf>
    <xf applyFont="1" applyNumberFormat="1" borderId="0" fillId="0" fontId="9" numFmtId="0" xfId="27"/>
    <xf applyAlignment="1" applyFont="1" borderId="0" fillId="0" fontId="11" numFmtId="0" xfId="27">
      <alignment horizontal="left"/>
    </xf>
    <xf applyFont="1" applyNumberFormat="1" borderId="0" fillId="0" fontId="8" numFmtId="0" xfId="27"/>
    <xf applyBorder="1" applyFill="1" applyFont="1" applyNumberFormat="1" borderId="0" fillId="0" fontId="8" numFmtId="166" xfId="27"/>
    <xf applyBorder="1" applyFont="1" applyNumberFormat="1" borderId="0" fillId="0" fontId="9" numFmtId="0" xfId="27"/>
    <xf applyAlignment="1" applyFont="1" borderId="0" fillId="0" fontId="8" numFmtId="0" xfId="27">
      <alignment horizontal="left" wrapText="1"/>
    </xf>
    <xf applyFont="1" borderId="0" fillId="0" fontId="8" numFmtId="0" xfId="26"/>
    <xf applyFont="1" applyNumberFormat="1" borderId="0" fillId="0" fontId="14" numFmtId="164" xfId="2"/>
    <xf applyBorder="1" applyFont="1" borderId="0" fillId="0" fontId="8" numFmtId="0" xfId="26"/>
    <xf applyAlignment="1" applyBorder="1" applyFont="1" borderId="0" fillId="0" fontId="8" numFmtId="0" xfId="27">
      <alignment horizontal="left"/>
    </xf>
    <xf applyAlignment="1" applyBorder="1" applyFont="1" borderId="0" fillId="0" fontId="8" numFmtId="0" xfId="28">
      <alignment horizontal="left"/>
    </xf>
    <xf applyAlignment="1" applyBorder="1" applyFont="1" borderId="0" fillId="0" fontId="5" numFmtId="0" xfId="27">
      <alignment horizontal="left"/>
    </xf>
    <xf applyBorder="1" applyFont="1" applyNumberFormat="1" borderId="0" fillId="0" fontId="8" numFmtId="0" xfId="27"/>
    <xf applyBorder="1" applyFont="1" borderId="0" fillId="0" fontId="12" numFmtId="0" xfId="27"/>
    <xf applyAlignment="1" applyBorder="1" applyFont="1" borderId="0" fillId="0" fontId="11" numFmtId="0" xfId="27">
      <alignment horizontal="left"/>
    </xf>
    <xf applyBorder="1" applyFont="1" applyNumberFormat="1" borderId="0" fillId="0" fontId="14" numFmtId="164" xfId="2"/>
    <xf applyBorder="1" applyFont="1" applyNumberFormat="1" borderId="0" fillId="0" fontId="8" numFmtId="167" xfId="27"/>
    <xf applyAlignment="1" applyBorder="1" applyFont="1" applyProtection="1" borderId="0" fillId="0" fontId="8" numFmtId="0" xfId="28">
      <alignment horizontal="center"/>
      <protection hidden="1"/>
    </xf>
    <xf applyAlignment="1" applyBorder="1" applyFont="1" applyProtection="1" borderId="0" fillId="0" fontId="9" numFmtId="0" xfId="28">
      <protection hidden="1"/>
    </xf>
    <xf applyAlignment="1" applyBorder="1" applyFont="1" applyProtection="1" borderId="0" fillId="0" fontId="8" numFmtId="0" xfId="27">
      <alignment horizontal="center"/>
      <protection hidden="1"/>
    </xf>
    <xf applyAlignment="1" applyBorder="1" applyFont="1" applyProtection="1" borderId="1" fillId="0" fontId="8" numFmtId="0" xfId="27">
      <alignment horizontal="center"/>
      <protection hidden="1"/>
    </xf>
    <xf applyBorder="1" applyFont="1" applyNumberFormat="1" applyProtection="1" borderId="0" fillId="0" fontId="5" numFmtId="0" xfId="28">
      <protection hidden="1"/>
    </xf>
    <xf applyFont="1" applyProtection="1" borderId="0" fillId="0" fontId="8" numFmtId="0" xfId="27">
      <protection hidden="1"/>
    </xf>
    <xf applyAlignment="1" applyFont="1" applyProtection="1" borderId="0" fillId="0" fontId="10" numFmtId="0" xfId="27">
      <alignment horizontal="left"/>
      <protection hidden="1"/>
    </xf>
    <xf applyBorder="1" applyFont="1" applyNumberFormat="1" applyProtection="1" borderId="0" fillId="0" fontId="8" numFmtId="165" xfId="27">
      <protection hidden="1"/>
    </xf>
    <xf applyAlignment="1" applyFont="1" applyProtection="1" borderId="0" fillId="0" fontId="11" numFmtId="0" xfId="27">
      <alignment horizontal="left"/>
      <protection hidden="1"/>
    </xf>
    <xf applyAlignment="1" applyFont="1" applyProtection="1" borderId="0" fillId="0" fontId="10" numFmtId="0" xfId="28">
      <alignment horizontal="left"/>
      <protection hidden="1"/>
    </xf>
    <xf applyProtection="1" borderId="0" fillId="0" fontId="1" numFmtId="0" xfId="27">
      <protection hidden="1"/>
    </xf>
    <xf applyAlignment="1" applyBorder="1" applyFont="1" applyProtection="1" borderId="0" fillId="0" fontId="10" numFmtId="0" xfId="27">
      <alignment horizontal="left"/>
      <protection hidden="1"/>
    </xf>
    <xf applyBorder="1" applyFont="1" applyNumberFormat="1" borderId="0" fillId="0" fontId="15" numFmtId="1" xfId="0"/>
    <xf applyBorder="1" applyFont="1" borderId="0" fillId="0" fontId="15" numFmtId="0" xfId="0"/>
    <xf applyBorder="1" applyFont="1" applyNumberFormat="1" borderId="0" fillId="0" fontId="15" numFmtId="167" xfId="0"/>
    <xf applyBorder="1" applyFont="1" applyNumberFormat="1" applyProtection="1" borderId="1" fillId="0" fontId="8" numFmtId="164" xfId="39">
      <protection hidden="1"/>
    </xf>
    <xf applyBorder="1" applyFont="1" applyNumberFormat="1" applyProtection="1" borderId="0" fillId="0" fontId="8" numFmtId="164" xfId="39">
      <protection hidden="1"/>
    </xf>
    <xf applyFont="1" applyNumberFormat="1" applyProtection="1" borderId="0" fillId="0" fontId="8" numFmtId="164" xfId="39">
      <protection hidden="1"/>
    </xf>
    <xf applyBorder="1" applyFont="1" applyNumberFormat="1" applyProtection="1" borderId="0" fillId="0" fontId="8" numFmtId="168" xfId="40">
      <protection hidden="1"/>
    </xf>
    <xf applyBorder="1" applyFont="1" applyNumberFormat="1" applyProtection="1" borderId="1" fillId="0" fontId="8" numFmtId="168" xfId="40">
      <protection hidden="1"/>
    </xf>
    <xf applyBorder="1" applyFont="1" applyNumberFormat="1" applyProtection="1" borderId="2" fillId="0" fontId="8" numFmtId="168" xfId="40">
      <protection hidden="1"/>
    </xf>
    <xf applyAlignment="1" applyFont="1" applyNumberFormat="1" borderId="0" fillId="0" fontId="7" numFmtId="0" xfId="27"/>
    <xf applyAlignment="1" applyFont="1" borderId="0" fillId="0" fontId="8" numFmtId="0" xfId="27"/>
    <xf applyBorder="1" applyFill="1" applyFont="1" applyNumberFormat="1" borderId="0" fillId="2" fontId="8" numFmtId="166" xfId="28"/>
    <xf applyBorder="1" applyFill="1" applyFont="1" borderId="0" fillId="2" fontId="5" numFmtId="0" xfId="27"/>
    <xf applyBorder="1" applyFill="1" applyFont="1" applyNumberFormat="1" borderId="0" fillId="2" fontId="8" numFmtId="165" xfId="27"/>
    <xf applyBorder="1" applyFont="1" applyNumberFormat="1" borderId="0" fillId="0" fontId="16" numFmtId="1" xfId="0"/>
    <xf applyAlignment="1" applyBorder="1" applyFont="1" applyNumberFormat="1" borderId="0" fillId="0" fontId="17" numFmtId="167" xfId="27">
      <alignment horizontal="left"/>
    </xf>
    <xf applyAlignment="1" applyBorder="1" applyFont="1" applyNumberFormat="1" borderId="0" fillId="0" fontId="17" numFmtId="167" xfId="28">
      <alignment horizontal="left"/>
    </xf>
    <xf applyBorder="1" applyFont="1" applyNumberFormat="1" borderId="0" fillId="0" fontId="17" numFmtId="167" xfId="27"/>
    <xf applyBorder="1" applyFont="1" borderId="0" fillId="0" fontId="16" numFmtId="0" xfId="0"/>
    <xf applyBorder="1" applyFill="1" applyFont="1" applyNumberFormat="1" borderId="0" fillId="0" fontId="17" numFmtId="167" xfId="28"/>
    <xf applyBorder="1" applyFill="1" applyFont="1" applyNumberFormat="1" borderId="0" fillId="0" fontId="17" numFmtId="167" xfId="27"/>
    <xf applyBorder="1" applyFont="1" applyNumberFormat="1" borderId="0" fillId="0" fontId="16" numFmtId="167" xfId="0"/>
    <xf applyBorder="1" applyFont="1" applyNumberFormat="1" borderId="0" fillId="0" fontId="16" numFmtId="44" xfId="0"/>
    <xf applyBorder="1" applyFont="1" applyNumberFormat="1" borderId="0" fillId="0" fontId="8" numFmtId="164" xfId="27"/>
    <xf applyAlignment="1" applyBorder="1" applyFont="1" borderId="0" fillId="0" fontId="8" numFmtId="0" xfId="27">
      <alignment horizontal="left" vertical="top" wrapText="1"/>
    </xf>
    <xf applyAlignment="1" applyBorder="1" applyFill="1" applyFont="1" applyNumberFormat="1" borderId="0" fillId="2" fontId="8" numFmtId="165" xfId="27">
      <alignment horizontal="left"/>
    </xf>
  </cellXfs>
  <cellStyles count="41">
    <cellStyle builtinId="3" name="Comma" xfId="39"/>
    <cellStyle name="Comma 2" xfId="1" xr:uid="{00000000-0005-0000-0000-000001000000}"/>
    <cellStyle name="Comma 2 2" xfId="2" xr:uid="{00000000-0005-0000-0000-000002000000}"/>
    <cellStyle name="Comma 2 2 2" xfId="3" xr:uid="{00000000-0005-0000-0000-000003000000}"/>
    <cellStyle name="Comma 3" xfId="4" xr:uid="{00000000-0005-0000-0000-000004000000}"/>
    <cellStyle name="Comma 3 2" xfId="5" xr:uid="{00000000-0005-0000-0000-000005000000}"/>
    <cellStyle name="Comma 3 2 2" xfId="6" xr:uid="{00000000-0005-0000-0000-000006000000}"/>
    <cellStyle name="Comma 4" xfId="7" xr:uid="{00000000-0005-0000-0000-000007000000}"/>
    <cellStyle name="Comma 5" xfId="8" xr:uid="{00000000-0005-0000-0000-000008000000}"/>
    <cellStyle name="Comma 6" xfId="9" xr:uid="{00000000-0005-0000-0000-000009000000}"/>
    <cellStyle builtinId="4" name="Currency" xfId="40"/>
    <cellStyle name="Currency 2" xfId="10" xr:uid="{00000000-0005-0000-0000-00000B000000}"/>
    <cellStyle name="Currency 2 2" xfId="11" xr:uid="{00000000-0005-0000-0000-00000C000000}"/>
    <cellStyle name="Currency 3" xfId="12" xr:uid="{00000000-0005-0000-0000-00000D000000}"/>
    <cellStyle name="Currency 4" xfId="13" xr:uid="{00000000-0005-0000-0000-00000E000000}"/>
    <cellStyle builtinId="0" name="Normal" xfId="0"/>
    <cellStyle name="Normal 2" xfId="14" xr:uid="{00000000-0005-0000-0000-000010000000}"/>
    <cellStyle name="Normal 2 2" xfId="15" xr:uid="{00000000-0005-0000-0000-000011000000}"/>
    <cellStyle name="Normal 2 2 2" xfId="16" xr:uid="{00000000-0005-0000-0000-000012000000}"/>
    <cellStyle name="Normal 2 3" xfId="17" xr:uid="{00000000-0005-0000-0000-000013000000}"/>
    <cellStyle name="Normal 3" xfId="18" xr:uid="{00000000-0005-0000-0000-000014000000}"/>
    <cellStyle name="Normal 3 2" xfId="19" xr:uid="{00000000-0005-0000-0000-000015000000}"/>
    <cellStyle name="Normal 4" xfId="20" xr:uid="{00000000-0005-0000-0000-000016000000}"/>
    <cellStyle name="Normal 5" xfId="21" xr:uid="{00000000-0005-0000-0000-000017000000}"/>
    <cellStyle name="Normal 5 2" xfId="22" xr:uid="{00000000-0005-0000-0000-000018000000}"/>
    <cellStyle name="Normal 6" xfId="23" xr:uid="{00000000-0005-0000-0000-000019000000}"/>
    <cellStyle name="Normal 7" xfId="24" xr:uid="{00000000-0005-0000-0000-00001A000000}"/>
    <cellStyle name="Normal 8" xfId="25" xr:uid="{00000000-0005-0000-0000-00001B000000}"/>
    <cellStyle name="Normal 9" xfId="26" xr:uid="{00000000-0005-0000-0000-00001C000000}"/>
    <cellStyle name="Normal_GF Bal Sheet Analysis" xfId="27" xr:uid="{00000000-0005-0000-0000-00001D000000}"/>
    <cellStyle name="Normal_GF Balance Sheet" xfId="28" xr:uid="{00000000-0005-0000-0000-00001E000000}"/>
    <cellStyle name="oldier Garage" xfId="29" xr:uid="{00000000-0005-0000-0000-00001F000000}"/>
    <cellStyle name="Percent 2" xfId="30" xr:uid="{00000000-0005-0000-0000-000020000000}"/>
    <cellStyle name="Percent 2 2" xfId="31" xr:uid="{00000000-0005-0000-0000-000021000000}"/>
    <cellStyle name="Percent 3" xfId="32" xr:uid="{00000000-0005-0000-0000-000022000000}"/>
    <cellStyle name="Percent 3 2" xfId="33" xr:uid="{00000000-0005-0000-0000-000023000000}"/>
    <cellStyle name="Percent 3 2 2" xfId="34" xr:uid="{00000000-0005-0000-0000-000024000000}"/>
    <cellStyle name="Percent 3 3" xfId="35" xr:uid="{00000000-0005-0000-0000-000025000000}"/>
    <cellStyle name="Percent 4" xfId="36" xr:uid="{00000000-0005-0000-0000-000026000000}"/>
    <cellStyle name="Percent 5" xfId="37" xr:uid="{00000000-0005-0000-0000-000027000000}"/>
    <cellStyle name="Percent 6" xfId="38" xr:uid="{00000000-0005-0000-0000-000028000000}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6"/>
  <sheetViews>
    <sheetView workbookViewId="0" zoomScale="85" zoomScaleNormal="85">
      <selection activeCell="C10" sqref="C10"/>
    </sheetView>
  </sheetViews>
  <sheetFormatPr defaultColWidth="8.85546875" defaultRowHeight="12"/>
  <cols>
    <col min="1" max="1" bestFit="true" customWidth="true" style="40" width="9.85546875" collapsed="false"/>
    <col min="2" max="2" bestFit="true" customWidth="true" style="42" width="15.7109375" collapsed="false"/>
    <col min="3" max="3" bestFit="true" customWidth="true" style="42" width="8.140625" collapsed="false"/>
    <col min="4" max="4" bestFit="true" customWidth="true" style="42" width="17.140625" collapsed="false"/>
    <col min="5" max="5" bestFit="true" customWidth="true" style="42" width="12.5703125" collapsed="false"/>
    <col min="6" max="6" bestFit="true" customWidth="true" style="42" width="8.7109375" collapsed="false"/>
    <col min="7" max="7" bestFit="true" customWidth="true" style="42" width="29.42578125" collapsed="false"/>
    <col min="8" max="8" bestFit="true" customWidth="true" style="42" width="15.140625" collapsed="false"/>
    <col min="9" max="9" bestFit="true" customWidth="true" style="42" width="7.140625" collapsed="false"/>
    <col min="10" max="10" bestFit="true" customWidth="true" style="42" width="13.28515625" collapsed="false"/>
    <col min="11" max="11" bestFit="true" customWidth="true" style="41" width="17.140625" collapsed="false"/>
    <col min="12" max="16384" style="41" width="8.85546875" collapsed="false"/>
  </cols>
  <sheetData>
    <row r="1" spans="1:15">
      <c r="A1" s="54" t="s">
        <v>20</v>
      </c>
      <c r="B1" s="55" t="s">
        <v>13</v>
      </c>
      <c r="C1" s="56" t="s">
        <v>14</v>
      </c>
      <c r="D1" s="57" t="s">
        <v>15</v>
      </c>
      <c r="E1" s="57" t="s">
        <v>16</v>
      </c>
      <c r="F1" s="57" t="s">
        <v>17</v>
      </c>
      <c r="G1" s="57" t="s">
        <v>21</v>
      </c>
      <c r="H1" s="57" t="s">
        <v>18</v>
      </c>
      <c r="I1" s="57" t="s">
        <v>11</v>
      </c>
      <c r="J1" s="57" t="s">
        <v>19</v>
      </c>
      <c r="K1" s="58"/>
      <c r="L1" s="58"/>
      <c r="M1" s="58"/>
      <c r="N1" s="58"/>
      <c r="O1" s="58"/>
    </row>
    <row r="2" spans="1:15">
      <c r="A2" s="54">
        <v>2014</v>
      </c>
      <c r="B2" s="57">
        <v>95.3</v>
      </c>
      <c r="C2" s="59">
        <v>1380.4</v>
      </c>
      <c r="D2" s="57">
        <f>IF(B2&gt;1,SUM(B2:C2),"")</f>
        <v>1475.7</v>
      </c>
      <c r="E2" s="57">
        <v>50.2</v>
      </c>
      <c r="F2" s="60">
        <v>817.6</v>
      </c>
      <c r="G2" s="60">
        <v>468.9</v>
      </c>
      <c r="H2" s="60">
        <v>20.399999999999999</v>
      </c>
      <c r="I2" s="57">
        <f>IF(E2&gt;1,SUM(E2:H2),"")</f>
        <v>1357.1000000000001</v>
      </c>
      <c r="J2" s="57">
        <v>118.7</v>
      </c>
      <c r="K2" s="58"/>
      <c r="L2" s="58"/>
      <c r="M2" s="58"/>
      <c r="N2" s="58"/>
      <c r="O2" s="58"/>
    </row>
    <row r="3" spans="1:15">
      <c r="A3" s="54">
        <v>2015</v>
      </c>
      <c r="B3" s="57">
        <v>118.7</v>
      </c>
      <c r="C3" s="59">
        <v>1473.9</v>
      </c>
      <c r="D3" s="57">
        <f>IF(B3&gt;1,SUM(B3:C3),"")</f>
        <v>1592.6000000000001</v>
      </c>
      <c r="E3" s="57">
        <v>50.6</v>
      </c>
      <c r="F3" s="60">
        <v>882.9</v>
      </c>
      <c r="G3" s="60">
        <v>505.2</v>
      </c>
      <c r="H3" s="60">
        <v>20.6</v>
      </c>
      <c r="I3" s="57">
        <f>IF(E3&gt;1,SUM(E3:H3),"")</f>
        <v>1459.3</v>
      </c>
      <c r="J3" s="57">
        <v>133.1</v>
      </c>
      <c r="K3" s="58"/>
      <c r="L3" s="58"/>
      <c r="M3" s="58"/>
      <c r="N3" s="58"/>
      <c r="O3" s="58"/>
    </row>
    <row r="4" spans="1:15">
      <c r="A4" s="54">
        <v>2016</v>
      </c>
      <c r="B4" s="61">
        <v>133.1</v>
      </c>
      <c r="C4" s="61">
        <v>1652.8</v>
      </c>
      <c r="D4" s="57">
        <f>IF(B4&gt;1,SUM(B4:C4),"")</f>
        <v>1785.8999999999999</v>
      </c>
      <c r="E4" s="61">
        <v>52.6</v>
      </c>
      <c r="F4" s="61">
        <v>1004.9</v>
      </c>
      <c r="G4" s="61">
        <v>583.1</v>
      </c>
      <c r="H4" s="61">
        <v>21.1</v>
      </c>
      <c r="I4" s="57">
        <f ref="I4:I66" si="0" t="shared">IF(E4&gt;1,SUM(E4:H4),"")</f>
        <v>1661.6999999999998</v>
      </c>
      <c r="J4" s="61">
        <v>124.1</v>
      </c>
      <c r="K4" s="58"/>
      <c r="L4" s="58"/>
      <c r="M4" s="58"/>
      <c r="N4" s="58"/>
      <c r="O4" s="58"/>
    </row>
    <row r="5" spans="1:15">
      <c r="A5" s="54">
        <v>2017</v>
      </c>
      <c r="B5" s="61">
        <v>124.14543014</v>
      </c>
      <c r="C5" s="61">
        <v>1731.1599642499998</v>
      </c>
      <c r="D5" s="57">
        <f>IF(B5&gt;1,SUM(B5:C5),"")</f>
        <v>1855.3053943899997</v>
      </c>
      <c r="E5" s="61">
        <v>52.871239000000003</v>
      </c>
      <c r="F5" s="61">
        <v>1048.8062772999999</v>
      </c>
      <c r="G5" s="61">
        <v>602.60527477000005</v>
      </c>
      <c r="H5" s="61">
        <v>21.373414830000002</v>
      </c>
      <c r="I5" s="57">
        <f>IF(E5&gt;1,SUM(E5:H5),"")</f>
        <v>1725.6562059</v>
      </c>
      <c r="J5" s="61">
        <v>129.64918872999999</v>
      </c>
      <c r="K5" s="58"/>
      <c r="L5" s="58"/>
      <c r="M5" s="58"/>
      <c r="N5" s="58"/>
      <c r="O5" s="58"/>
    </row>
    <row r="6" spans="1:15">
      <c r="A6" s="54">
        <v>2018</v>
      </c>
      <c r="B6" s="61">
        <v>129.64918872999999</v>
      </c>
      <c r="C6" s="61">
        <v>1732.9565928899999</v>
      </c>
      <c r="D6" s="57">
        <f ref="D6:D24" si="1" t="shared">IF(B6&gt;1,SUM(B6:C6),"")</f>
        <v>1862.60578162</v>
      </c>
      <c r="E6" s="61">
        <v>53.751215999999999</v>
      </c>
      <c r="F6" s="61">
        <v>1038.03469341</v>
      </c>
      <c r="G6" s="61">
        <v>577.01379580000003</v>
      </c>
      <c r="H6" s="61">
        <v>21.53721887</v>
      </c>
      <c r="I6" s="57">
        <f>IF(E6&gt;1,SUM(E6:H6),"")</f>
        <v>1690.33692408</v>
      </c>
      <c r="J6" s="61">
        <v>172.3</v>
      </c>
      <c r="K6" s="58"/>
      <c r="L6" s="58"/>
      <c r="M6" s="58"/>
      <c r="N6" s="58"/>
      <c r="O6" s="58"/>
    </row>
    <row r="7" spans="1:15">
      <c r="A7" s="54">
        <v>2019</v>
      </c>
      <c r="B7" s="61">
        <v>172.26885686000003</v>
      </c>
      <c r="C7" s="61">
        <v>1764.12751469</v>
      </c>
      <c r="D7" s="57">
        <f si="1" t="shared"/>
        <v>1936.3963715499999</v>
      </c>
      <c r="E7" s="61">
        <v>53.684928999999997</v>
      </c>
      <c r="F7" s="61">
        <v>1069.1848617999999</v>
      </c>
      <c r="G7" s="61">
        <v>604.39358655000001</v>
      </c>
      <c r="H7" s="61">
        <v>21.755772749999998</v>
      </c>
      <c r="I7" s="57">
        <f ref="I7:I52" si="2" t="shared">IF(E7&gt;1,SUM(E7:H7),"")</f>
        <v>1749.0191500999999</v>
      </c>
      <c r="J7" s="61">
        <v>187.37728820999999</v>
      </c>
      <c r="K7" s="58"/>
      <c r="L7" s="58"/>
      <c r="M7" s="58"/>
      <c r="N7" s="58"/>
      <c r="O7" s="58"/>
    </row>
    <row r="8" spans="1:15">
      <c r="A8" s="54">
        <v>2020</v>
      </c>
      <c r="B8" s="61">
        <v>189.136168</v>
      </c>
      <c r="C8" s="61">
        <v>1747.3051949999999</v>
      </c>
      <c r="D8" s="57">
        <f si="1" t="shared"/>
        <v>1936.4413629999999</v>
      </c>
      <c r="E8" s="61">
        <v>54.508513999999998</v>
      </c>
      <c r="F8" s="61">
        <v>1108.8220879999999</v>
      </c>
      <c r="G8" s="61">
        <v>632.90486199999998</v>
      </c>
      <c r="H8" s="61">
        <v>20.697056</v>
      </c>
      <c r="I8" s="57">
        <f si="2" t="shared"/>
        <v>1816.9325199999998</v>
      </c>
      <c r="J8" s="61">
        <v>119.508842</v>
      </c>
      <c r="K8" s="62"/>
      <c r="L8" s="58"/>
      <c r="M8" s="58"/>
      <c r="N8" s="58"/>
      <c r="O8" s="58"/>
    </row>
    <row r="9" spans="1:15">
      <c r="A9" s="54">
        <v>2021</v>
      </c>
      <c r="B9" s="61">
        <v>119.508843</v>
      </c>
      <c r="C9" s="61">
        <v>1863.9446849999999</v>
      </c>
      <c r="D9" s="57">
        <f si="1" t="shared"/>
        <v>1983.453528</v>
      </c>
      <c r="E9" s="61">
        <v>55.746671999999997</v>
      </c>
      <c r="F9" s="61">
        <v>1127.5582489999999</v>
      </c>
      <c r="G9" s="61">
        <v>659.02675799999997</v>
      </c>
      <c r="H9" s="61">
        <v>21.272722999999999</v>
      </c>
      <c r="I9" s="57">
        <f si="2" t="shared"/>
        <v>1863.6044019999999</v>
      </c>
      <c r="J9" s="61">
        <v>119.849126</v>
      </c>
      <c r="K9" s="58"/>
      <c r="L9" s="58"/>
      <c r="M9" s="58"/>
      <c r="N9" s="58"/>
      <c r="O9" s="58"/>
    </row>
    <row r="10" spans="1:15">
      <c r="A10" s="54"/>
      <c r="B10" s="61"/>
      <c r="C10" s="61"/>
      <c r="D10" s="57" t="str">
        <f si="1" t="shared"/>
        <v/>
      </c>
      <c r="E10" s="61"/>
      <c r="F10" s="61"/>
      <c r="G10" s="61"/>
      <c r="H10" s="61"/>
      <c r="I10" s="57" t="str">
        <f si="2" t="shared"/>
        <v/>
      </c>
      <c r="J10" s="61"/>
      <c r="K10" s="58"/>
      <c r="L10" s="58"/>
      <c r="M10" s="58"/>
      <c r="N10" s="58"/>
      <c r="O10" s="58"/>
    </row>
    <row r="11" spans="1:15">
      <c r="A11" s="54"/>
      <c r="B11" s="61"/>
      <c r="C11" s="61"/>
      <c r="D11" s="57" t="str">
        <f si="1" t="shared"/>
        <v/>
      </c>
      <c r="E11" s="61"/>
      <c r="F11" s="61"/>
      <c r="G11" s="61"/>
      <c r="H11" s="61"/>
      <c r="I11" s="57" t="str">
        <f si="2" t="shared"/>
        <v/>
      </c>
      <c r="J11" s="61"/>
      <c r="K11" s="62"/>
      <c r="L11" s="58"/>
      <c r="M11" s="58"/>
      <c r="N11" s="58"/>
      <c r="O11" s="58"/>
    </row>
    <row r="12" spans="1:15">
      <c r="A12" s="54"/>
      <c r="B12" s="61"/>
      <c r="C12" s="61"/>
      <c r="D12" s="57" t="str">
        <f si="1" t="shared"/>
        <v/>
      </c>
      <c r="E12" s="61"/>
      <c r="F12" s="61"/>
      <c r="G12" s="61"/>
      <c r="H12" s="61"/>
      <c r="I12" s="57" t="str">
        <f si="2" t="shared"/>
        <v/>
      </c>
      <c r="J12" s="61"/>
      <c r="K12" s="58"/>
      <c r="L12" s="58"/>
      <c r="M12" s="58"/>
      <c r="N12" s="58"/>
      <c r="O12" s="58"/>
    </row>
    <row r="13" spans="1:15">
      <c r="A13" s="54"/>
      <c r="B13" s="61"/>
      <c r="C13" s="61"/>
      <c r="D13" s="57" t="str">
        <f si="1" t="shared"/>
        <v/>
      </c>
      <c r="E13" s="61"/>
      <c r="F13" s="61"/>
      <c r="G13" s="61"/>
      <c r="H13" s="61"/>
      <c r="I13" s="57" t="str">
        <f si="2" t="shared"/>
        <v/>
      </c>
      <c r="J13" s="61"/>
      <c r="K13" s="58"/>
      <c r="L13" s="58"/>
      <c r="M13" s="58"/>
      <c r="N13" s="58"/>
      <c r="O13" s="58"/>
    </row>
    <row r="14" spans="1:15">
      <c r="A14" s="54"/>
      <c r="B14" s="61"/>
      <c r="C14" s="61"/>
      <c r="D14" s="57" t="str">
        <f si="1" t="shared"/>
        <v/>
      </c>
      <c r="E14" s="61"/>
      <c r="F14" s="61"/>
      <c r="G14" s="61"/>
      <c r="H14" s="61"/>
      <c r="I14" s="57" t="str">
        <f si="2" t="shared"/>
        <v/>
      </c>
      <c r="J14" s="61"/>
      <c r="K14" s="58"/>
      <c r="L14" s="58"/>
      <c r="M14" s="58"/>
      <c r="N14" s="58"/>
      <c r="O14" s="58"/>
    </row>
    <row r="15" spans="1:15">
      <c r="A15" s="54"/>
      <c r="B15" s="61"/>
      <c r="C15" s="61"/>
      <c r="D15" s="57" t="str">
        <f si="1" t="shared"/>
        <v/>
      </c>
      <c r="E15" s="61"/>
      <c r="F15" s="61"/>
      <c r="G15" s="61"/>
      <c r="H15" s="61"/>
      <c r="I15" s="57" t="str">
        <f si="2" t="shared"/>
        <v/>
      </c>
      <c r="J15" s="61"/>
      <c r="K15" s="58"/>
      <c r="L15" s="58"/>
      <c r="M15" s="58"/>
      <c r="N15" s="58"/>
      <c r="O15" s="58"/>
    </row>
    <row r="16" spans="1:15">
      <c r="D16" s="27" t="str">
        <f si="1" t="shared"/>
        <v/>
      </c>
      <c r="I16" s="27" t="str">
        <f si="2" t="shared"/>
        <v/>
      </c>
    </row>
    <row r="17" spans="4:9">
      <c r="D17" s="27" t="str">
        <f si="1" t="shared"/>
        <v/>
      </c>
      <c r="I17" s="27" t="str">
        <f si="2" t="shared"/>
        <v/>
      </c>
    </row>
    <row r="18" spans="4:9">
      <c r="D18" s="27" t="str">
        <f si="1" t="shared"/>
        <v/>
      </c>
      <c r="I18" s="27" t="str">
        <f si="2" t="shared"/>
        <v/>
      </c>
    </row>
    <row r="19" spans="4:9">
      <c r="D19" s="27" t="str">
        <f si="1" t="shared"/>
        <v/>
      </c>
      <c r="I19" s="27" t="str">
        <f si="2" t="shared"/>
        <v/>
      </c>
    </row>
    <row r="20" spans="4:9">
      <c r="D20" s="27" t="str">
        <f si="1" t="shared"/>
        <v/>
      </c>
      <c r="I20" s="27" t="str">
        <f si="2" t="shared"/>
        <v/>
      </c>
    </row>
    <row r="21" spans="4:9">
      <c r="D21" s="27" t="str">
        <f si="1" t="shared"/>
        <v/>
      </c>
      <c r="I21" s="27" t="str">
        <f si="2" t="shared"/>
        <v/>
      </c>
    </row>
    <row r="22" spans="4:9">
      <c r="D22" s="27" t="str">
        <f si="1" t="shared"/>
        <v/>
      </c>
      <c r="I22" s="27" t="str">
        <f si="2" t="shared"/>
        <v/>
      </c>
    </row>
    <row r="23" spans="4:9">
      <c r="D23" s="27" t="str">
        <f si="1" t="shared"/>
        <v/>
      </c>
      <c r="I23" s="27" t="str">
        <f si="2" t="shared"/>
        <v/>
      </c>
    </row>
    <row r="24" spans="4:9">
      <c r="D24" s="27" t="str">
        <f si="1" t="shared"/>
        <v/>
      </c>
      <c r="I24" s="27" t="str">
        <f si="2" t="shared"/>
        <v/>
      </c>
    </row>
    <row r="25" spans="4:9">
      <c r="D25" s="27" t="str">
        <f ref="D25:D67" si="3" t="shared">IF(B25&gt;1,SUM(B25:C25),"")</f>
        <v/>
      </c>
      <c r="I25" s="27" t="str">
        <f si="2" t="shared"/>
        <v/>
      </c>
    </row>
    <row r="26" spans="4:9">
      <c r="D26" s="27" t="str">
        <f si="3" t="shared"/>
        <v/>
      </c>
      <c r="I26" s="27" t="str">
        <f si="2" t="shared"/>
        <v/>
      </c>
    </row>
    <row r="27" spans="4:9">
      <c r="D27" s="27" t="str">
        <f si="3" t="shared"/>
        <v/>
      </c>
      <c r="I27" s="27" t="str">
        <f si="2" t="shared"/>
        <v/>
      </c>
    </row>
    <row r="28" spans="4:9">
      <c r="D28" s="27" t="str">
        <f si="3" t="shared"/>
        <v/>
      </c>
      <c r="I28" s="27" t="str">
        <f si="2" t="shared"/>
        <v/>
      </c>
    </row>
    <row r="29" spans="4:9">
      <c r="D29" s="27" t="str">
        <f si="3" t="shared"/>
        <v/>
      </c>
      <c r="I29" s="27" t="str">
        <f si="2" t="shared"/>
        <v/>
      </c>
    </row>
    <row r="30" spans="4:9">
      <c r="D30" s="27" t="str">
        <f si="3" t="shared"/>
        <v/>
      </c>
      <c r="I30" s="27" t="str">
        <f si="2" t="shared"/>
        <v/>
      </c>
    </row>
    <row r="31" spans="4:9">
      <c r="D31" s="27" t="str">
        <f si="3" t="shared"/>
        <v/>
      </c>
      <c r="I31" s="27" t="str">
        <f si="2" t="shared"/>
        <v/>
      </c>
    </row>
    <row r="32" spans="4:9">
      <c r="D32" s="27" t="str">
        <f si="3" t="shared"/>
        <v/>
      </c>
      <c r="I32" s="27" t="str">
        <f si="2" t="shared"/>
        <v/>
      </c>
    </row>
    <row r="33" spans="4:9">
      <c r="D33" s="27" t="str">
        <f si="3" t="shared"/>
        <v/>
      </c>
      <c r="I33" s="27" t="str">
        <f si="2" t="shared"/>
        <v/>
      </c>
    </row>
    <row r="34" spans="4:9">
      <c r="D34" s="27" t="str">
        <f si="3" t="shared"/>
        <v/>
      </c>
      <c r="I34" s="27" t="str">
        <f si="2" t="shared"/>
        <v/>
      </c>
    </row>
    <row r="35" spans="4:9">
      <c r="D35" s="27" t="str">
        <f si="3" t="shared"/>
        <v/>
      </c>
      <c r="I35" s="27" t="str">
        <f si="2" t="shared"/>
        <v/>
      </c>
    </row>
    <row r="36" spans="4:9">
      <c r="D36" s="27" t="str">
        <f si="3" t="shared"/>
        <v/>
      </c>
      <c r="I36" s="27" t="str">
        <f si="2" t="shared"/>
        <v/>
      </c>
    </row>
    <row r="37" spans="4:9">
      <c r="D37" s="27" t="str">
        <f si="3" t="shared"/>
        <v/>
      </c>
      <c r="I37" s="27" t="str">
        <f si="2" t="shared"/>
        <v/>
      </c>
    </row>
    <row r="38" spans="4:9">
      <c r="D38" s="27" t="str">
        <f si="3" t="shared"/>
        <v/>
      </c>
      <c r="I38" s="27" t="str">
        <f si="2" t="shared"/>
        <v/>
      </c>
    </row>
    <row r="39" spans="4:9">
      <c r="D39" s="27" t="str">
        <f si="3" t="shared"/>
        <v/>
      </c>
      <c r="I39" s="27" t="str">
        <f si="2" t="shared"/>
        <v/>
      </c>
    </row>
    <row r="40" spans="4:9">
      <c r="D40" s="27" t="str">
        <f si="3" t="shared"/>
        <v/>
      </c>
      <c r="I40" s="27" t="str">
        <f si="2" t="shared"/>
        <v/>
      </c>
    </row>
    <row r="41" spans="4:9">
      <c r="D41" s="27" t="str">
        <f si="3" t="shared"/>
        <v/>
      </c>
      <c r="I41" s="27" t="str">
        <f si="2" t="shared"/>
        <v/>
      </c>
    </row>
    <row r="42" spans="4:9">
      <c r="D42" s="27" t="str">
        <f si="3" t="shared"/>
        <v/>
      </c>
      <c r="I42" s="27" t="str">
        <f si="2" t="shared"/>
        <v/>
      </c>
    </row>
    <row r="43" spans="4:9">
      <c r="D43" s="27" t="str">
        <f si="3" t="shared"/>
        <v/>
      </c>
      <c r="I43" s="27" t="str">
        <f si="2" t="shared"/>
        <v/>
      </c>
    </row>
    <row r="44" spans="4:9">
      <c r="D44" s="27" t="str">
        <f si="3" t="shared"/>
        <v/>
      </c>
      <c r="I44" s="27" t="str">
        <f si="2" t="shared"/>
        <v/>
      </c>
    </row>
    <row r="45" spans="4:9">
      <c r="D45" s="27" t="str">
        <f si="3" t="shared"/>
        <v/>
      </c>
      <c r="I45" s="27" t="str">
        <f si="2" t="shared"/>
        <v/>
      </c>
    </row>
    <row r="46" spans="4:9">
      <c r="D46" s="27" t="str">
        <f si="3" t="shared"/>
        <v/>
      </c>
      <c r="I46" s="27" t="str">
        <f si="2" t="shared"/>
        <v/>
      </c>
    </row>
    <row r="47" spans="4:9">
      <c r="D47" s="27" t="str">
        <f si="3" t="shared"/>
        <v/>
      </c>
      <c r="I47" s="27" t="str">
        <f si="2" t="shared"/>
        <v/>
      </c>
    </row>
    <row r="48" spans="4:9">
      <c r="D48" s="27" t="str">
        <f si="3" t="shared"/>
        <v/>
      </c>
      <c r="I48" s="27" t="str">
        <f si="2" t="shared"/>
        <v/>
      </c>
    </row>
    <row r="49" spans="4:9">
      <c r="D49" s="27" t="str">
        <f si="3" t="shared"/>
        <v/>
      </c>
      <c r="I49" s="27" t="str">
        <f si="2" t="shared"/>
        <v/>
      </c>
    </row>
    <row r="50" spans="4:9">
      <c r="D50" s="27" t="str">
        <f si="3" t="shared"/>
        <v/>
      </c>
      <c r="I50" s="27" t="str">
        <f si="2" t="shared"/>
        <v/>
      </c>
    </row>
    <row r="51" spans="4:9">
      <c r="D51" s="27" t="str">
        <f si="3" t="shared"/>
        <v/>
      </c>
      <c r="I51" s="27" t="str">
        <f si="2" t="shared"/>
        <v/>
      </c>
    </row>
    <row r="52" spans="4:9">
      <c r="D52" s="27" t="str">
        <f si="3" t="shared"/>
        <v/>
      </c>
      <c r="I52" s="27" t="str">
        <f si="2" t="shared"/>
        <v/>
      </c>
    </row>
    <row r="53" spans="4:9">
      <c r="D53" s="27" t="str">
        <f si="3" t="shared"/>
        <v/>
      </c>
      <c r="I53" s="27" t="str">
        <f si="0" t="shared"/>
        <v/>
      </c>
    </row>
    <row r="54" spans="4:9">
      <c r="D54" s="27" t="str">
        <f si="3" t="shared"/>
        <v/>
      </c>
      <c r="I54" s="27" t="str">
        <f si="0" t="shared"/>
        <v/>
      </c>
    </row>
    <row r="55" spans="4:9">
      <c r="D55" s="27" t="str">
        <f si="3" t="shared"/>
        <v/>
      </c>
      <c r="I55" s="27" t="str">
        <f si="0" t="shared"/>
        <v/>
      </c>
    </row>
    <row r="56" spans="4:9">
      <c r="D56" s="27" t="str">
        <f si="3" t="shared"/>
        <v/>
      </c>
      <c r="I56" s="27" t="str">
        <f si="0" t="shared"/>
        <v/>
      </c>
    </row>
    <row r="57" spans="4:9">
      <c r="D57" s="27" t="str">
        <f si="3" t="shared"/>
        <v/>
      </c>
      <c r="I57" s="27" t="str">
        <f si="0" t="shared"/>
        <v/>
      </c>
    </row>
    <row r="58" spans="4:9">
      <c r="D58" s="27" t="str">
        <f si="3" t="shared"/>
        <v/>
      </c>
      <c r="I58" s="27" t="str">
        <f si="0" t="shared"/>
        <v/>
      </c>
    </row>
    <row r="59" spans="4:9">
      <c r="D59" s="27" t="str">
        <f si="3" t="shared"/>
        <v/>
      </c>
      <c r="I59" s="27" t="str">
        <f si="0" t="shared"/>
        <v/>
      </c>
    </row>
    <row r="60" spans="4:9">
      <c r="D60" s="27" t="str">
        <f si="3" t="shared"/>
        <v/>
      </c>
      <c r="I60" s="27" t="str">
        <f si="0" t="shared"/>
        <v/>
      </c>
    </row>
    <row r="61" spans="4:9">
      <c r="D61" s="27" t="str">
        <f si="3" t="shared"/>
        <v/>
      </c>
      <c r="I61" s="27" t="str">
        <f si="0" t="shared"/>
        <v/>
      </c>
    </row>
    <row r="62" spans="4:9">
      <c r="D62" s="27" t="str">
        <f si="3" t="shared"/>
        <v/>
      </c>
      <c r="I62" s="27" t="str">
        <f si="0" t="shared"/>
        <v/>
      </c>
    </row>
    <row r="63" spans="4:9">
      <c r="D63" s="27" t="str">
        <f si="3" t="shared"/>
        <v/>
      </c>
      <c r="I63" s="27" t="str">
        <f si="0" t="shared"/>
        <v/>
      </c>
    </row>
    <row r="64" spans="4:9">
      <c r="D64" s="27" t="str">
        <f si="3" t="shared"/>
        <v/>
      </c>
      <c r="I64" s="27" t="str">
        <f si="0" t="shared"/>
        <v/>
      </c>
    </row>
    <row r="65" spans="4:9">
      <c r="D65" s="27" t="str">
        <f si="3" t="shared"/>
        <v/>
      </c>
      <c r="I65" s="27" t="str">
        <f si="0" t="shared"/>
        <v/>
      </c>
    </row>
    <row r="66" spans="4:9">
      <c r="D66" s="27" t="str">
        <f si="3" t="shared"/>
        <v/>
      </c>
      <c r="I66" s="27" t="str">
        <f si="0" t="shared"/>
        <v/>
      </c>
    </row>
    <row r="67" spans="4:9">
      <c r="D67" s="27" t="str">
        <f si="3" t="shared"/>
        <v/>
      </c>
      <c r="I67" s="27" t="str">
        <f ref="I67:I126" si="4" t="shared">IF(E67&gt;1,SUM(E67:H67),"")</f>
        <v/>
      </c>
    </row>
    <row r="68" spans="4:9">
      <c r="D68" s="27" t="str">
        <f ref="D68:D126" si="5" t="shared">IF(B68&gt;1,SUM(B68:C68),"")</f>
        <v/>
      </c>
      <c r="I68" s="27" t="str">
        <f si="4" t="shared"/>
        <v/>
      </c>
    </row>
    <row r="69" spans="4:9">
      <c r="D69" s="27" t="str">
        <f si="5" t="shared"/>
        <v/>
      </c>
      <c r="I69" s="27" t="str">
        <f si="4" t="shared"/>
        <v/>
      </c>
    </row>
    <row r="70" spans="4:9">
      <c r="D70" s="27" t="str">
        <f si="5" t="shared"/>
        <v/>
      </c>
      <c r="I70" s="27" t="str">
        <f si="4" t="shared"/>
        <v/>
      </c>
    </row>
    <row r="71" spans="4:9">
      <c r="D71" s="27" t="str">
        <f si="5" t="shared"/>
        <v/>
      </c>
      <c r="I71" s="27" t="str">
        <f si="4" t="shared"/>
        <v/>
      </c>
    </row>
    <row r="72" spans="4:9">
      <c r="D72" s="27" t="str">
        <f si="5" t="shared"/>
        <v/>
      </c>
      <c r="I72" s="27" t="str">
        <f si="4" t="shared"/>
        <v/>
      </c>
    </row>
    <row r="73" spans="4:9">
      <c r="D73" s="27" t="str">
        <f si="5" t="shared"/>
        <v/>
      </c>
      <c r="I73" s="27" t="str">
        <f si="4" t="shared"/>
        <v/>
      </c>
    </row>
    <row r="74" spans="4:9">
      <c r="D74" s="27" t="str">
        <f si="5" t="shared"/>
        <v/>
      </c>
      <c r="I74" s="27" t="str">
        <f si="4" t="shared"/>
        <v/>
      </c>
    </row>
    <row r="75" spans="4:9">
      <c r="D75" s="27" t="str">
        <f si="5" t="shared"/>
        <v/>
      </c>
      <c r="I75" s="27" t="str">
        <f si="4" t="shared"/>
        <v/>
      </c>
    </row>
    <row r="76" spans="4:9">
      <c r="D76" s="27" t="str">
        <f si="5" t="shared"/>
        <v/>
      </c>
      <c r="I76" s="27" t="str">
        <f si="4" t="shared"/>
        <v/>
      </c>
    </row>
    <row r="77" spans="4:9">
      <c r="D77" s="27" t="str">
        <f si="5" t="shared"/>
        <v/>
      </c>
      <c r="I77" s="27" t="str">
        <f si="4" t="shared"/>
        <v/>
      </c>
    </row>
    <row r="78" spans="4:9">
      <c r="D78" s="27" t="str">
        <f si="5" t="shared"/>
        <v/>
      </c>
      <c r="I78" s="27" t="str">
        <f si="4" t="shared"/>
        <v/>
      </c>
    </row>
    <row r="79" spans="4:9">
      <c r="D79" s="27" t="str">
        <f si="5" t="shared"/>
        <v/>
      </c>
      <c r="I79" s="27" t="str">
        <f si="4" t="shared"/>
        <v/>
      </c>
    </row>
    <row r="80" spans="4:9">
      <c r="D80" s="27" t="str">
        <f si="5" t="shared"/>
        <v/>
      </c>
      <c r="I80" s="27" t="str">
        <f si="4" t="shared"/>
        <v/>
      </c>
    </row>
    <row r="81" spans="4:9">
      <c r="D81" s="27" t="str">
        <f si="5" t="shared"/>
        <v/>
      </c>
      <c r="I81" s="27" t="str">
        <f si="4" t="shared"/>
        <v/>
      </c>
    </row>
    <row r="82" spans="4:9">
      <c r="D82" s="27" t="str">
        <f si="5" t="shared"/>
        <v/>
      </c>
      <c r="I82" s="27" t="str">
        <f si="4" t="shared"/>
        <v/>
      </c>
    </row>
    <row r="83" spans="4:9">
      <c r="D83" s="27" t="str">
        <f si="5" t="shared"/>
        <v/>
      </c>
      <c r="I83" s="27" t="str">
        <f si="4" t="shared"/>
        <v/>
      </c>
    </row>
    <row r="84" spans="4:9">
      <c r="D84" s="27" t="str">
        <f si="5" t="shared"/>
        <v/>
      </c>
      <c r="I84" s="27" t="str">
        <f si="4" t="shared"/>
        <v/>
      </c>
    </row>
    <row r="85" spans="4:9">
      <c r="D85" s="27" t="str">
        <f si="5" t="shared"/>
        <v/>
      </c>
      <c r="I85" s="27" t="str">
        <f si="4" t="shared"/>
        <v/>
      </c>
    </row>
    <row r="86" spans="4:9">
      <c r="D86" s="27" t="str">
        <f si="5" t="shared"/>
        <v/>
      </c>
      <c r="I86" s="27" t="str">
        <f si="4" t="shared"/>
        <v/>
      </c>
    </row>
    <row r="87" spans="4:9">
      <c r="D87" s="27" t="str">
        <f si="5" t="shared"/>
        <v/>
      </c>
      <c r="I87" s="27" t="str">
        <f si="4" t="shared"/>
        <v/>
      </c>
    </row>
    <row r="88" spans="4:9">
      <c r="D88" s="27" t="str">
        <f si="5" t="shared"/>
        <v/>
      </c>
      <c r="I88" s="27" t="str">
        <f si="4" t="shared"/>
        <v/>
      </c>
    </row>
    <row r="89" spans="4:9">
      <c r="D89" s="27" t="str">
        <f si="5" t="shared"/>
        <v/>
      </c>
      <c r="I89" s="27" t="str">
        <f si="4" t="shared"/>
        <v/>
      </c>
    </row>
    <row r="90" spans="4:9">
      <c r="D90" s="27" t="str">
        <f si="5" t="shared"/>
        <v/>
      </c>
      <c r="I90" s="27" t="str">
        <f si="4" t="shared"/>
        <v/>
      </c>
    </row>
    <row r="91" spans="4:9">
      <c r="D91" s="27" t="str">
        <f si="5" t="shared"/>
        <v/>
      </c>
      <c r="I91" s="27" t="str">
        <f si="4" t="shared"/>
        <v/>
      </c>
    </row>
    <row r="92" spans="4:9">
      <c r="D92" s="27" t="str">
        <f si="5" t="shared"/>
        <v/>
      </c>
      <c r="I92" s="27" t="str">
        <f si="4" t="shared"/>
        <v/>
      </c>
    </row>
    <row r="93" spans="4:9">
      <c r="D93" s="27" t="str">
        <f si="5" t="shared"/>
        <v/>
      </c>
      <c r="I93" s="27" t="str">
        <f si="4" t="shared"/>
        <v/>
      </c>
    </row>
    <row r="94" spans="4:9">
      <c r="D94" s="27" t="str">
        <f si="5" t="shared"/>
        <v/>
      </c>
      <c r="I94" s="27" t="str">
        <f si="4" t="shared"/>
        <v/>
      </c>
    </row>
    <row r="95" spans="4:9">
      <c r="D95" s="27" t="str">
        <f si="5" t="shared"/>
        <v/>
      </c>
      <c r="I95" s="27" t="str">
        <f si="4" t="shared"/>
        <v/>
      </c>
    </row>
    <row r="96" spans="4:9">
      <c r="D96" s="27" t="str">
        <f si="5" t="shared"/>
        <v/>
      </c>
      <c r="I96" s="27" t="str">
        <f si="4" t="shared"/>
        <v/>
      </c>
    </row>
    <row r="97" spans="4:9">
      <c r="D97" s="27" t="str">
        <f si="5" t="shared"/>
        <v/>
      </c>
      <c r="I97" s="27" t="str">
        <f si="4" t="shared"/>
        <v/>
      </c>
    </row>
    <row r="98" spans="4:9">
      <c r="D98" s="27" t="str">
        <f si="5" t="shared"/>
        <v/>
      </c>
      <c r="I98" s="27" t="str">
        <f si="4" t="shared"/>
        <v/>
      </c>
    </row>
    <row r="99" spans="4:9">
      <c r="D99" s="27" t="str">
        <f si="5" t="shared"/>
        <v/>
      </c>
      <c r="I99" s="27" t="str">
        <f si="4" t="shared"/>
        <v/>
      </c>
    </row>
    <row r="100" spans="4:9">
      <c r="D100" s="27" t="str">
        <f si="5" t="shared"/>
        <v/>
      </c>
      <c r="I100" s="27" t="str">
        <f si="4" t="shared"/>
        <v/>
      </c>
    </row>
    <row r="101" spans="4:9">
      <c r="D101" s="27" t="str">
        <f si="5" t="shared"/>
        <v/>
      </c>
      <c r="I101" s="27" t="str">
        <f si="4" t="shared"/>
        <v/>
      </c>
    </row>
    <row r="102" spans="4:9">
      <c r="D102" s="27" t="str">
        <f si="5" t="shared"/>
        <v/>
      </c>
      <c r="I102" s="27" t="str">
        <f si="4" t="shared"/>
        <v/>
      </c>
    </row>
    <row r="103" spans="4:9">
      <c r="D103" s="27" t="str">
        <f si="5" t="shared"/>
        <v/>
      </c>
      <c r="I103" s="27" t="str">
        <f si="4" t="shared"/>
        <v/>
      </c>
    </row>
    <row r="104" spans="4:9">
      <c r="D104" s="27" t="str">
        <f si="5" t="shared"/>
        <v/>
      </c>
      <c r="I104" s="27" t="str">
        <f si="4" t="shared"/>
        <v/>
      </c>
    </row>
    <row r="105" spans="4:9">
      <c r="D105" s="27" t="str">
        <f si="5" t="shared"/>
        <v/>
      </c>
      <c r="I105" s="27" t="str">
        <f si="4" t="shared"/>
        <v/>
      </c>
    </row>
    <row r="106" spans="4:9">
      <c r="D106" s="27" t="str">
        <f si="5" t="shared"/>
        <v/>
      </c>
      <c r="I106" s="27" t="str">
        <f si="4" t="shared"/>
        <v/>
      </c>
    </row>
    <row r="107" spans="4:9">
      <c r="D107" s="27" t="str">
        <f si="5" t="shared"/>
        <v/>
      </c>
      <c r="I107" s="27" t="str">
        <f si="4" t="shared"/>
        <v/>
      </c>
    </row>
    <row r="108" spans="4:9">
      <c r="D108" s="27" t="str">
        <f si="5" t="shared"/>
        <v/>
      </c>
      <c r="I108" s="27" t="str">
        <f si="4" t="shared"/>
        <v/>
      </c>
    </row>
    <row r="109" spans="4:9">
      <c r="D109" s="27" t="str">
        <f si="5" t="shared"/>
        <v/>
      </c>
      <c r="I109" s="27" t="str">
        <f si="4" t="shared"/>
        <v/>
      </c>
    </row>
    <row r="110" spans="4:9">
      <c r="D110" s="27" t="str">
        <f si="5" t="shared"/>
        <v/>
      </c>
      <c r="I110" s="27" t="str">
        <f si="4" t="shared"/>
        <v/>
      </c>
    </row>
    <row r="111" spans="4:9">
      <c r="D111" s="27" t="str">
        <f si="5" t="shared"/>
        <v/>
      </c>
      <c r="I111" s="27" t="str">
        <f si="4" t="shared"/>
        <v/>
      </c>
    </row>
    <row r="112" spans="4:9">
      <c r="D112" s="27" t="str">
        <f si="5" t="shared"/>
        <v/>
      </c>
      <c r="I112" s="27" t="str">
        <f si="4" t="shared"/>
        <v/>
      </c>
    </row>
    <row r="113" spans="4:9">
      <c r="D113" s="27" t="str">
        <f si="5" t="shared"/>
        <v/>
      </c>
      <c r="I113" s="27" t="str">
        <f si="4" t="shared"/>
        <v/>
      </c>
    </row>
    <row r="114" spans="4:9">
      <c r="D114" s="27" t="str">
        <f si="5" t="shared"/>
        <v/>
      </c>
      <c r="I114" s="27" t="str">
        <f si="4" t="shared"/>
        <v/>
      </c>
    </row>
    <row r="115" spans="4:9">
      <c r="D115" s="27" t="str">
        <f si="5" t="shared"/>
        <v/>
      </c>
      <c r="I115" s="27" t="str">
        <f si="4" t="shared"/>
        <v/>
      </c>
    </row>
    <row r="116" spans="4:9">
      <c r="D116" s="27" t="str">
        <f si="5" t="shared"/>
        <v/>
      </c>
      <c r="I116" s="27" t="str">
        <f si="4" t="shared"/>
        <v/>
      </c>
    </row>
    <row r="117" spans="4:9">
      <c r="D117" s="27" t="str">
        <f si="5" t="shared"/>
        <v/>
      </c>
      <c r="I117" s="27" t="str">
        <f si="4" t="shared"/>
        <v/>
      </c>
    </row>
    <row r="118" spans="4:9">
      <c r="D118" s="27" t="str">
        <f si="5" t="shared"/>
        <v/>
      </c>
      <c r="I118" s="27" t="str">
        <f si="4" t="shared"/>
        <v/>
      </c>
    </row>
    <row r="119" spans="4:9">
      <c r="D119" s="27" t="str">
        <f si="5" t="shared"/>
        <v/>
      </c>
      <c r="I119" s="27" t="str">
        <f si="4" t="shared"/>
        <v/>
      </c>
    </row>
    <row r="120" spans="4:9">
      <c r="D120" s="27" t="str">
        <f si="5" t="shared"/>
        <v/>
      </c>
      <c r="I120" s="27" t="str">
        <f si="4" t="shared"/>
        <v/>
      </c>
    </row>
    <row r="121" spans="4:9">
      <c r="D121" s="27" t="str">
        <f si="5" t="shared"/>
        <v/>
      </c>
      <c r="I121" s="27" t="str">
        <f si="4" t="shared"/>
        <v/>
      </c>
    </row>
    <row r="122" spans="4:9">
      <c r="D122" s="27" t="str">
        <f si="5" t="shared"/>
        <v/>
      </c>
      <c r="I122" s="27" t="str">
        <f si="4" t="shared"/>
        <v/>
      </c>
    </row>
    <row r="123" spans="4:9">
      <c r="D123" s="27" t="str">
        <f si="5" t="shared"/>
        <v/>
      </c>
      <c r="I123" s="27" t="str">
        <f si="4" t="shared"/>
        <v/>
      </c>
    </row>
    <row r="124" spans="4:9">
      <c r="D124" s="27" t="str">
        <f si="5" t="shared"/>
        <v/>
      </c>
      <c r="I124" s="27" t="str">
        <f si="4" t="shared"/>
        <v/>
      </c>
    </row>
    <row r="125" spans="4:9">
      <c r="D125" s="27" t="str">
        <f si="5" t="shared"/>
        <v/>
      </c>
      <c r="I125" s="27" t="str">
        <f si="4" t="shared"/>
        <v/>
      </c>
    </row>
    <row r="126" spans="4:9">
      <c r="D126" s="27" t="str">
        <f si="5" t="shared"/>
        <v/>
      </c>
      <c r="I126" s="27" t="str">
        <f si="4" t="shared"/>
        <v/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baseType="lpstr" size="3">
      <vt:lpstr>Factbook</vt:lpstr>
      <vt:lpstr>Data</vt:lpstr>
      <vt:lpstr>Factbook!Print_Area</vt:lpstr>
    </vt:vector>
  </TitlesOfParts>
  <Company>Iowa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2014-06-10T13:33:42Z</dcterms:created>
  <dc:creator>Reynolds, Dave [LEGIS]</dc:creator>
  <cp:lastModifiedBy>Broich, Adam [LEGIS]</cp:lastModifiedBy>
  <cp:lastPrinted>2018-11-16T17:33:36Z</cp:lastPrinted>
  <dcterms:modified xsi:type="dcterms:W3CDTF">2021-10-13T18:52:26Z</dcterms:modified>
</cp:coreProperties>
</file>