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67"/>
  <workbookPr codeName="ThisWorkbook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7E4A6946-3D86-4077-A4EC-7C26C5A9CDEB}" revIDLastSave="0" xr10:uidLastSave="{00000000-0000-0000-0000-000000000000}" xr6:coauthVersionLast="36" xr6:coauthVersionMax="36"/>
  <bookViews>
    <workbookView tabRatio="601" windowHeight="4590" windowWidth="9315" xWindow="120" xr2:uid="{00000000-000D-0000-FFFF-FFFF00000000}" yWindow="75"/>
  </bookViews>
  <sheets>
    <sheet name="Factbook" r:id="rId1" sheetId="1"/>
  </sheets>
  <definedNames>
    <definedName localSheetId="0" name="_xlnm.Print_Area">Factbook!$A$1:$I$58</definedName>
  </definedNames>
  <calcPr calcId="191029" iterate="1" iterateCount="1000" iterateDelta="1E-4"/>
</workbook>
</file>

<file path=xl/sharedStrings.xml><?xml version="1.0" encoding="utf-8"?>
<sst xmlns="http://schemas.openxmlformats.org/spreadsheetml/2006/main" count="122" uniqueCount="92">
  <si>
    <t>Type</t>
  </si>
  <si>
    <t>Counties</t>
  </si>
  <si>
    <t>Affected</t>
  </si>
  <si>
    <t>Public</t>
  </si>
  <si>
    <t>Assistance</t>
  </si>
  <si>
    <t>Hazard</t>
  </si>
  <si>
    <t>Mitigation</t>
  </si>
  <si>
    <t>Incident Period</t>
  </si>
  <si>
    <t>Flood</t>
  </si>
  <si>
    <t>Ice Storm</t>
  </si>
  <si>
    <t>Tornado/Flood</t>
  </si>
  <si>
    <t>Severe Weather/Flood</t>
  </si>
  <si>
    <t>Severe Storms/Flood</t>
  </si>
  <si>
    <t>08/29/05 and continuing</t>
  </si>
  <si>
    <t>Severe Storms/Tornadoes/Flood</t>
  </si>
  <si>
    <t>Severe Winter Storms</t>
  </si>
  <si>
    <t>Record/Near Record Snowfall</t>
  </si>
  <si>
    <t>Hurricane Katrina-Rita Evacuation</t>
  </si>
  <si>
    <t>05/18/90 - 07/06/90</t>
  </si>
  <si>
    <t>07/25/90 - 08/31/90</t>
  </si>
  <si>
    <t>06/01/91 - 06/15/91</t>
  </si>
  <si>
    <t xml:space="preserve">Severe Winter Storm </t>
  </si>
  <si>
    <t>12/10/07 - 12/11/07</t>
  </si>
  <si>
    <t>05/25/08 - 08/13/08</t>
  </si>
  <si>
    <t>10/30/91 - 11/29/91</t>
  </si>
  <si>
    <t>09/14/92 - 09/15/92</t>
  </si>
  <si>
    <t>02/23/07 - 03/02/07</t>
  </si>
  <si>
    <t>02/28/07 - 03/02/07</t>
  </si>
  <si>
    <t>05/05/07 - 05/07/07</t>
  </si>
  <si>
    <t>08/17/07 - 09/05/07</t>
  </si>
  <si>
    <t>05/19/04 - 06/24/04</t>
  </si>
  <si>
    <t>06/03/02 - 06/25/02</t>
  </si>
  <si>
    <t>04/08/01 - 05/29/01</t>
  </si>
  <si>
    <t>07/03/99 - 08/10/99</t>
  </si>
  <si>
    <t>05/16/99 - 05/29/99</t>
  </si>
  <si>
    <t>06/13/98 - 07/15/98</t>
  </si>
  <si>
    <t>10/26/97 - 10/28/97</t>
  </si>
  <si>
    <t>06/12/96 - 06/30/96</t>
  </si>
  <si>
    <t>05/08/96 - 05/28/96</t>
  </si>
  <si>
    <t>04/13/93 - 10/01/93</t>
  </si>
  <si>
    <t>03/26/93 - 04/12/93</t>
  </si>
  <si>
    <t>Severe Storms/Wind</t>
  </si>
  <si>
    <t>12/23/09 - 12/27/09</t>
  </si>
  <si>
    <t>Severe Winter Storms/Snowstorm</t>
  </si>
  <si>
    <t>01/19/10 - 01/26/10</t>
  </si>
  <si>
    <t>05/12/10 - 05/13/10</t>
  </si>
  <si>
    <t>Severe Storm/Tornadoes/Flood</t>
  </si>
  <si>
    <t>04/09/11 - 04/10/11</t>
  </si>
  <si>
    <t>05/25/11 - 08/01/11</t>
  </si>
  <si>
    <t>07/09/11 - 07/14/11</t>
  </si>
  <si>
    <t>07/27/11 - 07/29/11</t>
  </si>
  <si>
    <t>Missouri River Flood</t>
  </si>
  <si>
    <t>Severe Storms/Straight-line Winds/Flood</t>
  </si>
  <si>
    <t>Severe Storms/Tornadoes/Straight-line Winds</t>
  </si>
  <si>
    <t>06/01/10 - 08/31/10</t>
  </si>
  <si>
    <t>04/17/13 - 04/30/13</t>
  </si>
  <si>
    <t>04/09/13 - 04/11/13</t>
  </si>
  <si>
    <t>05/19/13 - 06/14/13</t>
  </si>
  <si>
    <t>06/03/14 - 06/04/14</t>
  </si>
  <si>
    <t>06/21/13 - 06/28/13</t>
  </si>
  <si>
    <t>06/14/14 - 06/23/14</t>
  </si>
  <si>
    <t>06/26/14 - 07/07/14</t>
  </si>
  <si>
    <t>Severe Storms/Tornadoes/Straight-line Winds/Flood</t>
  </si>
  <si>
    <t>06/20/15 - 06/25/15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</si>
  <si>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</si>
  <si>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</si>
  <si>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</si>
  <si>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</si>
  <si>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</si>
  <si>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</si>
  <si>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</si>
  <si>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</si>
  <si>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08/23/16 - 08/27/16</t>
  </si>
  <si>
    <t>09/21/16 - 10/03/16</t>
  </si>
  <si>
    <t>07/19/17 - 07/23/17</t>
  </si>
  <si>
    <t xml:space="preserve">Notes: </t>
  </si>
  <si>
    <t>Snowstorm</t>
  </si>
  <si>
    <t>2)  All 99 counties are eligible for the Hazard Mitigation Grant Program.  Supplemental funds are restricted to counties affected.</t>
  </si>
  <si>
    <t xml:space="preserve">3)  Federal funding obligated is as of November 22, 2019. </t>
  </si>
  <si>
    <t>06/06/18 - 07/02/18</t>
  </si>
  <si>
    <t>Severe Storm/ Tornadoes</t>
  </si>
  <si>
    <t>03/12/19 - 06/15/19</t>
  </si>
  <si>
    <t xml:space="preserve">Severe Storms/Flooding </t>
  </si>
  <si>
    <t>N/A</t>
  </si>
  <si>
    <t>Federal Funds Obligated</t>
  </si>
  <si>
    <t>Iowa Department of Homeland Security and Emergency Management</t>
  </si>
  <si>
    <r>
      <t xml:space="preserve">Federal Disaster Funding for Iowa (1990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Present)</t>
    </r>
  </si>
  <si>
    <t>PREVIOUS YEARS HIDDEN
see rows 5-8</t>
  </si>
  <si>
    <t>01/20/20 and continuing</t>
  </si>
  <si>
    <t>COVID-19</t>
  </si>
  <si>
    <t>Severe Storms</t>
  </si>
  <si>
    <t xml:space="preserve">1)  There is a 10.0% State match for all Public Assistance funding for disasters and a 10.0% State match for all Hazard Mitigation funding (not included in the federal funds above).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</si>
</sst>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164" formatCode="#,##0\ ;\(#,##0\)"/>
    <numFmt numFmtId="165" formatCode="#,##0;\(#,##0\)"/>
    <numFmt numFmtId="166" formatCode="* #,##0\ ;\(&quot;$&quot;#,##0\)"/>
    <numFmt numFmtId="167" formatCode="#,##0;"/>
    <numFmt numFmtId="168" formatCode="&quot;$&quot;* #,##0;\(&quot;$&quot;#,##0\)"/>
    <numFmt numFmtId="169" formatCode="mm/dd/yy;@"/>
    <numFmt numFmtId="170" formatCode="&quot;$&quot;* #,##0;"/>
    <numFmt numFmtId="171" formatCode="_(&quot;$&quot;* #,##0;_(&quot;$&quot;* \(#,##0;_(&quot;$&quot;* &quot;-&quot;;_(@"/>
  </numFmts>
  <fonts count="11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103">
    <xf borderId="0" fillId="0" fontId="0" numFmtId="0" xfId="0"/>
    <xf applyFont="1" applyNumberFormat="1" borderId="0" fillId="0" fontId="3" numFmtId="1" xfId="0"/>
    <xf applyFont="1" borderId="0" fillId="0" fontId="4" numFmtId="0" xfId="0"/>
    <xf applyAlignment="1" applyFont="1" applyNumberFormat="1" borderId="0" fillId="0" fontId="4" numFmtId="1" xfId="0">
      <alignment horizontal="center"/>
    </xf>
    <xf applyFont="1" applyNumberFormat="1" borderId="0" fillId="0" fontId="4" numFmtId="1" xfId="0"/>
    <xf applyAlignment="1" applyFont="1" applyNumberFormat="1" borderId="0" fillId="0" fontId="3" numFmtId="1" xfId="0">
      <alignment horizontal="center"/>
    </xf>
    <xf applyFont="1" applyNumberFormat="1" borderId="0" fillId="0" fontId="5" numFmtId="1" xfId="0"/>
    <xf applyAlignment="1" applyFont="1" borderId="0" fillId="0" fontId="6" numFmtId="0" xfId="0">
      <alignment horizontal="center"/>
    </xf>
    <xf applyAlignment="1" applyFont="1" borderId="0" fillId="0" fontId="5" numFmtId="0" xfId="0">
      <alignment vertical="center"/>
    </xf>
    <xf applyAlignment="1" borderId="0" fillId="0" fontId="0" numFmtId="0" xfId="0">
      <alignment vertical="center"/>
    </xf>
    <xf applyAlignment="1" applyFont="1" borderId="0" fillId="0" fontId="7" numFmtId="0" xfId="0"/>
    <xf applyFont="1" borderId="0" fillId="0" fontId="1" numFmtId="0" xfId="0"/>
    <xf applyAlignment="1" applyFont="1" borderId="0" fillId="0" fontId="6" numFmtId="0" xfId="0">
      <alignment horizontal="right"/>
    </xf>
    <xf applyAlignment="1" borderId="0" fillId="0" fontId="0" numFmtId="0" xfId="0">
      <alignment horizontal="right"/>
    </xf>
    <xf applyAlignment="1" applyFont="1" borderId="0" fillId="0" fontId="7" numFmtId="0" xfId="0">
      <alignment horizontal="left"/>
    </xf>
    <xf applyBorder="1" borderId="0" fillId="0" fontId="0" numFmtId="0" xfId="0"/>
    <xf applyAlignment="1" applyBorder="1" applyFont="1" applyNumberFormat="1" borderId="0" fillId="0" fontId="1" numFmtId="1" xfId="0">
      <alignment horizontal="center"/>
    </xf>
    <xf applyAlignment="1" applyBorder="1" applyFill="1" applyNumberFormat="1" applyProtection="1" borderId="0" fillId="0" fontId="0" numFmtId="167" xfId="0">
      <alignment horizontal="center"/>
      <protection locked="0"/>
    </xf>
    <xf applyAlignment="1" applyFont="1" borderId="0" fillId="0" fontId="2" numFmtId="0" xfId="0">
      <alignment vertical="center"/>
    </xf>
    <xf applyAlignment="1" applyBorder="1" applyFill="1" applyFont="1" applyNumberFormat="1" borderId="0" fillId="0" fontId="1" numFmtId="1" xfId="0">
      <alignment horizontal="center"/>
    </xf>
    <xf applyAlignment="1" applyBorder="1" applyFill="1" applyFont="1" applyNumberFormat="1" borderId="0" fillId="0" fontId="1" numFmtId="164" xfId="0">
      <alignment horizontal="center"/>
    </xf>
    <xf applyBorder="1" applyFill="1" applyFont="1" applyNumberFormat="1" borderId="0" fillId="0" fontId="1" numFmtId="164" xfId="0"/>
    <xf applyBorder="1" applyFill="1" applyFont="1" applyNumberFormat="1" borderId="0" fillId="0" fontId="1" numFmtId="168" xfId="0"/>
    <xf applyBorder="1" applyFill="1" applyFont="1" applyNumberFormat="1" borderId="0" fillId="0" fontId="1" numFmtId="1" xfId="0"/>
    <xf applyBorder="1" applyFill="1" applyFont="1" applyNumberFormat="1" borderId="0" fillId="0" fontId="1" numFmtId="167" xfId="0"/>
    <xf applyBorder="1" applyFont="1" borderId="0" fillId="0" fontId="1" numFmtId="0" xfId="0"/>
    <xf applyBorder="1" applyFill="1" applyFont="1" applyNumberFormat="1" borderId="0" fillId="0" fontId="1" numFmtId="3" xfId="0"/>
    <xf applyBorder="1" applyFill="1" applyFont="1" applyNumberFormat="1" applyProtection="1" borderId="0" fillId="0" fontId="1" numFmtId="164" xfId="0">
      <protection locked="0"/>
    </xf>
    <xf applyBorder="1" applyFill="1" applyFont="1" applyNumberFormat="1" applyProtection="1" borderId="0" fillId="0" fontId="1" numFmtId="3" xfId="0">
      <protection locked="0"/>
    </xf>
    <xf applyAlignment="1" applyBorder="1" applyFill="1" applyFont="1" applyProtection="1" borderId="0" fillId="0" fontId="1" numFmtId="0" xfId="0">
      <alignment horizontal="center"/>
      <protection locked="0"/>
    </xf>
    <xf applyAlignment="1" applyBorder="1" applyFill="1" applyFont="1" applyNumberFormat="1" applyProtection="1" borderId="0" fillId="0" fontId="1" numFmtId="164" xfId="0">
      <alignment horizontal="right"/>
      <protection locked="0"/>
    </xf>
    <xf applyFont="1" applyNumberFormat="1" borderId="0" fillId="0" fontId="1" numFmtId="1" xfId="0"/>
    <xf applyBorder="1" applyFill="1" applyFont="1" applyNumberFormat="1" borderId="2" fillId="0" fontId="1" numFmtId="168" xfId="0"/>
    <xf applyFont="1" borderId="0" fillId="0" fontId="0" numFmtId="0" xfId="0"/>
    <xf applyFont="1" borderId="0" fillId="0" fontId="8" numFmtId="0" xfId="0"/>
    <xf applyAlignment="1" applyFont="1" borderId="0" fillId="0" fontId="8" numFmtId="0" xfId="0">
      <alignment wrapText="1"/>
    </xf>
    <xf applyAlignment="1" applyBorder="1" applyFont="1" applyNumberFormat="1" borderId="0" fillId="0" fontId="8" numFmtId="1" xfId="0">
      <alignment horizontal="left" vertical="top" wrapText="1"/>
    </xf>
    <xf applyAlignment="1" applyBorder="1" applyFill="1" applyFont="1" applyNumberFormat="1" borderId="0" fillId="0" fontId="1" numFmtId="1" xfId="0">
      <alignment horizontal="left"/>
    </xf>
    <xf applyAlignment="1" applyFont="1" applyNumberFormat="1" borderId="0" fillId="0" fontId="2" numFmtId="1" xfId="0">
      <alignment horizontal="left" vertical="center"/>
    </xf>
    <xf applyAlignment="1" applyFont="1" borderId="0" fillId="0" fontId="5" numFmtId="0" xfId="0">
      <alignment horizontal="left" vertical="center"/>
    </xf>
    <xf applyAlignment="1" borderId="0" fillId="0" fontId="0" numFmtId="0" xfId="0">
      <alignment horizontal="left" vertical="center"/>
    </xf>
    <xf applyAlignment="1" applyBorder="1" borderId="0" fillId="0" fontId="0" numFmtId="0" xfId="0">
      <alignment horizontal="center"/>
    </xf>
    <xf applyBorder="1" applyFill="1" applyNumberFormat="1" borderId="0" fillId="0" fontId="0" numFmtId="1" xfId="0"/>
    <xf applyBorder="1" applyFont="1" borderId="0" fillId="0" fontId="0" numFmtId="0" xfId="0"/>
    <xf applyAlignment="1" applyBorder="1" applyNumberFormat="1" borderId="0" fillId="0" fontId="0" numFmtId="1" xfId="0">
      <alignment horizontal="center"/>
    </xf>
    <xf applyAlignment="1" applyBorder="1" applyFill="1" applyNumberFormat="1" borderId="0" fillId="0" fontId="0" numFmtId="3" xfId="0">
      <alignment horizontal="center"/>
    </xf>
    <xf applyAlignment="1" applyBorder="1" applyFill="1" applyFont="1" applyNumberFormat="1" borderId="0" fillId="0" fontId="1" numFmtId="1" xfId="0">
      <alignment horizontal="left"/>
    </xf>
    <xf applyBorder="1" applyFill="1" applyFont="1" applyNumberFormat="1" borderId="2" fillId="0" fontId="0" numFmtId="168" xfId="0"/>
    <xf applyBorder="1" applyFill="1" applyFont="1" applyNumberFormat="1" borderId="0" fillId="0" fontId="1" numFmtId="42" xfId="0"/>
    <xf applyAlignment="1" applyBorder="1" applyFill="1" applyFont="1" applyNumberFormat="1" borderId="0" fillId="0" fontId="1" numFmtId="1" xfId="0">
      <alignment horizontal="left"/>
    </xf>
    <xf applyBorder="1" applyFill="1" applyFont="1" applyNumberFormat="1" borderId="0" fillId="0" fontId="1" numFmtId="5" xfId="0"/>
    <xf applyAlignment="1" applyBorder="1" applyFill="1" applyFont="1" applyNumberFormat="1" borderId="3" fillId="0" fontId="1" numFmtId="1" xfId="0">
      <alignment horizontal="center"/>
    </xf>
    <xf applyAlignment="1" applyBorder="1" applyFill="1" applyFont="1" applyNumberFormat="1" borderId="3" fillId="0" fontId="1" numFmtId="164" xfId="0">
      <alignment horizontal="center"/>
    </xf>
    <xf applyBorder="1" applyFill="1" applyFont="1" applyNumberFormat="1" borderId="3" fillId="0" fontId="1" numFmtId="164" xfId="0"/>
    <xf applyBorder="1" applyFill="1" applyFont="1" applyNumberFormat="1" borderId="3" fillId="0" fontId="1" numFmtId="167" xfId="0"/>
    <xf applyAlignment="1" applyBorder="1" applyFill="1" applyFont="1" applyNumberFormat="1" borderId="3" fillId="0" fontId="1" numFmtId="164" xfId="0">
      <alignment horizontal="right"/>
    </xf>
    <xf applyAlignment="1" applyBorder="1" applyFill="1" applyFont="1" borderId="3" fillId="0" fontId="1" numFmtId="0" xfId="0">
      <alignment horizontal="center"/>
    </xf>
    <xf applyBorder="1" applyFill="1" applyFont="1" applyNumberFormat="1" applyProtection="1" borderId="3" fillId="0" fontId="1" numFmtId="164" xfId="0">
      <protection locked="0"/>
    </xf>
    <xf applyBorder="1" applyFill="1" applyFont="1" applyNumberFormat="1" applyProtection="1" borderId="3" fillId="0" fontId="1" numFmtId="3" xfId="0">
      <protection locked="0"/>
    </xf>
    <xf applyAlignment="1" applyBorder="1" applyFill="1" applyFont="1" applyProtection="1" borderId="3" fillId="0" fontId="1" numFmtId="0" xfId="0">
      <alignment horizontal="center"/>
      <protection locked="0"/>
    </xf>
    <xf applyAlignment="1" applyBorder="1" applyFill="1" applyFont="1" applyNumberFormat="1" applyProtection="1" borderId="3" fillId="0" fontId="1" numFmtId="164" xfId="0">
      <alignment horizontal="right"/>
      <protection locked="0"/>
    </xf>
    <xf applyAlignment="1" applyBorder="1" applyFill="1" applyFont="1" applyNumberFormat="1" borderId="3" fillId="0" fontId="0" numFmtId="167" xfId="0">
      <alignment horizontal="right"/>
    </xf>
    <xf applyBorder="1" borderId="3" fillId="0" fontId="0" numFmtId="0" xfId="0"/>
    <xf applyAlignment="1" applyBorder="1" applyFont="1" applyNumberFormat="1" borderId="1" fillId="0" fontId="1" numFmtId="1" xfId="0">
      <alignment horizontal="right"/>
    </xf>
    <xf applyAlignment="1" applyBorder="1" applyFont="1" applyNumberFormat="1" borderId="1" fillId="0" fontId="1" numFmtId="1" xfId="0">
      <alignment horizontal="left"/>
    </xf>
    <xf applyAlignment="1" applyBorder="1" applyFill="1" applyFont="1" applyNumberFormat="1" borderId="0" fillId="0" fontId="1" numFmtId="164" xfId="0">
      <alignment horizontal="left"/>
    </xf>
    <xf applyAlignment="1" applyBorder="1" applyFill="1" applyFont="1" applyNumberFormat="1" borderId="0" fillId="0" fontId="1" numFmtId="166" xfId="0">
      <alignment horizontal="left"/>
    </xf>
    <xf applyAlignment="1" applyBorder="1" applyFill="1" applyFont="1" applyNumberFormat="1" borderId="3" fillId="0" fontId="1" numFmtId="164" xfId="0">
      <alignment horizontal="left"/>
    </xf>
    <xf applyAlignment="1" applyBorder="1" applyFill="1" applyFont="1" applyNumberFormat="1" borderId="0" fillId="0" fontId="0" numFmtId="164" xfId="0">
      <alignment horizontal="left"/>
    </xf>
    <xf applyAlignment="1" applyBorder="1" applyFill="1" applyFont="1" applyNumberFormat="1" applyProtection="1" borderId="3" fillId="0" fontId="1" numFmtId="164" xfId="0">
      <alignment horizontal="left"/>
      <protection locked="0"/>
    </xf>
    <xf applyAlignment="1" applyBorder="1" applyFill="1" applyFont="1" applyNumberFormat="1" applyProtection="1" borderId="0" fillId="0" fontId="1" numFmtId="164" xfId="0">
      <alignment horizontal="left"/>
      <protection locked="0"/>
    </xf>
    <xf applyAlignment="1" applyBorder="1" applyFill="1" applyNumberFormat="1" applyProtection="1" borderId="0" fillId="0" fontId="0" numFmtId="164" xfId="0">
      <alignment horizontal="left"/>
      <protection locked="0"/>
    </xf>
    <xf applyAlignment="1" applyBorder="1" applyFill="1" applyNumberFormat="1" applyProtection="1" borderId="3" fillId="0" fontId="0" numFmtId="164" xfId="0">
      <alignment horizontal="left"/>
      <protection locked="0"/>
    </xf>
    <xf applyAlignment="1" applyBorder="1" applyFill="1" applyFont="1" applyNumberFormat="1" borderId="0" fillId="0" fontId="1" numFmtId="169" xfId="0">
      <alignment horizontal="left"/>
    </xf>
    <xf applyAlignment="1" applyBorder="1" applyFill="1" applyFont="1" applyNumberFormat="1" borderId="3" fillId="0" fontId="1" numFmtId="1" xfId="0">
      <alignment horizontal="left"/>
    </xf>
    <xf applyAlignment="1" applyBorder="1" applyNumberFormat="1" borderId="0" fillId="0" fontId="0" numFmtId="14" xfId="0">
      <alignment horizontal="left"/>
    </xf>
    <xf applyAlignment="1" applyFont="1" applyNumberFormat="1" borderId="0" fillId="0" fontId="4" numFmtId="1" xfId="0">
      <alignment horizontal="right"/>
    </xf>
    <xf applyAlignment="1" applyBorder="1" applyFill="1" applyFont="1" applyNumberFormat="1" borderId="0" fillId="0" fontId="1" numFmtId="165" xfId="0">
      <alignment horizontal="right"/>
    </xf>
    <xf applyAlignment="1" applyBorder="1" applyFill="1" applyFont="1" applyNumberFormat="1" borderId="0" fillId="0" fontId="1" numFmtId="167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Font="1" borderId="0" fillId="0" fontId="4" numFmtId="0" xfId="0">
      <alignment horizontal="right"/>
    </xf>
    <xf applyAlignment="1" applyFont="1" applyNumberFormat="1" borderId="0" fillId="0" fontId="3" numFmtId="1" xfId="0">
      <alignment horizontal="right"/>
    </xf>
    <xf applyBorder="1" applyFill="1" applyFont="1" applyNumberFormat="1" borderId="0" fillId="0" fontId="1" numFmtId="170" xfId="0"/>
    <xf applyBorder="1" applyFill="1" applyFont="1" applyNumberFormat="1" borderId="0" fillId="0" fontId="1" numFmtId="1" xfId="0"/>
    <xf applyBorder="1" applyFill="1" applyFont="1" applyNumberFormat="1" applyProtection="1" borderId="0" fillId="0" fontId="1" numFmtId="3" xfId="0">
      <protection locked="0"/>
    </xf>
    <xf applyAlignment="1" applyBorder="1" applyFill="1" applyFont="1" applyNumberFormat="1" borderId="0" fillId="0" fontId="1" numFmtId="1" xfId="0">
      <alignment horizontal="left"/>
    </xf>
    <xf applyBorder="1" applyFill="1" applyFont="1" applyNumberFormat="1" borderId="0" fillId="0" fontId="1" numFmtId="1" xfId="0"/>
    <xf applyAlignment="1" applyBorder="1" applyFill="1" applyFont="1" applyNumberFormat="1" borderId="0" fillId="0" fontId="0" numFmtId="167" xfId="0">
      <alignment horizontal="right"/>
    </xf>
    <xf applyAlignment="1" applyBorder="1" applyFill="1" applyFont="1" borderId="0" fillId="2" fontId="10" numFmtId="0" xfId="0">
      <alignment horizontal="left" vertical="top" wrapText="1"/>
    </xf>
    <xf applyAlignment="1" applyBorder="1" applyFill="1" applyFont="1" borderId="0" fillId="2" fontId="10" numFmtId="0" xfId="0">
      <alignment horizontal="left" vertical="top"/>
    </xf>
    <xf applyAlignment="1" applyFont="1" borderId="0" fillId="0" fontId="2" numFmtId="0" xfId="0">
      <alignment horizontal="left" vertical="center"/>
    </xf>
    <xf applyAlignment="1" applyFont="1" applyNumberFormat="1" borderId="0" fillId="0" fontId="2" numFmtId="1" xfId="0">
      <alignment horizontal="left" vertical="center"/>
    </xf>
    <xf applyAlignment="1" applyBorder="1" applyFont="1" applyNumberFormat="1" borderId="1" fillId="0" fontId="0" numFmtId="1" xfId="0">
      <alignment horizontal="center"/>
    </xf>
    <xf applyAlignment="1" applyBorder="1" applyFont="1" applyNumberFormat="1" borderId="1" fillId="0" fontId="5" numFmtId="1" xfId="0">
      <alignment horizontal="center"/>
    </xf>
    <xf applyAlignment="1" applyBorder="1" applyFill="1" applyFont="1" applyNumberFormat="1" borderId="0" fillId="0" fontId="0" numFmtId="1" xfId="0">
      <alignment horizontal="left"/>
    </xf>
    <xf applyAlignment="1" applyBorder="1" applyFill="1" applyFont="1" applyNumberFormat="1" borderId="0" fillId="0" fontId="1" numFmtId="1" xfId="0">
      <alignment horizontal="left"/>
    </xf>
    <xf applyBorder="1" applyFill="1" applyFont="1" applyNumberFormat="1" borderId="0" fillId="0" fontId="1" numFmtId="171" xfId="0"/>
    <xf applyAlignment="1" applyBorder="1" applyFill="1" applyFont="1" applyNumberFormat="1" applyProtection="1" borderId="3" fillId="0" fontId="1" numFmtId="165" xfId="0">
      <alignment horizontal="right"/>
      <protection locked="0"/>
    </xf>
    <xf applyAlignment="1" applyBorder="1" applyFill="1" applyFont="1" applyNumberFormat="1" borderId="3" fillId="0" fontId="1" numFmtId="1" xfId="0">
      <alignment horizontal="right"/>
    </xf>
    <xf applyAlignment="1" applyBorder="1" applyFill="1" applyFont="1" applyNumberFormat="1" applyProtection="1" borderId="3" fillId="0" fontId="1" numFmtId="1" xfId="0">
      <alignment horizontal="right"/>
      <protection locked="0"/>
    </xf>
    <xf applyAlignment="1" applyBorder="1" applyFill="1" applyFont="1" applyNumberFormat="1" applyProtection="1" borderId="0" fillId="0" fontId="1" numFmtId="1" xfId="0">
      <alignment horizontal="right"/>
      <protection locked="0"/>
    </xf>
    <xf applyAlignment="1" applyFont="1" borderId="0" fillId="0" fontId="0" numFmtId="0" xfId="0">
      <alignment horizontal="left" vertical="top" wrapText="1"/>
    </xf>
    <xf applyAlignment="1" applyBorder="1" applyFill="1" applyFont="1" applyNumberFormat="1" borderId="0" fillId="0" fontId="1" numFmtId="170" xfId="0">
      <alignment horizontal="right"/>
    </xf>
  </cellXfs>
  <cellStyles count="1">
    <cellStyle builtinId="0" name="Normal" xfId="0"/>
  </cellStyles>
  <dxfs count="0"/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28"/>
  <sheetViews>
    <sheetView showGridLines="0" tabSelected="1" topLeftCell="A27" workbookViewId="0" zoomScaleNormal="100">
      <selection activeCell="M13" sqref="M13"/>
    </sheetView>
  </sheetViews>
  <sheetFormatPr defaultRowHeight="12" x14ac:dyDescent="0.2"/>
  <cols>
    <col min="1" max="1" customWidth="true" width="20.28515625" collapsed="false"/>
    <col min="2" max="2" customWidth="true" width="1.7109375" collapsed="false"/>
    <col min="3" max="3" bestFit="true" customWidth="true" width="42.85546875" collapsed="false"/>
    <col min="4" max="4" customWidth="true" width="1.7109375" collapsed="false"/>
    <col min="5" max="5" customWidth="true" width="8.140625" collapsed="false"/>
    <col min="6" max="6" customWidth="true" width="1.7109375" collapsed="false"/>
    <col min="7" max="7" bestFit="true" customWidth="true" width="13.42578125" collapsed="false"/>
    <col min="8" max="8" customWidth="true" width="1.7109375" collapsed="false"/>
    <col min="9" max="9" bestFit="true" customWidth="true" width="11.85546875" collapsed="false"/>
    <col min="10" max="10" customWidth="true" width="2.140625" collapsed="false"/>
    <col min="12" max="12" bestFit="true" customWidth="true" width="10.0" collapsed="false"/>
    <col min="16" max="16" customWidth="true" width="1.140625" collapsed="false"/>
  </cols>
  <sheetData>
    <row customFormat="1" customHeight="1" ht="15" r="1" s="9" spans="1:20" x14ac:dyDescent="0.2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18"/>
      <c r="K1" s="8"/>
      <c r="L1" s="8"/>
    </row>
    <row customFormat="1" customHeight="1" ht="15" r="2" s="40" spans="1:20" x14ac:dyDescent="0.2">
      <c r="A2" s="91" t="s">
        <v>86</v>
      </c>
      <c r="B2" s="91"/>
      <c r="C2" s="91"/>
      <c r="D2" s="91"/>
      <c r="E2" s="91"/>
      <c r="F2" s="91"/>
      <c r="G2" s="91"/>
      <c r="H2" s="91"/>
      <c r="I2" s="91"/>
      <c r="J2" s="38"/>
      <c r="K2" s="39"/>
      <c r="L2" s="39"/>
    </row>
    <row r="3" spans="1:20" x14ac:dyDescent="0.2">
      <c r="A3" s="6"/>
      <c r="B3" s="6"/>
      <c r="C3" s="6"/>
      <c r="D3" s="6"/>
      <c r="E3" s="6"/>
      <c r="F3" s="6"/>
      <c r="G3" s="92" t="s">
        <v>84</v>
      </c>
      <c r="H3" s="93"/>
      <c r="I3" s="93"/>
      <c r="J3" s="1"/>
      <c r="K3" s="2"/>
      <c r="L3" s="2"/>
    </row>
    <row r="4" spans="1:20" x14ac:dyDescent="0.2">
      <c r="A4" s="3"/>
      <c r="B4" s="3"/>
      <c r="C4" s="3"/>
      <c r="D4" s="3"/>
      <c r="E4" s="76" t="s">
        <v>1</v>
      </c>
      <c r="F4" s="3"/>
      <c r="G4" s="76" t="s">
        <v>3</v>
      </c>
      <c r="H4" s="76"/>
      <c r="I4" s="80" t="s">
        <v>5</v>
      </c>
      <c r="J4" s="4"/>
      <c r="K4" s="2"/>
      <c r="L4" s="2"/>
      <c r="N4" s="15"/>
      <c r="O4" s="43"/>
      <c r="P4" s="15"/>
      <c r="Q4" s="44"/>
      <c r="R4" s="15"/>
    </row>
    <row r="5" spans="1:20" x14ac:dyDescent="0.2">
      <c r="A5" s="64" t="s">
        <v>7</v>
      </c>
      <c r="B5" s="5"/>
      <c r="C5" s="64" t="s">
        <v>0</v>
      </c>
      <c r="D5" s="5"/>
      <c r="E5" s="63" t="s">
        <v>2</v>
      </c>
      <c r="F5" s="5"/>
      <c r="G5" s="63" t="s">
        <v>4</v>
      </c>
      <c r="H5" s="81"/>
      <c r="I5" s="63" t="s">
        <v>6</v>
      </c>
      <c r="J5" s="4"/>
      <c r="K5" s="2"/>
      <c r="L5" s="2"/>
      <c r="N5" s="15"/>
      <c r="O5" s="25"/>
      <c r="P5" s="15"/>
      <c r="Q5" s="16"/>
      <c r="R5" s="15"/>
    </row>
    <row customHeight="1" hidden="1" ht="12" r="6" spans="1:20" x14ac:dyDescent="0.2">
      <c r="A6" s="49" t="s">
        <v>18</v>
      </c>
      <c r="B6" s="19"/>
      <c r="C6" s="65" t="s">
        <v>8</v>
      </c>
      <c r="D6" s="21"/>
      <c r="E6" s="77">
        <v>39</v>
      </c>
      <c r="F6" s="21"/>
      <c r="G6" s="48">
        <v>7968624</v>
      </c>
      <c r="H6" s="20"/>
      <c r="I6" s="48">
        <v>610339</v>
      </c>
      <c r="J6" s="5"/>
      <c r="K6" s="11"/>
      <c r="L6" s="11"/>
      <c r="N6" s="15"/>
      <c r="O6" s="15"/>
      <c r="P6" s="15"/>
      <c r="Q6" s="45"/>
      <c r="R6" s="15"/>
    </row>
    <row customHeight="1" hidden="1" ht="12" r="7" spans="1:20" x14ac:dyDescent="0.2">
      <c r="A7" s="49" t="s">
        <v>19</v>
      </c>
      <c r="B7" s="19"/>
      <c r="C7" s="65" t="s">
        <v>8</v>
      </c>
      <c r="D7" s="21"/>
      <c r="E7" s="77">
        <v>17</v>
      </c>
      <c r="F7" s="21"/>
      <c r="G7" s="24">
        <v>1259751</v>
      </c>
      <c r="H7" s="20"/>
      <c r="I7" s="24">
        <v>116774</v>
      </c>
      <c r="J7" s="5"/>
      <c r="K7" s="11"/>
      <c r="L7" s="11"/>
      <c r="N7" s="15"/>
      <c r="O7" s="15"/>
      <c r="P7" s="15"/>
      <c r="Q7" s="45"/>
      <c r="R7" s="15"/>
    </row>
    <row hidden="1" r="8" spans="1:20" x14ac:dyDescent="0.2">
      <c r="A8" s="49" t="s">
        <v>20</v>
      </c>
      <c r="B8" s="19"/>
      <c r="C8" s="66" t="s">
        <v>8</v>
      </c>
      <c r="D8" s="21"/>
      <c r="E8" s="79">
        <v>16</v>
      </c>
      <c r="F8" s="21"/>
      <c r="G8" s="96">
        <v>2018402</v>
      </c>
      <c r="H8" s="20"/>
      <c r="I8" s="82">
        <v>192811</v>
      </c>
      <c r="J8" s="23"/>
      <c r="K8" s="11"/>
      <c r="L8" s="11"/>
      <c r="N8" s="15"/>
      <c r="O8" s="15"/>
      <c r="P8" s="15"/>
      <c r="Q8" s="45"/>
      <c r="R8" s="15"/>
    </row>
    <row r="9" spans="1:20" x14ac:dyDescent="0.2">
      <c r="A9" s="73" t="s">
        <v>24</v>
      </c>
      <c r="B9" s="19"/>
      <c r="C9" s="65" t="s">
        <v>9</v>
      </c>
      <c r="D9" s="21"/>
      <c r="E9" s="79">
        <v>44</v>
      </c>
      <c r="F9" s="21"/>
      <c r="G9" s="102">
        <v>11940795</v>
      </c>
      <c r="H9" s="20"/>
      <c r="I9" s="102">
        <v>739542</v>
      </c>
      <c r="J9" s="23"/>
      <c r="K9" s="11"/>
      <c r="L9" s="11"/>
      <c r="N9" s="15"/>
      <c r="O9" s="15"/>
      <c r="P9" s="15"/>
      <c r="Q9" s="45"/>
      <c r="R9" s="15"/>
    </row>
    <row r="10" spans="1:20" x14ac:dyDescent="0.2">
      <c r="A10" s="74" t="s">
        <v>25</v>
      </c>
      <c r="B10" s="51"/>
      <c r="C10" s="67" t="s">
        <v>8</v>
      </c>
      <c r="D10" s="53"/>
      <c r="E10" s="98">
        <v>9</v>
      </c>
      <c r="F10" s="53"/>
      <c r="G10" s="97">
        <v>2599035</v>
      </c>
      <c r="H10" s="52"/>
      <c r="I10" s="54">
        <v>275195</v>
      </c>
      <c r="J10" s="23"/>
      <c r="K10" s="11"/>
      <c r="L10" s="11"/>
      <c r="N10" s="15"/>
      <c r="O10" s="15"/>
      <c r="P10" s="15"/>
      <c r="Q10" s="45"/>
      <c r="R10" s="88" t="s">
        <v>87</v>
      </c>
      <c r="S10" s="89"/>
      <c r="T10" s="89"/>
    </row>
    <row customFormat="1" r="11" s="15" spans="1:20" x14ac:dyDescent="0.2">
      <c r="A11" s="49" t="s">
        <v>40</v>
      </c>
      <c r="B11" s="19"/>
      <c r="C11" s="65" t="s">
        <v>8</v>
      </c>
      <c r="D11" s="21"/>
      <c r="E11" s="79">
        <v>16</v>
      </c>
      <c r="F11" s="21"/>
      <c r="G11" s="78">
        <v>2396535</v>
      </c>
      <c r="H11" s="20"/>
      <c r="I11" s="24">
        <v>181891</v>
      </c>
      <c r="J11" s="23"/>
      <c r="K11" s="25"/>
      <c r="L11" s="25"/>
      <c r="Q11" s="45"/>
      <c r="R11" s="89"/>
      <c r="S11" s="89"/>
      <c r="T11" s="89"/>
    </row>
    <row r="12" spans="1:20" x14ac:dyDescent="0.2">
      <c r="A12" s="49" t="s">
        <v>39</v>
      </c>
      <c r="B12" s="19"/>
      <c r="C12" s="65" t="s">
        <v>8</v>
      </c>
      <c r="D12" s="21"/>
      <c r="E12" s="79">
        <v>99</v>
      </c>
      <c r="F12" s="21"/>
      <c r="G12" s="78">
        <v>104791010</v>
      </c>
      <c r="H12" s="20"/>
      <c r="I12" s="24">
        <v>32655568</v>
      </c>
      <c r="J12" s="23"/>
      <c r="K12" s="11"/>
      <c r="L12" s="11"/>
      <c r="N12" s="15"/>
      <c r="O12" s="15"/>
      <c r="P12" s="15"/>
      <c r="Q12" s="45"/>
      <c r="R12" s="15"/>
    </row>
    <row r="13" spans="1:20" x14ac:dyDescent="0.2">
      <c r="A13" s="74" t="s">
        <v>38</v>
      </c>
      <c r="B13" s="51"/>
      <c r="C13" s="67" t="s">
        <v>8</v>
      </c>
      <c r="D13" s="53"/>
      <c r="E13" s="98">
        <v>16</v>
      </c>
      <c r="F13" s="53"/>
      <c r="G13" s="97">
        <v>2963509</v>
      </c>
      <c r="H13" s="55"/>
      <c r="I13" s="54">
        <v>509154</v>
      </c>
      <c r="J13" s="23"/>
      <c r="K13" s="11"/>
      <c r="L13" s="11"/>
      <c r="N13" s="15"/>
      <c r="O13" s="15"/>
      <c r="P13" s="15"/>
      <c r="Q13" s="45"/>
      <c r="R13" s="15"/>
    </row>
    <row customFormat="1" r="14" s="15" spans="1:20" x14ac:dyDescent="0.2">
      <c r="A14" s="49" t="s">
        <v>37</v>
      </c>
      <c r="B14" s="19"/>
      <c r="C14" s="65" t="s">
        <v>8</v>
      </c>
      <c r="D14" s="21"/>
      <c r="E14" s="79">
        <v>15</v>
      </c>
      <c r="F14" s="21"/>
      <c r="G14" s="78">
        <v>5308545</v>
      </c>
      <c r="H14" s="50"/>
      <c r="I14" s="24">
        <v>719373</v>
      </c>
      <c r="J14" s="23"/>
      <c r="K14" s="25"/>
      <c r="L14" s="25"/>
      <c r="Q14" s="45"/>
    </row>
    <row r="15" spans="1:20" x14ac:dyDescent="0.2">
      <c r="A15" s="49" t="s">
        <v>36</v>
      </c>
      <c r="B15" s="19"/>
      <c r="C15" s="68" t="s">
        <v>76</v>
      </c>
      <c r="D15" s="21"/>
      <c r="E15" s="79">
        <v>13</v>
      </c>
      <c r="F15" s="21"/>
      <c r="G15" s="78">
        <v>3310250</v>
      </c>
      <c r="H15" s="26"/>
      <c r="I15" s="24">
        <v>561460</v>
      </c>
      <c r="J15" s="23"/>
      <c r="K15" s="11"/>
      <c r="L15" s="11"/>
      <c r="N15" s="15"/>
      <c r="O15" s="15"/>
      <c r="P15" s="15"/>
      <c r="Q15" s="45"/>
      <c r="R15" s="15"/>
    </row>
    <row r="16" spans="1:20" x14ac:dyDescent="0.2">
      <c r="A16" s="74" t="s">
        <v>35</v>
      </c>
      <c r="B16" s="56"/>
      <c r="C16" s="69" t="s">
        <v>11</v>
      </c>
      <c r="D16" s="53"/>
      <c r="E16" s="99">
        <v>80</v>
      </c>
      <c r="F16" s="57"/>
      <c r="G16" s="97">
        <v>18178134</v>
      </c>
      <c r="H16" s="58"/>
      <c r="I16" s="54">
        <v>5901842</v>
      </c>
      <c r="J16" s="23"/>
      <c r="K16" s="11"/>
      <c r="L16" s="11"/>
      <c r="N16" s="15"/>
      <c r="O16" s="15"/>
      <c r="P16" s="15"/>
      <c r="Q16" s="45"/>
      <c r="R16" s="15"/>
    </row>
    <row r="17" spans="1:18" x14ac:dyDescent="0.2">
      <c r="A17" s="49" t="s">
        <v>34</v>
      </c>
      <c r="B17" s="29"/>
      <c r="C17" s="70" t="s">
        <v>10</v>
      </c>
      <c r="D17" s="27"/>
      <c r="E17" s="100">
        <v>12</v>
      </c>
      <c r="F17" s="30"/>
      <c r="G17" s="78">
        <v>8533710</v>
      </c>
      <c r="H17" s="28"/>
      <c r="I17" s="24">
        <v>2554449</v>
      </c>
      <c r="J17" s="28"/>
      <c r="K17" s="11"/>
      <c r="L17" s="11"/>
      <c r="N17" s="15"/>
      <c r="O17" s="15"/>
      <c r="P17" s="15"/>
      <c r="Q17" s="45"/>
      <c r="R17" s="15"/>
    </row>
    <row r="18" spans="1:18" x14ac:dyDescent="0.2">
      <c r="A18" s="49" t="s">
        <v>33</v>
      </c>
      <c r="B18" s="29"/>
      <c r="C18" s="70" t="s">
        <v>8</v>
      </c>
      <c r="D18" s="27"/>
      <c r="E18" s="100">
        <v>20</v>
      </c>
      <c r="F18" s="30"/>
      <c r="G18" s="78">
        <v>10955691</v>
      </c>
      <c r="H18" s="28"/>
      <c r="I18" s="24">
        <v>2806312</v>
      </c>
      <c r="J18" s="28"/>
      <c r="K18" s="11"/>
      <c r="L18" s="11"/>
      <c r="N18" s="15"/>
      <c r="O18" s="15"/>
      <c r="P18" s="15"/>
      <c r="Q18" s="45"/>
      <c r="R18" s="15"/>
    </row>
    <row r="19" spans="1:18" x14ac:dyDescent="0.2">
      <c r="A19" s="74" t="s">
        <v>32</v>
      </c>
      <c r="B19" s="59"/>
      <c r="C19" s="69" t="s">
        <v>10</v>
      </c>
      <c r="D19" s="57"/>
      <c r="E19" s="99">
        <v>22</v>
      </c>
      <c r="F19" s="60"/>
      <c r="G19" s="97">
        <v>8615796</v>
      </c>
      <c r="H19" s="58"/>
      <c r="I19" s="54">
        <v>1878610</v>
      </c>
      <c r="J19" s="28"/>
      <c r="K19" s="11"/>
      <c r="L19" s="11"/>
      <c r="N19" s="15"/>
      <c r="O19" s="15"/>
      <c r="P19" s="15"/>
      <c r="Q19" s="45"/>
      <c r="R19" s="15"/>
    </row>
    <row r="20" spans="1:18" x14ac:dyDescent="0.2">
      <c r="A20" s="49" t="s">
        <v>31</v>
      </c>
      <c r="B20" s="29"/>
      <c r="C20" s="70" t="s">
        <v>12</v>
      </c>
      <c r="D20" s="27"/>
      <c r="E20" s="100">
        <v>7</v>
      </c>
      <c r="F20" s="30"/>
      <c r="G20" s="78">
        <v>5629652</v>
      </c>
      <c r="H20" s="28"/>
      <c r="I20" s="24">
        <v>1272622</v>
      </c>
      <c r="J20" s="28"/>
      <c r="K20" s="11"/>
      <c r="N20" s="15"/>
      <c r="O20" s="15"/>
      <c r="P20" s="15"/>
      <c r="Q20" s="45"/>
      <c r="R20" s="15"/>
    </row>
    <row r="21" spans="1:18" x14ac:dyDescent="0.2">
      <c r="A21" s="49" t="s">
        <v>30</v>
      </c>
      <c r="B21" s="29"/>
      <c r="C21" s="71" t="s">
        <v>14</v>
      </c>
      <c r="D21" s="27"/>
      <c r="E21" s="100">
        <v>77</v>
      </c>
      <c r="F21" s="30"/>
      <c r="G21" s="78">
        <v>14697926</v>
      </c>
      <c r="H21" s="28"/>
      <c r="I21" s="24">
        <v>1500076</v>
      </c>
      <c r="J21" s="28"/>
      <c r="K21" s="11"/>
      <c r="N21" s="15"/>
      <c r="O21" s="15"/>
      <c r="P21" s="15"/>
      <c r="Q21" s="45"/>
      <c r="R21" s="15"/>
    </row>
    <row r="22" spans="1:18" x14ac:dyDescent="0.2">
      <c r="A22" s="74" t="s">
        <v>13</v>
      </c>
      <c r="B22" s="59"/>
      <c r="C22" s="72" t="s">
        <v>17</v>
      </c>
      <c r="D22" s="57"/>
      <c r="E22" s="99">
        <v>99</v>
      </c>
      <c r="F22" s="60"/>
      <c r="G22" s="97">
        <v>237660</v>
      </c>
      <c r="H22" s="58"/>
      <c r="I22" s="61" t="s">
        <v>83</v>
      </c>
      <c r="J22" s="28"/>
      <c r="K22" s="11"/>
      <c r="N22" s="15"/>
      <c r="O22" s="15"/>
      <c r="P22" s="15"/>
      <c r="Q22" s="45"/>
      <c r="R22" s="15"/>
    </row>
    <row r="23" spans="1:18" x14ac:dyDescent="0.2">
      <c r="A23" s="49" t="s">
        <v>26</v>
      </c>
      <c r="B23" s="19"/>
      <c r="C23" s="66" t="s">
        <v>15</v>
      </c>
      <c r="D23" s="21"/>
      <c r="E23" s="79">
        <v>48</v>
      </c>
      <c r="F23" s="21"/>
      <c r="G23" s="78">
        <v>65141904</v>
      </c>
      <c r="H23" s="20"/>
      <c r="I23" s="24">
        <v>8187874</v>
      </c>
      <c r="J23" s="28"/>
      <c r="K23" s="11"/>
      <c r="N23" s="15"/>
      <c r="O23" s="15"/>
      <c r="P23" s="15"/>
      <c r="Q23" s="17"/>
      <c r="R23" s="15"/>
    </row>
    <row r="24" spans="1:18" x14ac:dyDescent="0.2">
      <c r="A24" s="73" t="s">
        <v>27</v>
      </c>
      <c r="B24" s="19"/>
      <c r="C24" s="65" t="s">
        <v>16</v>
      </c>
      <c r="D24" s="21"/>
      <c r="E24" s="79">
        <v>27</v>
      </c>
      <c r="F24" s="21"/>
      <c r="G24" s="78">
        <v>2838326</v>
      </c>
      <c r="H24" s="20"/>
      <c r="I24" s="78" t="s">
        <v>83</v>
      </c>
      <c r="J24" s="28"/>
      <c r="K24" s="11"/>
      <c r="N24" s="15"/>
      <c r="O24" s="15"/>
      <c r="P24" s="15"/>
      <c r="Q24" s="45"/>
      <c r="R24" s="15"/>
    </row>
    <row r="25" spans="1:18" x14ac:dyDescent="0.2">
      <c r="A25" s="74" t="s">
        <v>28</v>
      </c>
      <c r="B25" s="51"/>
      <c r="C25" s="67" t="s">
        <v>14</v>
      </c>
      <c r="D25" s="53"/>
      <c r="E25" s="98">
        <v>18</v>
      </c>
      <c r="F25" s="53"/>
      <c r="G25" s="97">
        <v>12115097</v>
      </c>
      <c r="H25" s="52"/>
      <c r="I25" s="54">
        <v>2957926</v>
      </c>
      <c r="J25" s="28"/>
      <c r="K25" s="11"/>
      <c r="N25" s="15"/>
      <c r="O25" s="15"/>
      <c r="P25" s="15"/>
      <c r="Q25" s="17"/>
      <c r="R25" s="15"/>
    </row>
    <row r="26" spans="1:18" x14ac:dyDescent="0.2">
      <c r="A26" s="49" t="s">
        <v>29</v>
      </c>
      <c r="B26" s="19"/>
      <c r="C26" s="65" t="s">
        <v>12</v>
      </c>
      <c r="D26" s="21"/>
      <c r="E26" s="79">
        <v>17</v>
      </c>
      <c r="F26" s="21"/>
      <c r="G26" s="78">
        <v>6227344</v>
      </c>
      <c r="H26" s="20"/>
      <c r="I26" s="24">
        <v>1200283</v>
      </c>
      <c r="J26" s="28"/>
      <c r="K26" s="11"/>
      <c r="N26" s="15"/>
      <c r="O26" s="15"/>
      <c r="P26" s="15"/>
      <c r="Q26" s="17"/>
      <c r="R26" s="15"/>
    </row>
    <row r="27" spans="1:18" x14ac:dyDescent="0.2">
      <c r="A27" s="49" t="s">
        <v>22</v>
      </c>
      <c r="B27" s="19"/>
      <c r="C27" s="65" t="s">
        <v>21</v>
      </c>
      <c r="D27" s="21"/>
      <c r="E27" s="79">
        <v>30</v>
      </c>
      <c r="F27" s="21"/>
      <c r="G27" s="78">
        <v>27906774</v>
      </c>
      <c r="H27" s="20"/>
      <c r="I27" s="24">
        <v>4620554</v>
      </c>
      <c r="J27" s="28"/>
      <c r="K27" s="11"/>
      <c r="N27" s="15"/>
      <c r="O27" s="15"/>
      <c r="P27" s="15"/>
      <c r="Q27" s="17"/>
      <c r="R27" s="15"/>
    </row>
    <row customHeight="1" ht="12" r="28" spans="1:18" x14ac:dyDescent="0.2">
      <c r="A28" s="74" t="s">
        <v>23</v>
      </c>
      <c r="B28" s="51"/>
      <c r="C28" s="67" t="s">
        <v>14</v>
      </c>
      <c r="D28" s="53"/>
      <c r="E28" s="98">
        <v>85</v>
      </c>
      <c r="F28" s="53"/>
      <c r="G28" s="97">
        <v>1154980192</v>
      </c>
      <c r="H28" s="55"/>
      <c r="I28" s="54">
        <v>274772523</v>
      </c>
      <c r="J28" s="28"/>
      <c r="K28" s="11"/>
      <c r="L28" s="11"/>
      <c r="N28" s="15"/>
      <c r="O28" s="15"/>
      <c r="P28" s="15"/>
      <c r="Q28" s="17"/>
      <c r="R28" s="15"/>
    </row>
    <row customHeight="1" ht="12" r="29" spans="1:18" x14ac:dyDescent="0.2">
      <c r="A29" s="49">
        <v>40004</v>
      </c>
      <c r="B29" s="19"/>
      <c r="C29" s="65" t="s">
        <v>41</v>
      </c>
      <c r="D29" s="21"/>
      <c r="E29" s="79">
        <v>1</v>
      </c>
      <c r="F29" s="21"/>
      <c r="G29" s="78">
        <v>6480024</v>
      </c>
      <c r="H29" s="50"/>
      <c r="I29" s="24">
        <v>912871</v>
      </c>
      <c r="J29" s="28"/>
      <c r="K29" s="11"/>
      <c r="L29" s="11"/>
      <c r="N29" s="15"/>
      <c r="O29" s="15"/>
      <c r="P29" s="15"/>
      <c r="Q29" s="17"/>
      <c r="R29" s="15"/>
    </row>
    <row customHeight="1" ht="12" r="30" spans="1:18" x14ac:dyDescent="0.2">
      <c r="A30" s="49" t="s">
        <v>42</v>
      </c>
      <c r="B30" s="19"/>
      <c r="C30" s="68" t="s">
        <v>43</v>
      </c>
      <c r="D30" s="21"/>
      <c r="E30" s="79">
        <v>27</v>
      </c>
      <c r="F30" s="21"/>
      <c r="G30" s="78">
        <v>5988891</v>
      </c>
      <c r="H30" s="26"/>
      <c r="I30" s="24">
        <v>1505411</v>
      </c>
      <c r="J30" s="28"/>
      <c r="K30" s="11"/>
      <c r="L30" s="11"/>
      <c r="N30" s="15"/>
      <c r="O30" s="15"/>
      <c r="P30" s="15"/>
      <c r="Q30" s="17"/>
      <c r="R30" s="15"/>
    </row>
    <row customHeight="1" ht="12" r="31" spans="1:18" x14ac:dyDescent="0.2">
      <c r="A31" s="74" t="s">
        <v>44</v>
      </c>
      <c r="B31" s="56"/>
      <c r="C31" s="69" t="s">
        <v>15</v>
      </c>
      <c r="D31" s="53"/>
      <c r="E31" s="99">
        <v>27</v>
      </c>
      <c r="F31" s="57"/>
      <c r="G31" s="97">
        <v>84281915</v>
      </c>
      <c r="H31" s="58"/>
      <c r="I31" s="54">
        <v>21711153</v>
      </c>
      <c r="J31" s="28"/>
      <c r="K31" s="11"/>
      <c r="L31" s="11"/>
      <c r="N31" s="15"/>
      <c r="O31" s="15"/>
      <c r="P31" s="15"/>
      <c r="Q31" s="17"/>
      <c r="R31" s="15"/>
    </row>
    <row customHeight="1" ht="13.5" r="32" spans="1:18" x14ac:dyDescent="0.2">
      <c r="A32" s="49" t="s">
        <v>45</v>
      </c>
      <c r="B32" s="29"/>
      <c r="C32" s="70" t="s">
        <v>12</v>
      </c>
      <c r="D32" s="27"/>
      <c r="E32" s="100">
        <v>2</v>
      </c>
      <c r="F32" s="30"/>
      <c r="G32" s="78">
        <v>2991945</v>
      </c>
      <c r="H32" s="28"/>
      <c r="I32" s="24">
        <v>2454492</v>
      </c>
      <c r="J32" s="28"/>
      <c r="K32" s="11"/>
      <c r="L32" s="11"/>
      <c r="N32" s="15"/>
      <c r="O32" s="15"/>
      <c r="P32" s="15"/>
      <c r="Q32" s="17"/>
      <c r="R32" s="15"/>
    </row>
    <row customHeight="1" ht="13.5" r="33" spans="1:20" x14ac:dyDescent="0.2">
      <c r="A33" s="49" t="s">
        <v>54</v>
      </c>
      <c r="B33" s="29"/>
      <c r="C33" s="70" t="s">
        <v>46</v>
      </c>
      <c r="D33" s="27"/>
      <c r="E33" s="100">
        <v>59</v>
      </c>
      <c r="F33" s="30"/>
      <c r="G33" s="78">
        <v>52176044</v>
      </c>
      <c r="H33" s="28"/>
      <c r="I33" s="24">
        <v>15487774</v>
      </c>
      <c r="J33" s="28"/>
      <c r="K33" s="11"/>
      <c r="L33" s="11"/>
      <c r="N33" s="15"/>
      <c r="O33" s="15"/>
      <c r="P33" s="15"/>
      <c r="Q33" s="17"/>
      <c r="R33" s="15"/>
      <c r="T33" s="62"/>
    </row>
    <row customHeight="1" ht="13.5" r="34" spans="1:20" x14ac:dyDescent="0.2">
      <c r="A34" s="74" t="s">
        <v>47</v>
      </c>
      <c r="B34" s="59"/>
      <c r="C34" s="69" t="s">
        <v>53</v>
      </c>
      <c r="D34" s="57"/>
      <c r="E34" s="99">
        <v>6</v>
      </c>
      <c r="F34" s="60"/>
      <c r="G34" s="97">
        <v>2686977</v>
      </c>
      <c r="H34" s="58"/>
      <c r="I34" s="54">
        <v>669375</v>
      </c>
      <c r="J34" s="28"/>
      <c r="K34" s="11"/>
      <c r="L34" s="11"/>
      <c r="N34" s="15"/>
      <c r="O34" s="15"/>
      <c r="P34" s="15"/>
      <c r="Q34" s="17"/>
      <c r="R34" s="15"/>
    </row>
    <row customHeight="1" ht="13.5" r="35" spans="1:20" x14ac:dyDescent="0.2">
      <c r="A35" s="49" t="s">
        <v>48</v>
      </c>
      <c r="B35" s="29"/>
      <c r="C35" s="70" t="s">
        <v>51</v>
      </c>
      <c r="D35" s="27"/>
      <c r="E35" s="100">
        <v>6</v>
      </c>
      <c r="F35" s="30"/>
      <c r="G35" s="78">
        <v>37598597</v>
      </c>
      <c r="H35" s="28"/>
      <c r="I35" s="24">
        <v>10891747</v>
      </c>
      <c r="J35" s="28"/>
      <c r="K35" s="11"/>
      <c r="L35" s="11"/>
      <c r="N35" s="15"/>
      <c r="O35" s="15"/>
      <c r="P35" s="15"/>
      <c r="Q35" s="17"/>
      <c r="R35" s="15"/>
    </row>
    <row customHeight="1" ht="13.5" r="36" spans="1:20" x14ac:dyDescent="0.2">
      <c r="A36" s="49" t="s">
        <v>49</v>
      </c>
      <c r="B36" s="29"/>
      <c r="C36" s="71" t="s">
        <v>52</v>
      </c>
      <c r="D36" s="27"/>
      <c r="E36" s="100">
        <v>6</v>
      </c>
      <c r="F36" s="30"/>
      <c r="G36" s="78">
        <v>5621869</v>
      </c>
      <c r="H36" s="28"/>
      <c r="I36" s="24">
        <v>1518572</v>
      </c>
      <c r="J36" s="28"/>
      <c r="K36" s="11"/>
      <c r="L36" s="11"/>
      <c r="N36" s="15"/>
      <c r="O36" s="15"/>
      <c r="P36" s="15"/>
      <c r="Q36" s="17"/>
      <c r="R36" s="15"/>
    </row>
    <row customHeight="1" ht="13.5" r="37" spans="1:20" x14ac:dyDescent="0.2">
      <c r="A37" s="74" t="s">
        <v>50</v>
      </c>
      <c r="B37" s="59"/>
      <c r="C37" s="72" t="s">
        <v>12</v>
      </c>
      <c r="D37" s="57"/>
      <c r="E37" s="99">
        <v>2</v>
      </c>
      <c r="F37" s="60"/>
      <c r="G37" s="97">
        <v>4132084</v>
      </c>
      <c r="H37" s="58"/>
      <c r="I37" s="61">
        <v>832241</v>
      </c>
      <c r="J37" s="28"/>
      <c r="K37" s="11"/>
      <c r="L37" s="11"/>
      <c r="N37" s="15"/>
      <c r="O37" s="15"/>
      <c r="P37" s="15"/>
      <c r="Q37" s="17"/>
      <c r="R37" s="15"/>
    </row>
    <row customHeight="1" ht="13.5" r="38" spans="1:20" x14ac:dyDescent="0.2">
      <c r="A38" s="49" t="s">
        <v>56</v>
      </c>
      <c r="B38" s="19"/>
      <c r="C38" s="65" t="s">
        <v>15</v>
      </c>
      <c r="D38" s="21"/>
      <c r="E38" s="79">
        <v>5</v>
      </c>
      <c r="F38" s="21"/>
      <c r="G38" s="78">
        <v>12480066</v>
      </c>
      <c r="H38" s="50"/>
      <c r="I38" s="24">
        <v>2789576</v>
      </c>
      <c r="J38" s="28"/>
      <c r="K38" s="11"/>
      <c r="L38" s="11"/>
      <c r="N38" s="15"/>
      <c r="O38" s="15"/>
      <c r="P38" s="15"/>
      <c r="Q38" s="17"/>
      <c r="R38" s="15"/>
    </row>
    <row customHeight="1" ht="13.5" r="39" spans="1:20" x14ac:dyDescent="0.2">
      <c r="A39" s="49" t="s">
        <v>55</v>
      </c>
      <c r="B39" s="19"/>
      <c r="C39" s="68" t="s">
        <v>52</v>
      </c>
      <c r="D39" s="21"/>
      <c r="E39" s="79">
        <v>20</v>
      </c>
      <c r="F39" s="21"/>
      <c r="G39" s="78">
        <v>7579991</v>
      </c>
      <c r="H39" s="26"/>
      <c r="I39" s="24">
        <v>1002978</v>
      </c>
      <c r="J39" s="28"/>
      <c r="K39" s="11"/>
      <c r="L39" s="11"/>
      <c r="N39" s="15"/>
      <c r="O39" s="15"/>
      <c r="P39" s="15"/>
      <c r="Q39" s="17"/>
      <c r="R39" s="15"/>
    </row>
    <row customHeight="1" ht="13.5" r="40" spans="1:20" x14ac:dyDescent="0.2">
      <c r="A40" s="74" t="s">
        <v>57</v>
      </c>
      <c r="B40" s="56"/>
      <c r="C40" s="69" t="s">
        <v>14</v>
      </c>
      <c r="D40" s="53"/>
      <c r="E40" s="99">
        <v>49</v>
      </c>
      <c r="F40" s="57"/>
      <c r="G40" s="97">
        <v>20322406</v>
      </c>
      <c r="H40" s="58"/>
      <c r="I40" s="54">
        <v>2747618</v>
      </c>
      <c r="J40" s="28"/>
      <c r="K40" s="11"/>
      <c r="L40" s="11"/>
      <c r="N40" s="15"/>
      <c r="O40" s="15"/>
      <c r="P40" s="15"/>
      <c r="Q40" s="17"/>
      <c r="R40" s="15"/>
    </row>
    <row customHeight="1" ht="13.5" r="41" spans="1:20" x14ac:dyDescent="0.2">
      <c r="A41" s="49" t="s">
        <v>59</v>
      </c>
      <c r="B41" s="19"/>
      <c r="C41" s="65" t="s">
        <v>14</v>
      </c>
      <c r="D41" s="21"/>
      <c r="E41" s="79">
        <v>12</v>
      </c>
      <c r="F41" s="21"/>
      <c r="G41" s="78">
        <v>4551831</v>
      </c>
      <c r="H41" s="50"/>
      <c r="I41" s="24">
        <v>568704</v>
      </c>
      <c r="J41" s="28"/>
      <c r="K41" s="11"/>
      <c r="L41" s="11"/>
      <c r="N41" s="15"/>
      <c r="O41" s="15"/>
      <c r="P41" s="15"/>
      <c r="Q41" s="17"/>
      <c r="R41" s="15"/>
    </row>
    <row customHeight="1" ht="13.5" r="42" spans="1:20" x14ac:dyDescent="0.2">
      <c r="A42" s="49" t="s">
        <v>58</v>
      </c>
      <c r="B42" s="19"/>
      <c r="C42" s="68" t="s">
        <v>62</v>
      </c>
      <c r="D42" s="21"/>
      <c r="E42" s="79">
        <v>9</v>
      </c>
      <c r="F42" s="21"/>
      <c r="G42" s="78">
        <v>5532168</v>
      </c>
      <c r="H42" s="26"/>
      <c r="I42" s="24">
        <v>861379</v>
      </c>
      <c r="J42" s="28"/>
      <c r="K42" s="11"/>
      <c r="L42" s="11"/>
      <c r="N42" s="15"/>
      <c r="O42" s="15"/>
      <c r="P42" s="15"/>
      <c r="Q42" s="17"/>
      <c r="R42" s="15"/>
    </row>
    <row customHeight="1" ht="13.5" r="43" spans="1:20" x14ac:dyDescent="0.2">
      <c r="A43" s="74" t="s">
        <v>60</v>
      </c>
      <c r="B43" s="56"/>
      <c r="C43" s="69" t="s">
        <v>62</v>
      </c>
      <c r="D43" s="53"/>
      <c r="E43" s="99">
        <v>26</v>
      </c>
      <c r="F43" s="57"/>
      <c r="G43" s="97">
        <v>17417174</v>
      </c>
      <c r="H43" s="58"/>
      <c r="I43" s="54">
        <v>2990729</v>
      </c>
      <c r="J43" s="28"/>
      <c r="K43" s="11"/>
      <c r="L43" s="11"/>
      <c r="N43" s="15"/>
      <c r="O43" s="15"/>
      <c r="P43" s="15"/>
      <c r="Q43" s="17"/>
      <c r="R43" s="15"/>
    </row>
    <row customHeight="1" ht="13.5" r="44" spans="1:20" x14ac:dyDescent="0.2">
      <c r="A44" s="49" t="s">
        <v>61</v>
      </c>
      <c r="B44" s="29"/>
      <c r="C44" s="70" t="s">
        <v>62</v>
      </c>
      <c r="D44" s="27"/>
      <c r="E44" s="100">
        <v>24</v>
      </c>
      <c r="F44" s="30"/>
      <c r="G44" s="78">
        <v>14338941</v>
      </c>
      <c r="H44" s="28"/>
      <c r="I44" s="24">
        <v>2478462</v>
      </c>
      <c r="J44" s="28"/>
      <c r="K44" s="11"/>
      <c r="L44" s="11"/>
      <c r="N44" s="15"/>
      <c r="O44" s="15"/>
      <c r="P44" s="15"/>
      <c r="Q44" s="17"/>
      <c r="R44" s="15"/>
    </row>
    <row customHeight="1" ht="13.5" r="45" spans="1:20" x14ac:dyDescent="0.2">
      <c r="A45" s="49" t="s">
        <v>63</v>
      </c>
      <c r="B45" s="29"/>
      <c r="C45" s="70" t="s">
        <v>62</v>
      </c>
      <c r="D45" s="27"/>
      <c r="E45" s="100">
        <v>19</v>
      </c>
      <c r="F45" s="30"/>
      <c r="G45" s="78">
        <v>7084653</v>
      </c>
      <c r="H45" s="28"/>
      <c r="I45" s="24">
        <v>1458760</v>
      </c>
      <c r="J45" s="31"/>
      <c r="K45" s="11"/>
      <c r="L45" s="11"/>
      <c r="N45" s="15"/>
      <c r="O45" s="15"/>
      <c r="P45" s="15"/>
      <c r="Q45" s="41"/>
      <c r="R45" s="15"/>
    </row>
    <row customHeight="1" ht="13.5" r="46" spans="1:20" x14ac:dyDescent="0.2">
      <c r="A46" s="74" t="s">
        <v>72</v>
      </c>
      <c r="B46" s="59"/>
      <c r="C46" s="69" t="s">
        <v>52</v>
      </c>
      <c r="D46" s="57"/>
      <c r="E46" s="99">
        <v>8</v>
      </c>
      <c r="F46" s="60"/>
      <c r="G46" s="97">
        <v>5570693</v>
      </c>
      <c r="H46" s="58"/>
      <c r="I46" s="54">
        <v>1123575</v>
      </c>
      <c r="J46" s="28"/>
      <c r="K46" s="11"/>
      <c r="L46" s="11"/>
      <c r="O46" s="15"/>
      <c r="P46" s="15"/>
      <c r="Q46" s="17"/>
    </row>
    <row customHeight="1" ht="13.5" r="47" spans="1:20" x14ac:dyDescent="0.2">
      <c r="A47" s="49" t="s">
        <v>73</v>
      </c>
      <c r="B47" s="29"/>
      <c r="C47" s="70" t="s">
        <v>12</v>
      </c>
      <c r="D47" s="27"/>
      <c r="E47" s="100">
        <v>19</v>
      </c>
      <c r="F47" s="30"/>
      <c r="G47" s="78">
        <v>16433951</v>
      </c>
      <c r="H47" s="28"/>
      <c r="I47" s="24">
        <v>3738577</v>
      </c>
      <c r="J47" s="28"/>
      <c r="K47" s="11"/>
      <c r="L47" s="11"/>
    </row>
    <row customHeight="1" ht="13.5" r="48" spans="1:20" x14ac:dyDescent="0.2">
      <c r="A48" s="49" t="s">
        <v>74</v>
      </c>
      <c r="B48" s="29"/>
      <c r="C48" s="71" t="s">
        <v>62</v>
      </c>
      <c r="D48" s="27"/>
      <c r="E48" s="100">
        <v>7</v>
      </c>
      <c r="F48" s="30"/>
      <c r="G48" s="78">
        <v>5766010</v>
      </c>
      <c r="H48" s="28"/>
      <c r="I48" s="24">
        <v>1306949</v>
      </c>
      <c r="J48" s="28"/>
      <c r="K48" s="11"/>
      <c r="L48" s="11"/>
    </row>
    <row customHeight="1" ht="14.25" r="49" spans="1:12" x14ac:dyDescent="0.2">
      <c r="A49" s="74" t="s">
        <v>79</v>
      </c>
      <c r="B49" s="59"/>
      <c r="C49" s="72" t="s">
        <v>62</v>
      </c>
      <c r="D49" s="57"/>
      <c r="E49" s="99">
        <v>31</v>
      </c>
      <c r="F49" s="60"/>
      <c r="G49" s="97">
        <v>16944995</v>
      </c>
      <c r="H49" s="58"/>
      <c r="I49" s="61">
        <v>4710425</v>
      </c>
      <c r="J49" s="28"/>
      <c r="K49" s="11"/>
      <c r="L49" s="11"/>
    </row>
    <row customHeight="1" ht="14.25" r="50" spans="1:12" x14ac:dyDescent="0.2">
      <c r="A50" s="75">
        <v>43300</v>
      </c>
      <c r="B50" s="49"/>
      <c r="C50" s="71" t="s">
        <v>80</v>
      </c>
      <c r="D50" s="23"/>
      <c r="E50" s="79">
        <v>4</v>
      </c>
      <c r="F50" s="23"/>
      <c r="G50" s="78">
        <v>3966481</v>
      </c>
      <c r="H50" s="42"/>
      <c r="I50" s="24">
        <v>836913</v>
      </c>
      <c r="J50" s="28"/>
      <c r="K50" s="11"/>
      <c r="L50" s="11"/>
    </row>
    <row customHeight="1" ht="14.25" r="51" spans="1:12" x14ac:dyDescent="0.2">
      <c r="A51" s="75" t="s">
        <v>81</v>
      </c>
      <c r="B51" s="46"/>
      <c r="C51" s="71" t="s">
        <v>82</v>
      </c>
      <c r="D51" s="23"/>
      <c r="E51" s="79">
        <v>80</v>
      </c>
      <c r="F51" s="23"/>
      <c r="G51" s="78">
        <v>114882137</v>
      </c>
      <c r="H51" s="42"/>
      <c r="I51" s="24">
        <v>33063444</v>
      </c>
      <c r="J51" s="28"/>
      <c r="K51" s="11"/>
      <c r="L51" s="11"/>
    </row>
    <row customHeight="1" ht="14.25" r="52" spans="1:12" x14ac:dyDescent="0.2">
      <c r="A52" s="74" t="s">
        <v>88</v>
      </c>
      <c r="B52" s="59"/>
      <c r="C52" s="72" t="s">
        <v>89</v>
      </c>
      <c r="D52" s="57"/>
      <c r="E52" s="99">
        <v>99</v>
      </c>
      <c r="F52" s="60"/>
      <c r="G52" s="97">
        <v>138717470</v>
      </c>
      <c r="H52" s="58"/>
      <c r="I52" s="61" t="s">
        <v>83</v>
      </c>
      <c r="J52" s="84"/>
      <c r="K52" s="11"/>
      <c r="L52" s="11"/>
    </row>
    <row customHeight="1" ht="14.25" r="53" spans="1:12" x14ac:dyDescent="0.2">
      <c r="A53" s="75">
        <v>44053</v>
      </c>
      <c r="B53" s="85"/>
      <c r="C53" s="71" t="s">
        <v>90</v>
      </c>
      <c r="D53" s="83"/>
      <c r="E53" s="79">
        <v>23</v>
      </c>
      <c r="F53" s="83"/>
      <c r="G53" s="78">
        <v>589171</v>
      </c>
      <c r="H53" s="42"/>
      <c r="I53" s="87" t="s">
        <v>83</v>
      </c>
      <c r="J53" s="84"/>
      <c r="K53" s="11"/>
      <c r="L53" s="11"/>
    </row>
    <row customHeight="1" ht="13.5" r="54" spans="1:12" thickBot="1" x14ac:dyDescent="0.25">
      <c r="A54" s="11"/>
      <c r="B54" s="11"/>
      <c r="C54" s="11"/>
      <c r="D54" s="11"/>
      <c r="E54" s="11"/>
      <c r="F54" s="11"/>
      <c r="G54" s="47">
        <f>SUM(G6:G53)</f>
        <v>2074751146</v>
      </c>
      <c r="H54" s="22"/>
      <c r="I54" s="32">
        <f>SUM(I6:I51)</f>
        <v>459876903</v>
      </c>
      <c r="J54" s="31"/>
      <c r="K54" s="11"/>
      <c r="L54" s="11"/>
    </row>
    <row customHeight="1" ht="13.5" r="55" spans="1:12" thickTop="1" x14ac:dyDescent="0.2">
      <c r="A55" s="33" t="s">
        <v>75</v>
      </c>
      <c r="B55" s="37"/>
      <c r="C55" s="23"/>
      <c r="D55" s="23"/>
      <c r="E55" s="23"/>
      <c r="F55" s="23"/>
      <c r="G55" s="86"/>
      <c r="H55" s="23"/>
      <c r="I55" s="23"/>
      <c r="J55" s="31"/>
      <c r="K55" s="11"/>
      <c r="L55" s="11"/>
    </row>
    <row customHeight="1" ht="24" r="56" spans="1:12" x14ac:dyDescent="0.2">
      <c r="A56" s="101" t="s">
        <v>91</v>
      </c>
      <c r="B56" s="101"/>
      <c r="C56" s="101"/>
      <c r="D56" s="101"/>
      <c r="E56" s="101"/>
      <c r="F56" s="101"/>
      <c r="G56" s="101"/>
      <c r="H56" s="101"/>
      <c r="I56" s="101"/>
      <c r="J56" s="31"/>
      <c r="K56" s="11"/>
      <c r="L56" s="11"/>
    </row>
    <row customHeight="1" ht="12" r="57" spans="1:12" x14ac:dyDescent="0.2">
      <c r="A57" s="94" t="s">
        <v>77</v>
      </c>
      <c r="B57" s="95"/>
      <c r="C57" s="95"/>
      <c r="D57" s="95"/>
      <c r="E57" s="95"/>
      <c r="F57" s="95"/>
      <c r="G57" s="95"/>
      <c r="H57" s="95"/>
      <c r="I57" s="95"/>
      <c r="J57" s="23"/>
      <c r="K57" s="11"/>
      <c r="L57" s="11"/>
    </row>
    <row customHeight="1" ht="12" r="58" spans="1:12" x14ac:dyDescent="0.2">
      <c r="A58" t="s">
        <v>78</v>
      </c>
      <c r="B58" s="37"/>
      <c r="C58" s="23"/>
      <c r="D58" s="23"/>
      <c r="E58" s="23"/>
      <c r="F58" s="23"/>
      <c r="G58" s="23"/>
      <c r="H58" s="23"/>
      <c r="I58" s="23"/>
      <c r="J58" s="23"/>
      <c r="K58" s="11"/>
      <c r="L58" s="11"/>
    </row>
    <row customHeight="1" ht="13.5" r="59" spans="1:12" x14ac:dyDescent="0.2">
      <c r="B59" s="11"/>
      <c r="C59" s="11"/>
      <c r="E59" s="12"/>
      <c r="H59" s="11"/>
      <c r="I59" s="11"/>
      <c r="J59" s="11"/>
      <c r="K59" s="11"/>
      <c r="L59" s="11"/>
    </row>
    <row customHeight="1" ht="13.5" r="60" spans="1:12" x14ac:dyDescent="0.2">
      <c r="B60" s="11"/>
      <c r="C60" s="11"/>
      <c r="E60" s="12"/>
      <c r="H60" s="11"/>
      <c r="I60" s="11"/>
      <c r="J60" s="11"/>
      <c r="K60" s="11"/>
      <c r="L60" s="11"/>
    </row>
    <row ht="12.75" r="61" spans="1:12" x14ac:dyDescent="0.2">
      <c r="A61" s="2"/>
      <c r="B61" s="2"/>
      <c r="C61" s="2"/>
      <c r="F61" s="12"/>
      <c r="I61" s="2"/>
      <c r="J61" s="2"/>
      <c r="K61" s="2"/>
      <c r="L61" s="2"/>
    </row>
    <row r="62" spans="1:12" x14ac:dyDescent="0.2">
      <c r="A62" s="2"/>
      <c r="B62" s="2"/>
      <c r="C62" s="2"/>
      <c r="E62" s="13"/>
      <c r="I62" s="2"/>
      <c r="J62" s="2"/>
      <c r="K62" s="2"/>
      <c r="L62" s="2"/>
    </row>
    <row ht="12.75" r="63" spans="1:12" x14ac:dyDescent="0.2">
      <c r="A63" s="2"/>
      <c r="B63" s="2"/>
      <c r="C63" s="2"/>
      <c r="D63" s="7"/>
      <c r="G63" s="2"/>
      <c r="H63" s="2"/>
      <c r="I63" s="2"/>
      <c r="K63" s="2"/>
      <c r="L63" s="2"/>
    </row>
    <row ht="12.75" r="64" spans="1:12" x14ac:dyDescent="0.2">
      <c r="A64" s="2"/>
      <c r="B64" s="2"/>
      <c r="C64" s="2"/>
      <c r="D64" s="2"/>
      <c r="F64" s="12"/>
      <c r="G64" s="2"/>
      <c r="H64" s="2"/>
      <c r="I64" s="2"/>
      <c r="K64" s="2"/>
      <c r="L64" s="2"/>
    </row>
    <row ht="12.75" r="65" spans="1:12" x14ac:dyDescent="0.2">
      <c r="A65" s="2"/>
      <c r="B65" s="2"/>
      <c r="C65" s="2"/>
      <c r="D65" s="7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E66" s="2"/>
      <c r="J66" s="2"/>
      <c r="K66" s="2"/>
      <c r="L66" s="2"/>
    </row>
    <row customHeight="1" ht="12.2" r="67" spans="1:12" x14ac:dyDescent="0.2">
      <c r="A67" s="2"/>
      <c r="B67" s="2"/>
      <c r="C67" s="2"/>
      <c r="D67" s="2"/>
      <c r="F67" s="2"/>
      <c r="G67" s="2"/>
      <c r="H67" s="2"/>
      <c r="I67" s="2"/>
      <c r="J67" s="2"/>
      <c r="K67" s="2"/>
      <c r="L67" s="2"/>
    </row>
    <row ht="12.75" r="68" spans="1:12" x14ac:dyDescent="0.2">
      <c r="A68" s="2"/>
      <c r="B68" s="2"/>
      <c r="C68" s="2"/>
      <c r="D68" s="7"/>
      <c r="E68" s="10"/>
      <c r="G68" s="14"/>
      <c r="H68" s="2"/>
      <c r="I68" s="2"/>
      <c r="J68" s="2"/>
      <c r="K68" s="2"/>
      <c r="L68" s="2"/>
    </row>
    <row r="69" spans="1:12" x14ac:dyDescent="0.2">
      <c r="A69" s="2"/>
      <c r="B69" s="2"/>
      <c r="C69" s="2"/>
      <c r="D69" s="2"/>
      <c r="E69" s="2"/>
      <c r="F69" s="2"/>
      <c r="G69" s="14"/>
      <c r="H69" s="2"/>
      <c r="I69" s="2"/>
      <c r="J69" s="2"/>
      <c r="K69" s="2"/>
      <c r="L69" s="2"/>
    </row>
    <row r="70" spans="1:12" x14ac:dyDescent="0.2">
      <c r="A70" s="2"/>
      <c r="B70" s="2"/>
      <c r="C70" s="2"/>
      <c r="E70" s="13"/>
      <c r="I70" s="2"/>
      <c r="J70" s="2"/>
      <c r="K70" s="2"/>
      <c r="L70" s="2"/>
    </row>
    <row ht="12.75" r="71" spans="1:12" x14ac:dyDescent="0.2">
      <c r="A71" s="2"/>
      <c r="B71" s="2"/>
      <c r="C71" s="2"/>
      <c r="D71" s="7"/>
      <c r="G71" s="2"/>
      <c r="H71" s="2"/>
      <c r="I71" s="2"/>
      <c r="K71" s="2"/>
      <c r="L71" s="2"/>
    </row>
    <row ht="12.75" r="72" spans="1:12" x14ac:dyDescent="0.2">
      <c r="A72" s="2"/>
      <c r="B72" s="2"/>
      <c r="C72" s="2"/>
      <c r="D72" s="2"/>
      <c r="F72" s="12"/>
      <c r="G72" s="2"/>
      <c r="H72" s="2"/>
      <c r="I72" s="2"/>
      <c r="K72" s="2"/>
      <c r="L72" s="2"/>
    </row>
    <row ht="12.75" r="73" spans="1:12" x14ac:dyDescent="0.2">
      <c r="A73" s="2"/>
      <c r="B73" s="2"/>
      <c r="C73" s="2"/>
      <c r="D73" s="7"/>
      <c r="E73" s="2"/>
      <c r="F73" s="2"/>
      <c r="G73" s="2"/>
      <c r="H73" s="2"/>
      <c r="I73" s="2"/>
      <c r="J73" s="2"/>
      <c r="K73" s="2"/>
      <c r="L73" s="2"/>
    </row>
    <row r="74" spans="1:12" x14ac:dyDescent="0.2">
      <c r="A74" s="2"/>
      <c r="B74" s="2"/>
      <c r="C74" s="2"/>
      <c r="E74" s="2"/>
      <c r="J74" s="2"/>
      <c r="K74" s="2"/>
      <c r="L74" s="2"/>
    </row>
    <row customHeight="1" ht="12.2" r="75" spans="1:12" x14ac:dyDescent="0.2">
      <c r="A75" s="2"/>
      <c r="B75" s="2"/>
      <c r="C75" s="2"/>
      <c r="D75" s="2"/>
      <c r="F75" s="2"/>
      <c r="G75" s="2"/>
      <c r="H75" s="2"/>
      <c r="I75" s="2"/>
      <c r="J75" s="2"/>
      <c r="K75" s="2"/>
      <c r="L75" s="2"/>
    </row>
    <row ht="12.75" r="76" spans="1:12" x14ac:dyDescent="0.2">
      <c r="A76" s="2"/>
      <c r="B76" s="2"/>
      <c r="C76" s="2"/>
      <c r="D76" s="7"/>
      <c r="E76" s="10"/>
      <c r="G76" s="14"/>
      <c r="H76" s="2"/>
      <c r="I76" s="2"/>
      <c r="J76" s="2"/>
      <c r="K76" s="2"/>
      <c r="L76" s="2"/>
    </row>
    <row r="77" spans="1:12" x14ac:dyDescent="0.2">
      <c r="A77" s="2"/>
      <c r="B77" s="2"/>
      <c r="C77" s="2"/>
      <c r="D77" s="2"/>
      <c r="E77" s="2"/>
      <c r="F77" s="2"/>
      <c r="G77" s="14"/>
      <c r="H77" s="2"/>
      <c r="I77" s="2"/>
      <c r="J77" s="2"/>
      <c r="K77" s="2"/>
      <c r="L77" s="2"/>
    </row>
    <row r="78" spans="1:12" x14ac:dyDescent="0.2">
      <c r="A78" s="2"/>
      <c r="B78" s="2"/>
      <c r="C78" s="2"/>
      <c r="E78" s="13"/>
      <c r="I78" s="2"/>
      <c r="J78" s="2"/>
      <c r="K78" s="2"/>
      <c r="L78" s="2"/>
    </row>
    <row ht="12.75" r="79" spans="1:12" x14ac:dyDescent="0.2">
      <c r="A79" s="2"/>
      <c r="B79" s="2"/>
      <c r="C79" s="2"/>
      <c r="D79" s="7"/>
      <c r="G79" s="2"/>
      <c r="H79" s="2"/>
      <c r="I79" s="2"/>
      <c r="K79" s="2"/>
      <c r="L79" s="2"/>
    </row>
    <row ht="12.75" r="80" spans="1:12" x14ac:dyDescent="0.2">
      <c r="A80" s="2"/>
      <c r="B80" s="2"/>
      <c r="C80" s="2"/>
      <c r="D80" s="2"/>
      <c r="F80" s="12"/>
      <c r="G80" s="2"/>
      <c r="H80" s="2"/>
      <c r="I80" s="2"/>
      <c r="K80" s="2"/>
      <c r="L80" s="2"/>
    </row>
    <row ht="12.75" r="81" spans="1:12" x14ac:dyDescent="0.2">
      <c r="A81" s="2"/>
      <c r="B81" s="2"/>
      <c r="C81" s="2"/>
      <c r="D81" s="7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">
      <c r="E124" s="2"/>
      <c r="F124" s="2"/>
      <c r="G124" s="2"/>
      <c r="H124" s="2"/>
      <c r="I124" s="2"/>
    </row>
    <row r="125" spans="1:12" x14ac:dyDescent="0.2">
      <c r="E125" s="2"/>
      <c r="F125" s="2"/>
      <c r="G125" s="2"/>
      <c r="H125" s="2"/>
      <c r="I125" s="2"/>
    </row>
    <row r="126" spans="1:12" x14ac:dyDescent="0.2">
      <c r="E126" s="2"/>
      <c r="F126" s="2"/>
      <c r="G126" s="2"/>
      <c r="H126" s="2"/>
      <c r="I126" s="2"/>
    </row>
    <row r="127" spans="1:12" x14ac:dyDescent="0.2">
      <c r="E127" s="2"/>
      <c r="F127" s="2"/>
    </row>
    <row r="128" spans="1:12" x14ac:dyDescent="0.2">
      <c r="E128" s="2"/>
      <c r="F128" s="2"/>
    </row>
  </sheetData>
  <mergeCells count="6">
    <mergeCell ref="R10:T11"/>
    <mergeCell ref="A1:I1"/>
    <mergeCell ref="A2:I2"/>
    <mergeCell ref="G3:I3"/>
    <mergeCell ref="A57:I57"/>
    <mergeCell ref="A56:I56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Iowa Department of Homeland Security and Emergency Management
LSA Staff Contact:  Christin Mechler (515.250.0458) &Uchristin.mechler@legis.iowa.gov&U
&C&G
&R&G]]>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Factbook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2000-10-11T15:31:26Z</dcterms:created>
  <dc:creator>David L. Hinman</dc:creator>
  <cp:lastModifiedBy>Broich, Adam [LEGIS]</cp:lastModifiedBy>
  <cp:lastPrinted>2020-11-24T20:06:34Z</cp:lastPrinted>
  <dcterms:modified xsi:type="dcterms:W3CDTF">2020-11-24T20:06:58Z</dcterms:modified>
  <dc:subject>Chart Template</dc:subject>
  <dc:title>FactBook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_NewReviewCycle" pid="2">
    <vt:lpwstr/>
  </property>
</Properties>
</file>