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9848E78B-C87B-47C3-AD2F-0F0BDB597572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3" sheetId="2"/>
  </sheets>
  <definedNames>
    <definedName localSheetId="0" name="_xlnm.Print_Titles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<sst xmlns="http://schemas.openxmlformats.org/spreadsheetml/2006/main" count="213" uniqueCount="41">
  <si>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</si>
  <si>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</si>
  <si>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</si>
  <si>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</si>
  <si>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</si>
  <si>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</si>
  <si>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</si>
  <si>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</si>
  <si>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</si>
  <si>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</si>
  <si>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</si>
  <si>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</si>
  <si>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</si>
  <si>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</si>
  <si>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</si>
  <si>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Graduated</t>
  </si>
  <si>
    <t>Transferred</t>
  </si>
  <si>
    <t>Total</t>
  </si>
  <si>
    <t>Others</t>
  </si>
  <si>
    <t>GraduationYear</t>
  </si>
  <si>
    <t>SuccessRate</t>
  </si>
  <si>
    <t>CommunityCollege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</si>
  <si>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</si>
  <si>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</si>
  <si>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</si>
  <si>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</si>
  <si>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</si>
  <si>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</si>
  <si>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</si>
  <si>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</si>
  <si>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Dept of Ed, Bureau of Community College, Condition Report Tables</t>
  </si>
  <si>
    <t>https://www.educateiowa.gov/adult-career-and-community-college/publications#Condition_of_Community_Colleges</t>
  </si>
  <si>
    <t>Condition Report comes out usually in January, so Factbook runs a year behind.</t>
  </si>
  <si>
    <t>Community College Success Rates</t>
  </si>
  <si>
    <t xml:space="preserve">Note:  The success rate is the percentage of students from a given cohort that either graduated with a two-year credential or transferred to a four-year college or university.  A cohort consists of all the students who entered the college as freshmen in the year indicated. </t>
  </si>
  <si>
    <t>Cohort Success Rates</t>
  </si>
  <si>
    <t>Both</t>
  </si>
  <si>
    <t>Neither</t>
  </si>
  <si>
    <t>Both/Neither</t>
  </si>
  <si>
    <t>sum check</t>
  </si>
  <si>
    <t xml:space="preserve">Note:  The success rate is the percentage of students from a given cohort who either graduated with a two-year credential or transferred to a four-year college or university.  A cohort consists of all the students who entered the college as freshmen in the year indicated.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</si>
</sst>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&quot;%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borderId="0" fillId="0" fontId="4" numFmtId="0"/>
    <xf applyAlignment="0" applyBorder="0" applyFill="0" applyNumberFormat="0" applyProtection="0" borderId="0" fillId="0" fontId="6" numFmtId="0"/>
  </cellStyleXfs>
  <cellXfs count="27">
    <xf borderId="0" fillId="0" fontId="0" numFmtId="0" xfId="0"/>
    <xf applyAlignment="1" applyFont="1" borderId="0" fillId="0" fontId="2" numFmtId="0" xfId="0">
      <alignment horizontal="left" wrapText="1"/>
    </xf>
    <xf applyFont="1" borderId="0" fillId="0" fontId="2" numFmtId="0" xfId="0"/>
    <xf applyFont="1" applyNumberFormat="1" borderId="0" fillId="0" fontId="2" numFmtId="164" xfId="0"/>
    <xf applyFont="1" applyNumberFormat="1" borderId="0" fillId="0" fontId="2" numFmtId="3" xfId="0"/>
    <xf applyBorder="1" applyFill="1" applyNumberFormat="1" borderId="0" fillId="0" fontId="0" numFmtId="3" xfId="0"/>
    <xf applyBorder="1" applyFill="1" borderId="0" fillId="0" fontId="0" numFmtId="0" xfId="0"/>
    <xf applyAlignment="1" applyBorder="1" applyFill="1" borderId="0" fillId="0" fontId="0" numFmtId="0" xfId="0"/>
    <xf applyAlignment="1" applyBorder="1" applyFill="1" borderId="0" fillId="0" fontId="0" numFmtId="0" xfId="0">
      <alignment horizontal="center" wrapText="1"/>
    </xf>
    <xf applyBorder="1" applyFill="1" applyFont="1" applyNumberFormat="1" borderId="0" fillId="0" fontId="1" numFmtId="165" xfId="1"/>
    <xf applyBorder="1" applyFill="1" applyFont="1" applyNumberFormat="1" borderId="0" fillId="0" fontId="1" numFmtId="3" xfId="1"/>
    <xf applyFont="1" borderId="0" fillId="0" fontId="5" numFmtId="0" xfId="2"/>
    <xf applyAlignment="1" applyFont="1" borderId="0" fillId="0" fontId="5" numFmtId="0" xfId="2">
      <alignment wrapText="1"/>
    </xf>
    <xf applyAlignment="1" applyBorder="1" applyFont="1" applyNumberFormat="1" borderId="0" fillId="0" fontId="5" numFmtId="1" xfId="2">
      <alignment horizontal="left" vertical="top" wrapText="1"/>
    </xf>
    <xf applyAlignment="1" borderId="0" fillId="0" fontId="6" numFmtId="0" xfId="3">
      <alignment wrapText="1"/>
    </xf>
    <xf applyFill="1" applyFont="1" borderId="0" fillId="0" fontId="2" numFmtId="0" xfId="0"/>
    <xf applyFill="1" applyFont="1" applyNumberFormat="1" borderId="0" fillId="0" fontId="2" numFmtId="164" xfId="0"/>
    <xf applyFill="1" applyFont="1" applyNumberFormat="1" borderId="0" fillId="0" fontId="2" numFmtId="3" xfId="0"/>
    <xf applyAlignment="1" applyFont="1" borderId="0" fillId="0" fontId="2" numFmtId="0" xfId="0">
      <alignment horizontal="left" wrapText="1"/>
    </xf>
    <xf applyBorder="1" applyFill="1" applyFont="1" applyNumberFormat="1" borderId="0" fillId="0" fontId="1" numFmtId="2" xfId="1"/>
    <xf applyFont="1" applyNumberFormat="1" borderId="0" fillId="0" fontId="0" numFmtId="2" xfId="1"/>
    <xf applyNumberFormat="1" borderId="0" fillId="0" fontId="0" numFmtId="2" xfId="0"/>
    <xf applyAlignment="1" applyFont="1" borderId="0" fillId="0" fontId="3" numFmtId="0" xfId="0">
      <alignment horizontal="left"/>
    </xf>
    <xf applyAlignment="1" applyFont="1" borderId="0" fillId="0" fontId="7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2" numFmtId="0" xfId="0">
      <alignment horizontal="left" wrapText="1"/>
    </xf>
    <xf applyAlignment="1" applyFont="1" borderId="0" fillId="0" fontId="2" numFmtId="0" xfId="0">
      <alignment horizontal="left" vertical="top"/>
    </xf>
  </cellXfs>
  <cellStyles count="4">
    <cellStyle builtinId="8" name="Hyperlink" xfId="3"/>
    <cellStyle builtinId="0" name="Normal" xfId="0"/>
    <cellStyle name="Normal 2" xfId="2" xr:uid="{00000000-0005-0000-0000-000002000000}"/>
    <cellStyle builtinId="5" name="Percent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Factbook!$N$9</c:f>
          <c:strCache>
            <c:ptCount val="1"/>
            <c:pt idx="0">
              <c:v>2015</c:v>
            </c:pt>
          </c:strCache>
        </c:strRef>
      </c:tx>
      <c:layout>
        <c:manualLayout>
          <c:xMode val="edge"/>
          <c:yMode val="edge"/>
          <c:x val="0.45877159712564708"/>
          <c:y val="1.5728372249702152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711688749430993"/>
          <c:y val="6.2396310396330208E-2"/>
          <c:w val="0.47574893076462094"/>
          <c:h val="0.876988901597067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Factbook!$N$9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Factbook!$N$11:$N$25</c:f>
              <c:numCache>
                <c:formatCode>0.00</c:formatCode>
                <c:ptCount val="15"/>
                <c:pt idx="0">
                  <c:v>50.9</c:v>
                </c:pt>
                <c:pt idx="1">
                  <c:v>55.5</c:v>
                </c:pt>
                <c:pt idx="2">
                  <c:v>53.3</c:v>
                </c:pt>
                <c:pt idx="3">
                  <c:v>70.900000000000006</c:v>
                </c:pt>
                <c:pt idx="4">
                  <c:v>47.9</c:v>
                </c:pt>
                <c:pt idx="5">
                  <c:v>49.3</c:v>
                </c:pt>
                <c:pt idx="6">
                  <c:v>51</c:v>
                </c:pt>
                <c:pt idx="7">
                  <c:v>42.9</c:v>
                </c:pt>
                <c:pt idx="8">
                  <c:v>41.2</c:v>
                </c:pt>
                <c:pt idx="9">
                  <c:v>49.3</c:v>
                </c:pt>
                <c:pt idx="10">
                  <c:v>45</c:v>
                </c:pt>
                <c:pt idx="11">
                  <c:v>38.200000000000003</c:v>
                </c:pt>
                <c:pt idx="12">
                  <c:v>54.7</c:v>
                </c:pt>
                <c:pt idx="13">
                  <c:v>49.3</c:v>
                </c:pt>
                <c:pt idx="14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1-470F-8E71-0C6BBC87A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6940288"/>
        <c:axId val="316941824"/>
      </c:barChart>
      <c:catAx>
        <c:axId val="316940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crossAx val="316941824"/>
        <c:crosses val="autoZero"/>
        <c:auto val="1"/>
        <c:lblAlgn val="ctr"/>
        <c:lblOffset val="100"/>
        <c:noMultiLvlLbl val="0"/>
      </c:catAx>
      <c:valAx>
        <c:axId val="316941824"/>
        <c:scaling>
          <c:orientation val="minMax"/>
          <c:max val="75"/>
          <c:min val="0"/>
        </c:scaling>
        <c:delete val="0"/>
        <c:axPos val="b"/>
        <c:numFmt formatCode="[=75]0.0&quot;%&quot;;#0.0" sourceLinked="0"/>
        <c:majorTickMark val="out"/>
        <c:minorTickMark val="none"/>
        <c:tickLblPos val="nextTo"/>
        <c:crossAx val="316940288"/>
        <c:crosses val="autoZero"/>
        <c:crossBetween val="between"/>
        <c:majorUnit val="25"/>
      </c:valAx>
    </c:plotArea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Factbook!$O$9</c:f>
          <c:strCache>
            <c:ptCount val="1"/>
            <c:pt idx="0">
              <c:v>2016</c:v>
            </c:pt>
          </c:strCache>
        </c:strRef>
      </c:tx>
      <c:layout>
        <c:manualLayout>
          <c:xMode val="edge"/>
          <c:yMode val="edge"/>
          <c:x val="9.4668192872185725E-2"/>
          <c:y val="1.5702111896958536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966482141503"/>
          <c:y val="6.5516958191759456E-2"/>
          <c:w val="0.71007253615949273"/>
          <c:h val="0.873868563377271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Factbook!$O$9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0" tIns="19050" rIns="0" bIns="19050" anchor="ctr">
                <a:spAutoFit/>
              </a:bodyPr>
              <a:lstStyle/>
              <a:p>
                <a:pPr>
                  <a:defRPr b="0" i="0" kern="1200" spc="-2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Factbook!$O$11:$O$25</c:f>
              <c:numCache>
                <c:formatCode>0.00</c:formatCode>
                <c:ptCount val="15"/>
                <c:pt idx="0">
                  <c:v>52.3</c:v>
                </c:pt>
                <c:pt idx="1">
                  <c:v>54.5</c:v>
                </c:pt>
                <c:pt idx="2">
                  <c:v>56.2</c:v>
                </c:pt>
                <c:pt idx="3">
                  <c:v>71.5</c:v>
                </c:pt>
                <c:pt idx="4">
                  <c:v>52.6</c:v>
                </c:pt>
                <c:pt idx="5">
                  <c:v>55.4</c:v>
                </c:pt>
                <c:pt idx="6">
                  <c:v>49.2</c:v>
                </c:pt>
                <c:pt idx="7">
                  <c:v>44.2</c:v>
                </c:pt>
                <c:pt idx="8">
                  <c:v>41.3</c:v>
                </c:pt>
                <c:pt idx="9">
                  <c:v>49.3</c:v>
                </c:pt>
                <c:pt idx="10">
                  <c:v>46.5</c:v>
                </c:pt>
                <c:pt idx="11">
                  <c:v>41.4</c:v>
                </c:pt>
                <c:pt idx="12">
                  <c:v>54.5</c:v>
                </c:pt>
                <c:pt idx="13">
                  <c:v>48.6</c:v>
                </c:pt>
                <c:pt idx="14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05-A9F3-03F528E3A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6974976"/>
        <c:axId val="316976512"/>
      </c:barChart>
      <c:catAx>
        <c:axId val="31697497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16976512"/>
        <c:crosses val="autoZero"/>
        <c:auto val="1"/>
        <c:lblAlgn val="ctr"/>
        <c:lblOffset val="100"/>
        <c:noMultiLvlLbl val="0"/>
      </c:catAx>
      <c:valAx>
        <c:axId val="316976512"/>
        <c:scaling>
          <c:orientation val="minMax"/>
          <c:max val="75"/>
          <c:min val="0"/>
        </c:scaling>
        <c:delete val="0"/>
        <c:axPos val="b"/>
        <c:numFmt formatCode="[=75]0.0&quot;%&quot;;#0.0" sourceLinked="0"/>
        <c:majorTickMark val="out"/>
        <c:minorTickMark val="none"/>
        <c:tickLblPos val="nextTo"/>
        <c:crossAx val="316974976"/>
        <c:crosses val="autoZero"/>
        <c:crossBetween val="between"/>
        <c:majorUnit val="25"/>
      </c:valAx>
      <c:spPr>
        <a:ln>
          <a:solidFill>
            <a:schemeClr val="bg1"/>
          </a:solidFill>
        </a:ln>
      </c:spPr>
    </c:plotArea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Factbook!$P$9</c:f>
          <c:strCache>
            <c:ptCount val="1"/>
            <c:pt idx="0">
              <c:v>2017</c:v>
            </c:pt>
          </c:strCache>
        </c:strRef>
      </c:tx>
      <c:layout>
        <c:manualLayout>
          <c:xMode val="edge"/>
          <c:yMode val="edge"/>
          <c:x val="0.10895890568392017"/>
          <c:y val="1.5702111896958536E-2"/>
        </c:manualLayout>
      </c:layout>
      <c:overlay val="0"/>
      <c:txPr>
        <a:bodyPr/>
        <a:lstStyle/>
        <a:p>
          <a:pPr>
            <a:defRPr sz="900" b="0" i="0" baseline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96624719154364"/>
          <c:y val="6.8658463462562158E-2"/>
          <c:w val="0.71007253615949273"/>
          <c:h val="0.870727058106468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Factbook!$P$9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none" lIns="0" tIns="19050" rIns="0" bIns="19050" anchor="ctr">
                <a:noAutofit/>
              </a:bodyPr>
              <a:lstStyle/>
              <a:p>
                <a:pPr>
                  <a:defRPr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Factbook!$P$11:$P$25</c:f>
              <c:numCache>
                <c:formatCode>0.00</c:formatCode>
                <c:ptCount val="15"/>
                <c:pt idx="0">
                  <c:v>47.514910536779325</c:v>
                </c:pt>
                <c:pt idx="1">
                  <c:v>48.364153627311524</c:v>
                </c:pt>
                <c:pt idx="2">
                  <c:v>49.392712550607285</c:v>
                </c:pt>
                <c:pt idx="3">
                  <c:v>70.445344129554655</c:v>
                </c:pt>
                <c:pt idx="4">
                  <c:v>41.090317331163547</c:v>
                </c:pt>
                <c:pt idx="5">
                  <c:v>39.265536723163841</c:v>
                </c:pt>
                <c:pt idx="6">
                  <c:v>43.950361944157187</c:v>
                </c:pt>
                <c:pt idx="7">
                  <c:v>34.205231388329985</c:v>
                </c:pt>
                <c:pt idx="8">
                  <c:v>37.209302325581397</c:v>
                </c:pt>
                <c:pt idx="9">
                  <c:v>41.811175337186896</c:v>
                </c:pt>
                <c:pt idx="10">
                  <c:v>44.050632911392405</c:v>
                </c:pt>
                <c:pt idx="11">
                  <c:v>34.760147601476014</c:v>
                </c:pt>
                <c:pt idx="12">
                  <c:v>51.038575667655785</c:v>
                </c:pt>
                <c:pt idx="13">
                  <c:v>41.676104190260475</c:v>
                </c:pt>
                <c:pt idx="14">
                  <c:v>43.761996161228403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0-4136-8665-C3592FD4A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6179200"/>
        <c:axId val="316180736"/>
      </c:barChart>
      <c:catAx>
        <c:axId val="31617920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16180736"/>
        <c:crosses val="autoZero"/>
        <c:auto val="1"/>
        <c:lblAlgn val="ctr"/>
        <c:lblOffset val="100"/>
        <c:noMultiLvlLbl val="0"/>
      </c:catAx>
      <c:valAx>
        <c:axId val="316180736"/>
        <c:scaling>
          <c:orientation val="minMax"/>
          <c:max val="75"/>
          <c:min val="0"/>
        </c:scaling>
        <c:delete val="0"/>
        <c:axPos val="b"/>
        <c:numFmt formatCode="[=75]0.0&quot;%&quot;;#0.0" sourceLinked="0"/>
        <c:majorTickMark val="out"/>
        <c:minorTickMark val="none"/>
        <c:tickLblPos val="nextTo"/>
        <c:crossAx val="316179200"/>
        <c:crosses val="autoZero"/>
        <c:crossBetween val="between"/>
        <c:majorUnit val="25"/>
      </c:valAx>
    </c:plotArea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79365252093112"/>
          <c:y val="5.8316738280358882E-2"/>
          <c:w val="0.75243943008391656"/>
          <c:h val="0.857692276724968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Factbook!$V$10</c:f>
              <c:strCache>
                <c:ptCount val="1"/>
                <c:pt idx="0">
                  <c:v>Graduated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Factbook!$V$11:$V$25</c:f>
              <c:numCache>
                <c:formatCode>0.00</c:formatCode>
                <c:ptCount val="15"/>
                <c:pt idx="0">
                  <c:v>0.37176938369781309</c:v>
                </c:pt>
                <c:pt idx="1">
                  <c:v>0.2802275960170697</c:v>
                </c:pt>
                <c:pt idx="2">
                  <c:v>0.31578947368421051</c:v>
                </c:pt>
                <c:pt idx="3">
                  <c:v>0.60323886639676116</c:v>
                </c:pt>
                <c:pt idx="4">
                  <c:v>0.24247355573637103</c:v>
                </c:pt>
                <c:pt idx="5">
                  <c:v>0.18926553672316385</c:v>
                </c:pt>
                <c:pt idx="6">
                  <c:v>0.25749741468459153</c:v>
                </c:pt>
                <c:pt idx="7">
                  <c:v>0.17806841046277666</c:v>
                </c:pt>
                <c:pt idx="8">
                  <c:v>0.20772566022861647</c:v>
                </c:pt>
                <c:pt idx="9">
                  <c:v>0.2138728323699422</c:v>
                </c:pt>
                <c:pt idx="10">
                  <c:v>0.34430379746835443</c:v>
                </c:pt>
                <c:pt idx="11">
                  <c:v>0.19778597785977861</c:v>
                </c:pt>
                <c:pt idx="12">
                  <c:v>0.29673590504451036</c:v>
                </c:pt>
                <c:pt idx="13">
                  <c:v>0.30351075877689693</c:v>
                </c:pt>
                <c:pt idx="14">
                  <c:v>0.25143953934740881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8-455E-9CC0-C4D14A5A7230}"/>
            </c:ext>
          </c:extLst>
        </c:ser>
        <c:ser>
          <c:idx val="1"/>
          <c:order val="1"/>
          <c:tx>
            <c:strRef>
              <c:f>Factbook!$W$10</c:f>
              <c:strCache>
                <c:ptCount val="1"/>
                <c:pt idx="0">
                  <c:v>Transferred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Factbook!$W$11:$W$25</c:f>
              <c:numCache>
                <c:formatCode>0.00</c:formatCode>
                <c:ptCount val="15"/>
                <c:pt idx="0">
                  <c:v>3.7773359840954271E-2</c:v>
                </c:pt>
                <c:pt idx="1">
                  <c:v>3.2716927453769556E-2</c:v>
                </c:pt>
                <c:pt idx="2">
                  <c:v>2.6315789473684209E-2</c:v>
                </c:pt>
                <c:pt idx="3">
                  <c:v>1.2145748987854251E-2</c:v>
                </c:pt>
                <c:pt idx="4">
                  <c:v>4.149715215622457E-2</c:v>
                </c:pt>
                <c:pt idx="5">
                  <c:v>4.0960451977401127E-2</c:v>
                </c:pt>
                <c:pt idx="6">
                  <c:v>5.3774560496380561E-2</c:v>
                </c:pt>
                <c:pt idx="7">
                  <c:v>4.0241448692152917E-2</c:v>
                </c:pt>
                <c:pt idx="8">
                  <c:v>5.9913283405597165E-2</c:v>
                </c:pt>
                <c:pt idx="9">
                  <c:v>6.5895953757225428E-2</c:v>
                </c:pt>
                <c:pt idx="10">
                  <c:v>3.2911392405063293E-2</c:v>
                </c:pt>
                <c:pt idx="11">
                  <c:v>3.6162361623616239E-2</c:v>
                </c:pt>
                <c:pt idx="12">
                  <c:v>3.2640949554896145E-2</c:v>
                </c:pt>
                <c:pt idx="13">
                  <c:v>1.4722536806342015E-2</c:v>
                </c:pt>
                <c:pt idx="14">
                  <c:v>3.0710172744721688E-2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8-455E-9CC0-C4D14A5A7230}"/>
            </c:ext>
          </c:extLst>
        </c:ser>
        <c:ser>
          <c:idx val="2"/>
          <c:order val="2"/>
          <c:tx>
            <c:strRef>
              <c:f>Factbook!$X$10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Factbook!$X$11:$X$25</c:f>
              <c:numCache>
                <c:formatCode>0.00</c:formatCode>
                <c:ptCount val="15"/>
                <c:pt idx="0">
                  <c:v>6.560636182902585E-2</c:v>
                </c:pt>
                <c:pt idx="1">
                  <c:v>0.17069701280227595</c:v>
                </c:pt>
                <c:pt idx="2">
                  <c:v>0.15182186234817813</c:v>
                </c:pt>
                <c:pt idx="3">
                  <c:v>8.9068825910931168E-2</c:v>
                </c:pt>
                <c:pt idx="4">
                  <c:v>0.12693246541903988</c:v>
                </c:pt>
                <c:pt idx="5">
                  <c:v>0.16242937853107345</c:v>
                </c:pt>
                <c:pt idx="6">
                  <c:v>0.1282316442605998</c:v>
                </c:pt>
                <c:pt idx="7">
                  <c:v>0.12374245472837023</c:v>
                </c:pt>
                <c:pt idx="8">
                  <c:v>0.10445407962160032</c:v>
                </c:pt>
                <c:pt idx="9">
                  <c:v>0.13834296724470135</c:v>
                </c:pt>
                <c:pt idx="10">
                  <c:v>6.3291139240506333E-2</c:v>
                </c:pt>
                <c:pt idx="11">
                  <c:v>0.11365313653136531</c:v>
                </c:pt>
                <c:pt idx="12">
                  <c:v>0.18100890207715134</c:v>
                </c:pt>
                <c:pt idx="13">
                  <c:v>9.8527746319365797E-2</c:v>
                </c:pt>
                <c:pt idx="14">
                  <c:v>0.15547024952015356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8-455E-9CC0-C4D14A5A7230}"/>
            </c:ext>
          </c:extLst>
        </c:ser>
        <c:ser>
          <c:idx val="3"/>
          <c:order val="3"/>
          <c:spPr>
            <a:ln>
              <a:solidFill>
                <a:schemeClr val="bg1"/>
              </a:solidFill>
            </a:ln>
          </c:spPr>
          <c:invertIfNegative val="0"/>
          <c:val>
            <c:numRef>
              <c:f>Factbook!$Y$11:$Y$25</c:f>
              <c:numCache>
                <c:formatCode>0.00</c:formatCode>
                <c:ptCount val="15"/>
                <c:pt idx="0">
                  <c:v>0.5248508946322068</c:v>
                </c:pt>
                <c:pt idx="1">
                  <c:v>0.51635846372688476</c:v>
                </c:pt>
                <c:pt idx="2">
                  <c:v>0.50607287449392713</c:v>
                </c:pt>
                <c:pt idx="3">
                  <c:v>0.29554655870445345</c:v>
                </c:pt>
                <c:pt idx="4">
                  <c:v>0.58909682668836449</c:v>
                </c:pt>
                <c:pt idx="5">
                  <c:v>0.60734463276836159</c:v>
                </c:pt>
                <c:pt idx="6">
                  <c:v>0.5604963805584281</c:v>
                </c:pt>
                <c:pt idx="7">
                  <c:v>0.65794768611670018</c:v>
                </c:pt>
                <c:pt idx="8">
                  <c:v>0.62790697674418605</c:v>
                </c:pt>
                <c:pt idx="9">
                  <c:v>0.58188824662813099</c:v>
                </c:pt>
                <c:pt idx="10">
                  <c:v>0.55949367088607593</c:v>
                </c:pt>
                <c:pt idx="11">
                  <c:v>0.6523985239852399</c:v>
                </c:pt>
                <c:pt idx="12">
                  <c:v>0.48961424332344211</c:v>
                </c:pt>
                <c:pt idx="13">
                  <c:v>0.58323895809739523</c:v>
                </c:pt>
                <c:pt idx="14">
                  <c:v>0.56238003838771589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E-41CC-9404-1C14DC23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316216448"/>
        <c:axId val="316217984"/>
      </c:barChart>
      <c:catAx>
        <c:axId val="316216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16217984"/>
        <c:crosses val="autoZero"/>
        <c:auto val="1"/>
        <c:lblAlgn val="ctr"/>
        <c:lblOffset val="100"/>
        <c:noMultiLvlLbl val="0"/>
      </c:catAx>
      <c:valAx>
        <c:axId val="316217984"/>
        <c:scaling>
          <c:orientation val="minMax"/>
          <c:max val="1"/>
          <c:min val="0"/>
        </c:scaling>
        <c:delete val="0"/>
        <c:axPos val="b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16216448"/>
        <c:crosses val="autoZero"/>
        <c:crossBetween val="between"/>
        <c:majorUnit val="0.25"/>
      </c:valAx>
    </c:plotArea>
    <c:plotVisOnly val="0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/>
              <a:t>Cohort Success Rates</a:t>
            </a:r>
          </a:p>
        </c:rich>
      </c:tx>
      <c:layout>
        <c:manualLayout>
          <c:xMode val="edge"/>
          <c:yMode val="edge"/>
          <c:x val="3.2672158456256051E-3"/>
          <c:y val="1.9685039370078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74785742096952"/>
          <c:y val="9.8180428026307401E-2"/>
          <c:w val="0.77779947473884692"/>
          <c:h val="0.7615234980469960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'Factbook (old)'!$Q$15</c:f>
              <c:strCache>
                <c:ptCount val="1"/>
                <c:pt idx="0">
                  <c:v>2017 Cohort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(old)'!$N$16:$N$31</c:f>
              <c:strCache>
                <c:ptCount val="16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  <c:pt idx="15">
                  <c:v>Total</c:v>
                </c:pt>
              </c:strCache>
            </c:strRef>
          </c:cat>
          <c:val>
            <c:numRef>
              <c:f>'Factbook (old)'!$Q$16:$Q$31</c:f>
              <c:numCache>
                <c:formatCode>0.0"%"</c:formatCode>
                <c:ptCount val="16"/>
                <c:pt idx="0">
                  <c:v>47.514910536779325</c:v>
                </c:pt>
                <c:pt idx="1">
                  <c:v>48.364153627311524</c:v>
                </c:pt>
                <c:pt idx="2">
                  <c:v>49.392712550607285</c:v>
                </c:pt>
                <c:pt idx="3">
                  <c:v>70.445344129554655</c:v>
                </c:pt>
                <c:pt idx="4">
                  <c:v>41.090317331163547</c:v>
                </c:pt>
                <c:pt idx="5">
                  <c:v>39.265536723163841</c:v>
                </c:pt>
                <c:pt idx="6">
                  <c:v>43.950361944157187</c:v>
                </c:pt>
                <c:pt idx="7">
                  <c:v>34.205231388329985</c:v>
                </c:pt>
                <c:pt idx="8">
                  <c:v>37.209302325581397</c:v>
                </c:pt>
                <c:pt idx="9">
                  <c:v>41.811175337186896</c:v>
                </c:pt>
                <c:pt idx="10">
                  <c:v>44.050632911392405</c:v>
                </c:pt>
                <c:pt idx="11">
                  <c:v>34.760147601476014</c:v>
                </c:pt>
                <c:pt idx="12">
                  <c:v>51.038575667655785</c:v>
                </c:pt>
                <c:pt idx="13">
                  <c:v>41.676104190260475</c:v>
                </c:pt>
                <c:pt idx="14">
                  <c:v>43.761996161228403</c:v>
                </c:pt>
                <c:pt idx="15">
                  <c:v>41.380978711639486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9-45D5-9175-EA6792BEA845}"/>
            </c:ext>
          </c:extLst>
        </c:ser>
        <c:ser>
          <c:idx val="1"/>
          <c:order val="1"/>
          <c:tx>
            <c:strRef>
              <c:f>'Factbook (old)'!$P$15</c:f>
              <c:strCache>
                <c:ptCount val="1"/>
                <c:pt idx="0">
                  <c:v>2016 Cohort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(old)'!$N$16:$N$31</c:f>
              <c:strCache>
                <c:ptCount val="16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  <c:pt idx="15">
                  <c:v>Total</c:v>
                </c:pt>
              </c:strCache>
            </c:strRef>
          </c:cat>
          <c:val>
            <c:numRef>
              <c:f>'Factbook (old)'!$P$16:$P$31</c:f>
              <c:numCache>
                <c:formatCode>0.0"%"</c:formatCode>
                <c:ptCount val="16"/>
                <c:pt idx="0">
                  <c:v>52.3</c:v>
                </c:pt>
                <c:pt idx="1">
                  <c:v>54.5</c:v>
                </c:pt>
                <c:pt idx="2">
                  <c:v>56.2</c:v>
                </c:pt>
                <c:pt idx="3">
                  <c:v>71.5</c:v>
                </c:pt>
                <c:pt idx="4">
                  <c:v>52.6</c:v>
                </c:pt>
                <c:pt idx="5">
                  <c:v>55.4</c:v>
                </c:pt>
                <c:pt idx="6">
                  <c:v>49.2</c:v>
                </c:pt>
                <c:pt idx="7">
                  <c:v>44.2</c:v>
                </c:pt>
                <c:pt idx="8">
                  <c:v>41.3</c:v>
                </c:pt>
                <c:pt idx="9">
                  <c:v>49.3</c:v>
                </c:pt>
                <c:pt idx="10">
                  <c:v>46.5</c:v>
                </c:pt>
                <c:pt idx="11">
                  <c:v>41.4</c:v>
                </c:pt>
                <c:pt idx="12">
                  <c:v>54.5</c:v>
                </c:pt>
                <c:pt idx="13">
                  <c:v>48.6</c:v>
                </c:pt>
                <c:pt idx="14">
                  <c:v>46.2</c:v>
                </c:pt>
                <c:pt idx="15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9-45D5-9175-EA6792BEA845}"/>
            </c:ext>
          </c:extLst>
        </c:ser>
        <c:ser>
          <c:idx val="0"/>
          <c:order val="2"/>
          <c:tx>
            <c:strRef>
              <c:f>'Factbook (old)'!$O$15</c:f>
              <c:strCache>
                <c:ptCount val="1"/>
                <c:pt idx="0">
                  <c:v>2015 Cohort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(old)'!$N$16:$N$31</c:f>
              <c:strCache>
                <c:ptCount val="16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  <c:pt idx="15">
                  <c:v>Total</c:v>
                </c:pt>
              </c:strCache>
            </c:strRef>
          </c:cat>
          <c:val>
            <c:numRef>
              <c:f>'Factbook (old)'!$O$16:$O$31</c:f>
              <c:numCache>
                <c:formatCode>0.0"%"</c:formatCode>
                <c:ptCount val="16"/>
                <c:pt idx="0">
                  <c:v>50.9</c:v>
                </c:pt>
                <c:pt idx="1">
                  <c:v>55.5</c:v>
                </c:pt>
                <c:pt idx="2">
                  <c:v>53.3</c:v>
                </c:pt>
                <c:pt idx="3">
                  <c:v>70.900000000000006</c:v>
                </c:pt>
                <c:pt idx="4">
                  <c:v>47.9</c:v>
                </c:pt>
                <c:pt idx="5">
                  <c:v>49.3</c:v>
                </c:pt>
                <c:pt idx="6">
                  <c:v>51</c:v>
                </c:pt>
                <c:pt idx="7">
                  <c:v>42.9</c:v>
                </c:pt>
                <c:pt idx="8">
                  <c:v>41.2</c:v>
                </c:pt>
                <c:pt idx="9">
                  <c:v>49.3</c:v>
                </c:pt>
                <c:pt idx="10">
                  <c:v>45</c:v>
                </c:pt>
                <c:pt idx="11">
                  <c:v>38.200000000000003</c:v>
                </c:pt>
                <c:pt idx="12">
                  <c:v>54.7</c:v>
                </c:pt>
                <c:pt idx="13">
                  <c:v>49.3</c:v>
                </c:pt>
                <c:pt idx="14">
                  <c:v>47.1</c:v>
                </c:pt>
                <c:pt idx="15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9-45D5-9175-EA6792BEA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5865344"/>
        <c:axId val="315867136"/>
      </c:barChart>
      <c:catAx>
        <c:axId val="31586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867136"/>
        <c:crosses val="autoZero"/>
        <c:auto val="1"/>
        <c:lblAlgn val="ctr"/>
        <c:lblOffset val="100"/>
        <c:noMultiLvlLbl val="0"/>
      </c:catAx>
      <c:valAx>
        <c:axId val="315867136"/>
        <c:scaling>
          <c:orientation val="minMax"/>
        </c:scaling>
        <c:delete val="0"/>
        <c:axPos val="b"/>
        <c:majorGridlines/>
        <c:numFmt formatCode="0.0&quot;%&quot;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8653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096562993471805"/>
          <c:y val="0.9281316494811509"/>
          <c:w val="0.49956609377779665"/>
          <c:h val="7.186847707028747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'Factbook (old)'!$Q$13</c:f>
          <c:strCache>
            <c:ptCount val="1"/>
            <c:pt idx="0">
              <c:v>2017 Cohort by Result</c:v>
            </c:pt>
          </c:strCache>
        </c:strRef>
      </c:tx>
      <c:layout>
        <c:manualLayout>
          <c:xMode val="edge"/>
          <c:yMode val="edge"/>
          <c:x val="2.6694943934300508E-3"/>
          <c:y val="2.318840579710145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60502071911499"/>
          <c:y val="0.11714426269831509"/>
          <c:w val="0.7795302664530831"/>
          <c:h val="0.720044846072856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'Factbook (old)'!$R$15</c:f>
              <c:strCache>
                <c:ptCount val="1"/>
                <c:pt idx="0">
                  <c:v>Graduated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(old)'!$N$16:$N$30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'Factbook (old)'!$R$16:$R$30</c:f>
              <c:numCache>
                <c:formatCode>#,##0</c:formatCode>
                <c:ptCount val="15"/>
                <c:pt idx="0">
                  <c:v>187</c:v>
                </c:pt>
                <c:pt idx="1">
                  <c:v>197</c:v>
                </c:pt>
                <c:pt idx="2">
                  <c:v>156</c:v>
                </c:pt>
                <c:pt idx="3">
                  <c:v>149</c:v>
                </c:pt>
                <c:pt idx="4">
                  <c:v>298</c:v>
                </c:pt>
                <c:pt idx="5">
                  <c:v>134</c:v>
                </c:pt>
                <c:pt idx="6">
                  <c:v>249</c:v>
                </c:pt>
                <c:pt idx="7">
                  <c:v>177</c:v>
                </c:pt>
                <c:pt idx="8">
                  <c:v>527</c:v>
                </c:pt>
                <c:pt idx="9">
                  <c:v>555</c:v>
                </c:pt>
                <c:pt idx="10">
                  <c:v>136</c:v>
                </c:pt>
                <c:pt idx="11">
                  <c:v>268</c:v>
                </c:pt>
                <c:pt idx="12">
                  <c:v>100</c:v>
                </c:pt>
                <c:pt idx="13">
                  <c:v>268</c:v>
                </c:pt>
                <c:pt idx="14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9-4F27-B6F1-13876D23DA22}"/>
            </c:ext>
          </c:extLst>
        </c:ser>
        <c:ser>
          <c:idx val="1"/>
          <c:order val="1"/>
          <c:tx>
            <c:strRef>
              <c:f>'Factbook (old)'!$S$15</c:f>
              <c:strCache>
                <c:ptCount val="1"/>
                <c:pt idx="0">
                  <c:v>Transferred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(old)'!$N$16:$N$30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'Factbook (old)'!$S$16:$S$30</c:f>
              <c:numCache>
                <c:formatCode>#,##0</c:formatCode>
                <c:ptCount val="15"/>
                <c:pt idx="0">
                  <c:v>19</c:v>
                </c:pt>
                <c:pt idx="1">
                  <c:v>23</c:v>
                </c:pt>
                <c:pt idx="2">
                  <c:v>13</c:v>
                </c:pt>
                <c:pt idx="3">
                  <c:v>3</c:v>
                </c:pt>
                <c:pt idx="4">
                  <c:v>51</c:v>
                </c:pt>
                <c:pt idx="5">
                  <c:v>29</c:v>
                </c:pt>
                <c:pt idx="6">
                  <c:v>52</c:v>
                </c:pt>
                <c:pt idx="7">
                  <c:v>40</c:v>
                </c:pt>
                <c:pt idx="8">
                  <c:v>152</c:v>
                </c:pt>
                <c:pt idx="9">
                  <c:v>171</c:v>
                </c:pt>
                <c:pt idx="10">
                  <c:v>13</c:v>
                </c:pt>
                <c:pt idx="11">
                  <c:v>49</c:v>
                </c:pt>
                <c:pt idx="12">
                  <c:v>11</c:v>
                </c:pt>
                <c:pt idx="13">
                  <c:v>13</c:v>
                </c:pt>
                <c:pt idx="1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9-4F27-B6F1-13876D23DA22}"/>
            </c:ext>
          </c:extLst>
        </c:ser>
        <c:ser>
          <c:idx val="2"/>
          <c:order val="2"/>
          <c:tx>
            <c:strRef>
              <c:f>'Factbook (old)'!$T$15</c:f>
              <c:strCache>
                <c:ptCount val="1"/>
                <c:pt idx="0">
                  <c:v>Others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(old)'!$N$16:$N$30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'Factbook (old)'!$T$16:$T$30</c:f>
              <c:numCache>
                <c:formatCode>#,##0</c:formatCode>
                <c:ptCount val="15"/>
                <c:pt idx="0">
                  <c:v>33</c:v>
                </c:pt>
                <c:pt idx="1">
                  <c:v>120</c:v>
                </c:pt>
                <c:pt idx="2">
                  <c:v>75</c:v>
                </c:pt>
                <c:pt idx="3">
                  <c:v>22</c:v>
                </c:pt>
                <c:pt idx="4">
                  <c:v>156</c:v>
                </c:pt>
                <c:pt idx="5">
                  <c:v>115</c:v>
                </c:pt>
                <c:pt idx="6">
                  <c:v>124</c:v>
                </c:pt>
                <c:pt idx="7">
                  <c:v>123</c:v>
                </c:pt>
                <c:pt idx="8">
                  <c:v>265</c:v>
                </c:pt>
                <c:pt idx="9">
                  <c:v>359</c:v>
                </c:pt>
                <c:pt idx="10">
                  <c:v>25</c:v>
                </c:pt>
                <c:pt idx="11">
                  <c:v>154</c:v>
                </c:pt>
                <c:pt idx="12">
                  <c:v>61</c:v>
                </c:pt>
                <c:pt idx="13">
                  <c:v>87</c:v>
                </c:pt>
                <c:pt idx="1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9-4F27-B6F1-13876D23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6572800"/>
        <c:axId val="316574336"/>
      </c:barChart>
      <c:catAx>
        <c:axId val="31657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6574336"/>
        <c:crosses val="autoZero"/>
        <c:auto val="1"/>
        <c:lblAlgn val="ctr"/>
        <c:lblOffset val="100"/>
        <c:noMultiLvlLbl val="0"/>
      </c:catAx>
      <c:valAx>
        <c:axId val="316574336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657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02720182899774"/>
          <c:y val="9.8794172467571995E-2"/>
          <c:w val="0.41175807895073285"/>
          <c:h val="8.8303701167788809E-2"/>
        </c:manualLayout>
      </c:layout>
      <c:overlay val="0"/>
      <c:spPr>
        <a:solidFill>
          <a:schemeClr val="bg1"/>
        </a:solidFill>
      </c:sp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0.11571</cdr:x>
      <cdr:y>0.06012</cdr:y>
    </cdr:from>
    <cdr:to>
      <cdr:x>0.11571</cdr:x>
      <cdr:y>0.94611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B7F98C3-21DE-4D3D-BE79-AAD0423EB657}"/>
            </a:ext>
          </a:extLst>
        </cdr:cNvPr>
        <cdr:cNvCxnSpPr/>
      </cdr:nvCxnSpPr>
      <cdr:spPr>
        <a:xfrm xmlns:a="http://schemas.openxmlformats.org/drawingml/2006/main">
          <a:off x="170761" y="242928"/>
          <a:ext cx="0" cy="3580134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>
              <a:lumMod val="85000"/>
              <a:lumOff val="1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0.11195</cdr:x>
      <cdr:y>0.05512</cdr:y>
    </cdr:from>
    <cdr:to>
      <cdr:x>0.11195</cdr:x>
      <cdr:y>0.94112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7863390-4D2A-40AE-8F36-C0882BC1CA39}"/>
            </a:ext>
          </a:extLst>
        </cdr:cNvPr>
        <cdr:cNvCxnSpPr/>
      </cdr:nvCxnSpPr>
      <cdr:spPr>
        <a:xfrm xmlns:a="http://schemas.openxmlformats.org/drawingml/2006/main">
          <a:off x="163484" y="223087"/>
          <a:ext cx="0" cy="358566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0.2003</cdr:x>
      <cdr:y>0.00697</cdr:y>
    </cdr:from>
    <cdr:to>
      <cdr:x>0.36705</cdr:x>
      <cdr:y>0.0784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2441" y="20776"/>
          <a:ext cx="859491" cy="212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Graduated</a:t>
          </a:r>
        </a:p>
      </cdr:txBody>
    </cdr:sp>
  </cdr:relSizeAnchor>
  <cdr:relSizeAnchor xmlns:cdr="http://schemas.openxmlformats.org/drawingml/2006/chartDrawing">
    <cdr:from>
      <cdr:x>0.32972</cdr:x>
      <cdr:y>0.00548</cdr:y>
    </cdr:from>
    <cdr:to>
      <cdr:x>0.49646</cdr:x>
      <cdr:y>0.07691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99060" y="16335"/>
          <a:ext cx="859216" cy="21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Transferred</a:t>
          </a:r>
        </a:p>
      </cdr:txBody>
    </cdr:sp>
  </cdr:relSizeAnchor>
  <cdr:relSizeAnchor xmlns:cdr="http://schemas.openxmlformats.org/drawingml/2006/chartDrawing">
    <cdr:from>
      <cdr:x>0.64055</cdr:x>
      <cdr:y>0.00585</cdr:y>
    </cdr:from>
    <cdr:to>
      <cdr:x>0.8073</cdr:x>
      <cdr:y>0.07728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01639" y="17437"/>
          <a:ext cx="859490" cy="212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Neither</a:t>
          </a:r>
        </a:p>
      </cdr:txBody>
    </cdr:sp>
  </cdr:relSizeAnchor>
  <cdr:relSizeAnchor xmlns:cdr="http://schemas.openxmlformats.org/drawingml/2006/chartDrawing">
    <cdr:from>
      <cdr:x>0.47381</cdr:x>
      <cdr:y>0.00426</cdr:y>
    </cdr:from>
    <cdr:to>
      <cdr:x>0.64055</cdr:x>
      <cdr:y>0.07569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63EE90C-56D7-46EC-98A2-C98F3BE3371F}"/>
            </a:ext>
          </a:extLst>
        </cdr:cNvPr>
        <cdr:cNvSpPr txBox="1"/>
      </cdr:nvSpPr>
      <cdr:spPr>
        <a:xfrm xmlns:a="http://schemas.openxmlformats.org/drawingml/2006/main">
          <a:off x="2441575" y="12700"/>
          <a:ext cx="859216" cy="21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Both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Hardcover">
      <a:dk1>
        <a:sysClr lastClr="000000" val="windowText"/>
      </a:dk1>
      <a:lt1>
        <a:sysClr lastClr="FFFFFF" val="window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workbookViewId="0">
      <pane activePane="bottomLeft" state="frozen" topLeftCell="A105" ySplit="1"/>
      <selection activeCell="A114" pane="bottomLeft" sqref="A114:G128"/>
    </sheetView>
  </sheetViews>
  <sheetFormatPr defaultColWidth="9.140625" defaultRowHeight="12" x14ac:dyDescent="0.2"/>
  <cols>
    <col min="1" max="1" bestFit="true" customWidth="true" style="2" width="13.42578125" collapsed="false"/>
    <col min="2" max="2" bestFit="true" customWidth="true" style="2" width="16.28515625" collapsed="false"/>
    <col min="3" max="3" bestFit="true" customWidth="true" style="3" width="11.5703125" collapsed="false"/>
    <col min="4" max="4" bestFit="true" customWidth="true" style="4" width="9.28515625" collapsed="false"/>
    <col min="5" max="5" bestFit="true" customWidth="true" style="4" width="10.140625" collapsed="false"/>
    <col min="6" max="6" customWidth="true" style="4" width="10.140625" collapsed="false"/>
    <col min="7" max="7" style="4" width="9.140625" collapsed="false"/>
    <col min="8" max="16384" style="2" width="9.140625" collapsed="false"/>
  </cols>
  <sheetData>
    <row r="1" spans="1:7" x14ac:dyDescent="0.2">
      <c r="A1" s="2" t="s">
        <v>19</v>
      </c>
      <c r="B1" s="2" t="s">
        <v>21</v>
      </c>
      <c r="C1" s="3" t="s">
        <v>20</v>
      </c>
      <c r="D1" s="4" t="s">
        <v>15</v>
      </c>
      <c r="E1" s="4" t="s">
        <v>16</v>
      </c>
      <c r="F1" s="4" t="s">
        <v>36</v>
      </c>
      <c r="G1" s="4" t="s">
        <v>37</v>
      </c>
    </row>
    <row r="2" spans="1:7" x14ac:dyDescent="0.2">
      <c r="A2" s="2">
        <v>2010</v>
      </c>
      <c r="B2" s="2" t="s">
        <v>0</v>
      </c>
      <c r="C2" s="3">
        <v>35.653650254668925</v>
      </c>
    </row>
    <row r="3" spans="1:7" x14ac:dyDescent="0.2">
      <c r="A3" s="2">
        <v>2010</v>
      </c>
      <c r="B3" s="2" t="s">
        <v>1</v>
      </c>
      <c r="C3" s="3">
        <v>44.493392070484582</v>
      </c>
    </row>
    <row r="4" spans="1:7" x14ac:dyDescent="0.2">
      <c r="A4" s="2">
        <v>2010</v>
      </c>
      <c r="B4" s="2" t="s">
        <v>2</v>
      </c>
      <c r="C4" s="3">
        <v>47.857142857142861</v>
      </c>
    </row>
    <row r="5" spans="1:7" x14ac:dyDescent="0.2">
      <c r="A5" s="2">
        <v>2010</v>
      </c>
      <c r="B5" s="2" t="s">
        <v>3</v>
      </c>
      <c r="C5" s="3">
        <v>42.553191489361701</v>
      </c>
    </row>
    <row r="6" spans="1:7" x14ac:dyDescent="0.2">
      <c r="A6" s="2">
        <v>2010</v>
      </c>
      <c r="B6" s="2" t="s">
        <v>4</v>
      </c>
      <c r="C6" s="3">
        <v>47.587719298245609</v>
      </c>
    </row>
    <row r="7" spans="1:7" x14ac:dyDescent="0.2">
      <c r="A7" s="2">
        <v>2010</v>
      </c>
      <c r="B7" s="2" t="s">
        <v>5</v>
      </c>
      <c r="C7" s="3">
        <v>44.63519313304721</v>
      </c>
    </row>
    <row r="8" spans="1:7" x14ac:dyDescent="0.2">
      <c r="A8" s="2">
        <v>2010</v>
      </c>
      <c r="B8" s="2" t="s">
        <v>6</v>
      </c>
      <c r="C8" s="3">
        <v>44.360086767895879</v>
      </c>
    </row>
    <row r="9" spans="1:7" x14ac:dyDescent="0.2">
      <c r="A9" s="2">
        <v>2010</v>
      </c>
      <c r="B9" s="2" t="s">
        <v>7</v>
      </c>
      <c r="C9" s="3">
        <v>33.913043478260867</v>
      </c>
    </row>
    <row r="10" spans="1:7" x14ac:dyDescent="0.2">
      <c r="A10" s="2">
        <v>2010</v>
      </c>
      <c r="B10" s="2" t="s">
        <v>8</v>
      </c>
      <c r="C10" s="3">
        <v>37.646627565982406</v>
      </c>
    </row>
    <row r="11" spans="1:7" x14ac:dyDescent="0.2">
      <c r="A11" s="2">
        <v>2010</v>
      </c>
      <c r="B11" s="2" t="s">
        <v>9</v>
      </c>
      <c r="C11" s="3">
        <v>33.625218914185638</v>
      </c>
    </row>
    <row r="12" spans="1:7" x14ac:dyDescent="0.2">
      <c r="A12" s="2">
        <v>2010</v>
      </c>
      <c r="B12" s="2" t="s">
        <v>10</v>
      </c>
      <c r="C12" s="3">
        <v>34.562211981566819</v>
      </c>
    </row>
    <row r="13" spans="1:7" x14ac:dyDescent="0.2">
      <c r="A13" s="2">
        <v>2010</v>
      </c>
      <c r="B13" s="2" t="s">
        <v>11</v>
      </c>
      <c r="C13" s="3">
        <v>40.704738760631834</v>
      </c>
    </row>
    <row r="14" spans="1:7" x14ac:dyDescent="0.2">
      <c r="A14" s="2">
        <v>2010</v>
      </c>
      <c r="B14" s="2" t="s">
        <v>12</v>
      </c>
      <c r="C14" s="3">
        <v>50.934579439252339</v>
      </c>
    </row>
    <row r="15" spans="1:7" x14ac:dyDescent="0.2">
      <c r="A15" s="2">
        <v>2010</v>
      </c>
      <c r="B15" s="2" t="s">
        <v>13</v>
      </c>
      <c r="C15" s="3">
        <v>41.77433247200689</v>
      </c>
    </row>
    <row r="16" spans="1:7" x14ac:dyDescent="0.2">
      <c r="A16" s="2">
        <v>2010</v>
      </c>
      <c r="B16" s="2" t="s">
        <v>14</v>
      </c>
      <c r="C16" s="3">
        <v>38.734177215189874</v>
      </c>
    </row>
    <row r="17" spans="1:3" x14ac:dyDescent="0.2">
      <c r="A17" s="2">
        <v>2010</v>
      </c>
      <c r="B17" s="2" t="s">
        <v>17</v>
      </c>
      <c r="C17" s="3">
        <v>39.894331512492165</v>
      </c>
    </row>
    <row r="18" spans="1:3" x14ac:dyDescent="0.2">
      <c r="A18" s="2">
        <v>2011</v>
      </c>
      <c r="B18" s="2" t="s">
        <v>0</v>
      </c>
      <c r="C18" s="3">
        <v>38.216560509554142</v>
      </c>
    </row>
    <row r="19" spans="1:3" x14ac:dyDescent="0.2">
      <c r="A19" s="2">
        <v>2011</v>
      </c>
      <c r="B19" s="2" t="s">
        <v>1</v>
      </c>
      <c r="C19" s="3">
        <v>43.446601941747574</v>
      </c>
    </row>
    <row r="20" spans="1:3" x14ac:dyDescent="0.2">
      <c r="A20" s="2">
        <v>2011</v>
      </c>
      <c r="B20" s="2" t="s">
        <v>2</v>
      </c>
      <c r="C20" s="3">
        <v>48.303393213572853</v>
      </c>
    </row>
    <row r="21" spans="1:3" x14ac:dyDescent="0.2">
      <c r="A21" s="2">
        <v>2011</v>
      </c>
      <c r="B21" s="2" t="s">
        <v>3</v>
      </c>
      <c r="C21" s="3">
        <v>47.111111111111107</v>
      </c>
    </row>
    <row r="22" spans="1:3" x14ac:dyDescent="0.2">
      <c r="A22" s="2">
        <v>2011</v>
      </c>
      <c r="B22" s="2" t="s">
        <v>4</v>
      </c>
      <c r="C22" s="3">
        <v>41.317365269461078</v>
      </c>
    </row>
    <row r="23" spans="1:3" x14ac:dyDescent="0.2">
      <c r="A23" s="2">
        <v>2011</v>
      </c>
      <c r="B23" s="2" t="s">
        <v>5</v>
      </c>
      <c r="C23" s="3">
        <v>46.331236897274636</v>
      </c>
    </row>
    <row r="24" spans="1:3" x14ac:dyDescent="0.2">
      <c r="A24" s="2">
        <v>2011</v>
      </c>
      <c r="B24" s="2" t="s">
        <v>6</v>
      </c>
      <c r="C24" s="3">
        <v>43.986254295532646</v>
      </c>
    </row>
    <row r="25" spans="1:3" x14ac:dyDescent="0.2">
      <c r="A25" s="2">
        <v>2011</v>
      </c>
      <c r="B25" s="2" t="s">
        <v>7</v>
      </c>
      <c r="C25" s="3">
        <v>31.967213114754102</v>
      </c>
    </row>
    <row r="26" spans="1:3" x14ac:dyDescent="0.2">
      <c r="A26" s="2">
        <v>2011</v>
      </c>
      <c r="B26" s="2" t="s">
        <v>8</v>
      </c>
      <c r="C26" s="3">
        <v>39.670781893004111</v>
      </c>
    </row>
    <row r="27" spans="1:3" x14ac:dyDescent="0.2">
      <c r="A27" s="2">
        <v>2011</v>
      </c>
      <c r="B27" s="2" t="s">
        <v>9</v>
      </c>
      <c r="C27" s="3">
        <v>36.199575371549891</v>
      </c>
    </row>
    <row r="28" spans="1:3" x14ac:dyDescent="0.2">
      <c r="A28" s="2">
        <v>2011</v>
      </c>
      <c r="B28" s="2" t="s">
        <v>10</v>
      </c>
      <c r="C28" s="3">
        <v>23.483365949119374</v>
      </c>
    </row>
    <row r="29" spans="1:3" x14ac:dyDescent="0.2">
      <c r="A29" s="2">
        <v>2011</v>
      </c>
      <c r="B29" s="2" t="s">
        <v>11</v>
      </c>
      <c r="C29" s="3">
        <v>37.012987012987011</v>
      </c>
    </row>
    <row r="30" spans="1:3" x14ac:dyDescent="0.2">
      <c r="A30" s="2">
        <v>2011</v>
      </c>
      <c r="B30" s="2" t="s">
        <v>12</v>
      </c>
      <c r="C30" s="3">
        <v>51.452282157676343</v>
      </c>
    </row>
    <row r="31" spans="1:3" x14ac:dyDescent="0.2">
      <c r="A31" s="2">
        <v>2011</v>
      </c>
      <c r="B31" s="2" t="s">
        <v>13</v>
      </c>
      <c r="C31" s="3">
        <v>47.311827956989248</v>
      </c>
    </row>
    <row r="32" spans="1:3" x14ac:dyDescent="0.2">
      <c r="A32" s="2">
        <v>2011</v>
      </c>
      <c r="B32" s="2" t="s">
        <v>14</v>
      </c>
      <c r="C32" s="3">
        <v>41.782729805013929</v>
      </c>
    </row>
    <row r="33" spans="1:7" x14ac:dyDescent="0.2">
      <c r="A33" s="2">
        <v>2011</v>
      </c>
      <c r="B33" s="2" t="s">
        <v>17</v>
      </c>
      <c r="C33" s="3">
        <v>40.019512195121955</v>
      </c>
    </row>
    <row r="34" spans="1:7" x14ac:dyDescent="0.2">
      <c r="A34" s="2">
        <v>2012</v>
      </c>
      <c r="B34" s="2" t="s">
        <v>0</v>
      </c>
      <c r="C34" s="3">
        <v>39.900000000000006</v>
      </c>
      <c r="D34" s="4">
        <v>79</v>
      </c>
      <c r="E34" s="4">
        <v>49</v>
      </c>
      <c r="F34" s="4">
        <v>26</v>
      </c>
      <c r="G34" s="4">
        <v>232</v>
      </c>
    </row>
    <row r="35" spans="1:7" x14ac:dyDescent="0.2">
      <c r="A35" s="2">
        <v>2012</v>
      </c>
      <c r="B35" s="2" t="s">
        <v>1</v>
      </c>
      <c r="C35" s="3">
        <v>43.4</v>
      </c>
      <c r="D35" s="4">
        <v>60</v>
      </c>
      <c r="E35" s="4">
        <v>53</v>
      </c>
      <c r="F35" s="4">
        <v>57</v>
      </c>
      <c r="G35" s="4">
        <v>222</v>
      </c>
    </row>
    <row r="36" spans="1:7" x14ac:dyDescent="0.2">
      <c r="A36" s="2">
        <v>2012</v>
      </c>
      <c r="B36" s="2" t="s">
        <v>2</v>
      </c>
      <c r="C36" s="3">
        <v>47.8</v>
      </c>
      <c r="D36" s="4">
        <v>127</v>
      </c>
      <c r="E36" s="4">
        <v>42</v>
      </c>
      <c r="F36" s="4">
        <v>51</v>
      </c>
      <c r="G36" s="4">
        <v>240</v>
      </c>
    </row>
    <row r="37" spans="1:7" x14ac:dyDescent="0.2">
      <c r="A37" s="2">
        <v>2012</v>
      </c>
      <c r="B37" s="2" t="s">
        <v>3</v>
      </c>
      <c r="C37" s="3">
        <v>37.4</v>
      </c>
      <c r="D37" s="4">
        <v>53</v>
      </c>
      <c r="E37" s="4">
        <v>8</v>
      </c>
      <c r="F37" s="4">
        <v>12</v>
      </c>
      <c r="G37" s="4">
        <v>122</v>
      </c>
    </row>
    <row r="38" spans="1:7" x14ac:dyDescent="0.2">
      <c r="A38" s="2">
        <v>2012</v>
      </c>
      <c r="B38" s="2" t="s">
        <v>4</v>
      </c>
      <c r="C38" s="3">
        <v>48.5</v>
      </c>
      <c r="D38" s="4">
        <v>67</v>
      </c>
      <c r="E38" s="4">
        <v>73</v>
      </c>
      <c r="F38" s="4">
        <v>77</v>
      </c>
      <c r="G38" s="4">
        <v>230</v>
      </c>
    </row>
    <row r="39" spans="1:7" x14ac:dyDescent="0.2">
      <c r="A39" s="2">
        <v>2012</v>
      </c>
      <c r="B39" s="2" t="s">
        <v>5</v>
      </c>
      <c r="C39" s="3">
        <v>42.8</v>
      </c>
      <c r="D39" s="4">
        <v>55</v>
      </c>
      <c r="E39" s="4">
        <v>66</v>
      </c>
      <c r="F39" s="4">
        <v>67</v>
      </c>
      <c r="G39" s="4">
        <v>251</v>
      </c>
    </row>
    <row r="40" spans="1:7" x14ac:dyDescent="0.2">
      <c r="A40" s="2">
        <v>2012</v>
      </c>
      <c r="B40" s="2" t="s">
        <v>6</v>
      </c>
      <c r="C40" s="3">
        <v>46.400000000000006</v>
      </c>
      <c r="D40" s="4">
        <v>145</v>
      </c>
      <c r="E40" s="4">
        <v>110</v>
      </c>
      <c r="F40" s="4">
        <v>88</v>
      </c>
      <c r="G40" s="4">
        <v>396</v>
      </c>
    </row>
    <row r="41" spans="1:7" x14ac:dyDescent="0.2">
      <c r="A41" s="2">
        <v>2012</v>
      </c>
      <c r="B41" s="2" t="s">
        <v>7</v>
      </c>
      <c r="C41" s="3">
        <v>32.4</v>
      </c>
      <c r="D41" s="4">
        <v>75</v>
      </c>
      <c r="E41" s="4">
        <v>75</v>
      </c>
      <c r="F41" s="4">
        <v>55</v>
      </c>
      <c r="G41" s="4">
        <v>427</v>
      </c>
    </row>
    <row r="42" spans="1:7" x14ac:dyDescent="0.2">
      <c r="A42" s="2">
        <v>2012</v>
      </c>
      <c r="B42" s="2" t="s">
        <v>8</v>
      </c>
      <c r="C42" s="3">
        <v>39.800000000000004</v>
      </c>
      <c r="D42" s="4">
        <v>312</v>
      </c>
      <c r="E42" s="4">
        <v>315</v>
      </c>
      <c r="F42" s="4">
        <v>243</v>
      </c>
      <c r="G42" s="4">
        <v>1317</v>
      </c>
    </row>
    <row r="43" spans="1:7" x14ac:dyDescent="0.2">
      <c r="A43" s="2">
        <v>2012</v>
      </c>
      <c r="B43" s="2" t="s">
        <v>9</v>
      </c>
      <c r="C43" s="3">
        <v>35</v>
      </c>
      <c r="D43" s="4">
        <v>80</v>
      </c>
      <c r="E43" s="4">
        <v>180</v>
      </c>
      <c r="F43" s="4">
        <v>62</v>
      </c>
      <c r="G43" s="4">
        <v>598</v>
      </c>
    </row>
    <row r="44" spans="1:7" x14ac:dyDescent="0.2">
      <c r="A44" s="2">
        <v>2012</v>
      </c>
      <c r="B44" s="2" t="s">
        <v>10</v>
      </c>
      <c r="C44" s="3">
        <v>40.200000000000003</v>
      </c>
      <c r="D44" s="4">
        <v>55</v>
      </c>
      <c r="E44" s="4">
        <v>28</v>
      </c>
      <c r="F44" s="4">
        <v>11</v>
      </c>
      <c r="G44" s="4">
        <v>140</v>
      </c>
    </row>
    <row r="45" spans="1:7" x14ac:dyDescent="0.2">
      <c r="A45" s="2">
        <v>2012</v>
      </c>
      <c r="B45" s="2" t="s">
        <v>11</v>
      </c>
      <c r="C45" s="3">
        <v>41.099999999999994</v>
      </c>
      <c r="D45" s="4">
        <v>106</v>
      </c>
      <c r="E45" s="4">
        <v>180</v>
      </c>
      <c r="F45" s="4">
        <v>108</v>
      </c>
      <c r="G45" s="4">
        <v>565</v>
      </c>
    </row>
    <row r="46" spans="1:7" x14ac:dyDescent="0.2">
      <c r="A46" s="2">
        <v>2012</v>
      </c>
      <c r="B46" s="2" t="s">
        <v>12</v>
      </c>
      <c r="C46" s="3">
        <v>53</v>
      </c>
      <c r="D46" s="4">
        <v>37</v>
      </c>
      <c r="E46" s="4">
        <v>23</v>
      </c>
      <c r="F46" s="4">
        <v>38</v>
      </c>
      <c r="G46" s="4">
        <v>87</v>
      </c>
    </row>
    <row r="47" spans="1:7" x14ac:dyDescent="0.2">
      <c r="A47" s="2">
        <v>2012</v>
      </c>
      <c r="B47" s="2" t="s">
        <v>13</v>
      </c>
      <c r="C47" s="3">
        <v>48.4</v>
      </c>
      <c r="D47" s="4">
        <v>142</v>
      </c>
      <c r="E47" s="4">
        <v>41</v>
      </c>
      <c r="F47" s="4">
        <v>72</v>
      </c>
      <c r="G47" s="4">
        <v>272</v>
      </c>
    </row>
    <row r="48" spans="1:7" x14ac:dyDescent="0.2">
      <c r="A48" s="2">
        <v>2012</v>
      </c>
      <c r="B48" s="2" t="s">
        <v>14</v>
      </c>
      <c r="C48" s="3">
        <v>40.1</v>
      </c>
      <c r="D48" s="4">
        <v>45</v>
      </c>
      <c r="E48" s="4">
        <v>28</v>
      </c>
      <c r="F48" s="4">
        <v>30</v>
      </c>
      <c r="G48" s="4">
        <v>154</v>
      </c>
    </row>
    <row r="49" spans="1:7" x14ac:dyDescent="0.2">
      <c r="A49" s="2">
        <v>2012</v>
      </c>
      <c r="B49" s="2" t="s">
        <v>17</v>
      </c>
      <c r="C49" s="3">
        <v>41.4</v>
      </c>
      <c r="D49" s="4">
        <f>IF(D34&gt;0,SUM(D34:D48),"")</f>
        <v>1438</v>
      </c>
      <c r="E49" s="4">
        <f>IF(E34&gt;0,SUM(E34:E48),"")</f>
        <v>1271</v>
      </c>
      <c r="F49" s="4">
        <f>IF(F34&gt;0,SUM(F34:F48),"")</f>
        <v>997</v>
      </c>
      <c r="G49" s="4">
        <f>IF(G34&gt;0,SUM(G34:G48),"")</f>
        <v>5253</v>
      </c>
    </row>
    <row customFormat="1" r="50" s="15" spans="1:7" x14ac:dyDescent="0.2">
      <c r="A50" s="15">
        <v>2013</v>
      </c>
      <c r="B50" s="15" t="s">
        <v>0</v>
      </c>
      <c r="C50" s="16">
        <v>43.8</v>
      </c>
      <c r="D50" s="17">
        <v>192</v>
      </c>
      <c r="E50" s="17">
        <v>85</v>
      </c>
      <c r="F50" s="17">
        <v>49</v>
      </c>
      <c r="G50" s="17">
        <v>418</v>
      </c>
    </row>
    <row r="51" spans="1:7" x14ac:dyDescent="0.2">
      <c r="A51" s="2">
        <v>2013</v>
      </c>
      <c r="B51" s="2" t="s">
        <v>1</v>
      </c>
      <c r="C51" s="3">
        <v>48.3</v>
      </c>
      <c r="D51" s="4">
        <v>160</v>
      </c>
      <c r="E51" s="4">
        <v>78</v>
      </c>
      <c r="F51" s="4">
        <v>137</v>
      </c>
      <c r="G51" s="4">
        <v>401</v>
      </c>
    </row>
    <row r="52" spans="1:7" x14ac:dyDescent="0.2">
      <c r="A52" s="2">
        <v>2013</v>
      </c>
      <c r="B52" s="2" t="s">
        <v>2</v>
      </c>
      <c r="C52" s="3">
        <v>52</v>
      </c>
      <c r="D52" s="4">
        <v>190</v>
      </c>
      <c r="E52" s="4">
        <v>61</v>
      </c>
      <c r="F52" s="4">
        <v>84</v>
      </c>
      <c r="G52" s="4">
        <v>309</v>
      </c>
    </row>
    <row r="53" spans="1:7" x14ac:dyDescent="0.2">
      <c r="A53" s="2">
        <v>2013</v>
      </c>
      <c r="B53" s="2" t="s">
        <v>3</v>
      </c>
      <c r="C53" s="3">
        <v>59</v>
      </c>
      <c r="D53" s="4">
        <v>127</v>
      </c>
      <c r="E53" s="4">
        <v>15</v>
      </c>
      <c r="F53" s="4">
        <v>25</v>
      </c>
      <c r="G53" s="4">
        <v>116</v>
      </c>
    </row>
    <row r="54" spans="1:7" x14ac:dyDescent="0.2">
      <c r="A54" s="2">
        <v>2013</v>
      </c>
      <c r="B54" s="2" t="s">
        <v>4</v>
      </c>
      <c r="C54" s="3">
        <v>45.1</v>
      </c>
      <c r="D54" s="4">
        <v>184</v>
      </c>
      <c r="E54" s="4">
        <v>211</v>
      </c>
      <c r="F54" s="4">
        <v>217</v>
      </c>
      <c r="G54" s="4">
        <v>744</v>
      </c>
    </row>
    <row r="55" spans="1:7" x14ac:dyDescent="0.2">
      <c r="A55" s="2">
        <v>2013</v>
      </c>
      <c r="B55" s="2" t="s">
        <v>5</v>
      </c>
      <c r="C55" s="3">
        <v>43.6</v>
      </c>
      <c r="D55" s="4">
        <v>94</v>
      </c>
      <c r="E55" s="4">
        <v>123</v>
      </c>
      <c r="F55" s="4">
        <v>142</v>
      </c>
      <c r="G55" s="4">
        <v>464</v>
      </c>
    </row>
    <row r="56" spans="1:7" x14ac:dyDescent="0.2">
      <c r="A56" s="2">
        <v>2013</v>
      </c>
      <c r="B56" s="2" t="s">
        <v>6</v>
      </c>
      <c r="C56" s="3">
        <v>48.1</v>
      </c>
      <c r="D56" s="4">
        <v>309</v>
      </c>
      <c r="E56" s="4">
        <v>166</v>
      </c>
      <c r="F56" s="4">
        <v>141</v>
      </c>
      <c r="G56" s="4">
        <v>664</v>
      </c>
    </row>
    <row r="57" spans="1:7" x14ac:dyDescent="0.2">
      <c r="A57" s="2">
        <v>2013</v>
      </c>
      <c r="B57" s="2" t="s">
        <v>7</v>
      </c>
      <c r="C57" s="3">
        <v>38</v>
      </c>
      <c r="D57" s="4">
        <v>141</v>
      </c>
      <c r="E57" s="4">
        <v>150</v>
      </c>
      <c r="F57" s="4">
        <v>132</v>
      </c>
      <c r="G57" s="4">
        <v>689</v>
      </c>
    </row>
    <row r="58" spans="1:7" x14ac:dyDescent="0.2">
      <c r="A58" s="2">
        <v>2013</v>
      </c>
      <c r="B58" s="2" t="s">
        <v>8</v>
      </c>
      <c r="C58" s="3">
        <v>38.6</v>
      </c>
      <c r="D58" s="4">
        <v>459</v>
      </c>
      <c r="E58" s="4">
        <v>414</v>
      </c>
      <c r="F58" s="4">
        <v>313</v>
      </c>
      <c r="G58" s="4">
        <v>1885</v>
      </c>
    </row>
    <row r="59" spans="1:7" x14ac:dyDescent="0.2">
      <c r="A59" s="2">
        <v>2013</v>
      </c>
      <c r="B59" s="2" t="s">
        <v>9</v>
      </c>
      <c r="C59" s="3">
        <v>40</v>
      </c>
      <c r="D59" s="4">
        <v>390</v>
      </c>
      <c r="E59" s="4">
        <v>551</v>
      </c>
      <c r="F59" s="4">
        <v>372</v>
      </c>
      <c r="G59" s="4">
        <v>1969</v>
      </c>
    </row>
    <row r="60" spans="1:7" x14ac:dyDescent="0.2">
      <c r="A60" s="2">
        <v>2013</v>
      </c>
      <c r="B60" s="2" t="s">
        <v>10</v>
      </c>
      <c r="C60" s="3">
        <v>34.1</v>
      </c>
      <c r="D60" s="4">
        <v>175</v>
      </c>
      <c r="E60" s="4">
        <v>70</v>
      </c>
      <c r="F60" s="4">
        <v>46</v>
      </c>
      <c r="G60" s="4">
        <v>562</v>
      </c>
    </row>
    <row r="61" spans="1:7" x14ac:dyDescent="0.2">
      <c r="A61" s="2">
        <v>2013</v>
      </c>
      <c r="B61" s="2" t="s">
        <v>11</v>
      </c>
      <c r="C61" s="3">
        <v>37.1</v>
      </c>
      <c r="D61" s="4">
        <v>193</v>
      </c>
      <c r="E61" s="4">
        <v>256</v>
      </c>
      <c r="F61" s="4">
        <v>183</v>
      </c>
      <c r="G61" s="4">
        <v>1072</v>
      </c>
    </row>
    <row r="62" spans="1:7" x14ac:dyDescent="0.2">
      <c r="A62" s="2">
        <v>2013</v>
      </c>
      <c r="B62" s="2" t="s">
        <v>12</v>
      </c>
      <c r="C62" s="3">
        <v>46.3</v>
      </c>
      <c r="D62" s="4">
        <v>66</v>
      </c>
      <c r="E62" s="4">
        <v>34</v>
      </c>
      <c r="F62" s="4">
        <v>55</v>
      </c>
      <c r="G62" s="4">
        <v>180</v>
      </c>
    </row>
    <row r="63" spans="1:7" x14ac:dyDescent="0.2">
      <c r="A63" s="2">
        <v>2013</v>
      </c>
      <c r="B63" s="2" t="s">
        <v>13</v>
      </c>
      <c r="C63" s="3">
        <v>43.9</v>
      </c>
      <c r="D63" s="4">
        <v>254</v>
      </c>
      <c r="E63" s="4">
        <v>87</v>
      </c>
      <c r="F63" s="4">
        <v>124</v>
      </c>
      <c r="G63" s="4">
        <v>594</v>
      </c>
    </row>
    <row r="64" spans="1:7" x14ac:dyDescent="0.2">
      <c r="A64" s="2">
        <v>2013</v>
      </c>
      <c r="B64" s="2" t="s">
        <v>14</v>
      </c>
      <c r="C64" s="3">
        <v>44.4</v>
      </c>
      <c r="D64" s="4">
        <v>102</v>
      </c>
      <c r="E64" s="4">
        <v>65</v>
      </c>
      <c r="F64" s="4">
        <v>87</v>
      </c>
      <c r="G64" s="4">
        <v>318</v>
      </c>
    </row>
    <row r="65" spans="1:7" x14ac:dyDescent="0.2">
      <c r="A65" s="2">
        <v>2013</v>
      </c>
      <c r="B65" s="2" t="s">
        <v>17</v>
      </c>
      <c r="C65" s="3">
        <v>42</v>
      </c>
      <c r="D65" s="4">
        <f>IF(D50&gt;0,SUM(D50:D64),"")</f>
        <v>3036</v>
      </c>
      <c r="E65" s="4">
        <f>IF(E50&gt;0,SUM(E50:E64),"")</f>
        <v>2366</v>
      </c>
      <c r="F65" s="4">
        <f>IF(F50&gt;0,SUM(F50:F64),"")</f>
        <v>2107</v>
      </c>
      <c r="G65" s="4">
        <f>IF(G50&gt;0,SUM(G50:G64),"")</f>
        <v>10385</v>
      </c>
    </row>
    <row r="66" spans="1:7" x14ac:dyDescent="0.2">
      <c r="A66" s="2">
        <v>2014</v>
      </c>
      <c r="B66" s="2" t="s">
        <v>0</v>
      </c>
      <c r="C66" s="3">
        <v>45.9</v>
      </c>
      <c r="D66" s="4">
        <v>197</v>
      </c>
      <c r="E66" s="4">
        <v>54</v>
      </c>
      <c r="F66" s="4">
        <v>58</v>
      </c>
      <c r="G66" s="4">
        <v>364</v>
      </c>
    </row>
    <row r="67" spans="1:7" x14ac:dyDescent="0.2">
      <c r="A67" s="2">
        <v>2014</v>
      </c>
      <c r="B67" s="2" t="s">
        <v>1</v>
      </c>
      <c r="C67" s="3">
        <v>55.2</v>
      </c>
      <c r="D67" s="4">
        <v>157</v>
      </c>
      <c r="E67" s="4">
        <v>77</v>
      </c>
      <c r="F67" s="4">
        <v>162</v>
      </c>
      <c r="G67" s="4">
        <v>322</v>
      </c>
    </row>
    <row r="68" spans="1:7" x14ac:dyDescent="0.2">
      <c r="A68" s="2">
        <v>2014</v>
      </c>
      <c r="B68" s="2" t="s">
        <v>2</v>
      </c>
      <c r="C68" s="3">
        <v>50.9</v>
      </c>
      <c r="D68" s="4">
        <v>150</v>
      </c>
      <c r="E68" s="4">
        <v>75</v>
      </c>
      <c r="F68" s="4">
        <v>87</v>
      </c>
      <c r="G68" s="4">
        <v>301</v>
      </c>
    </row>
    <row r="69" spans="1:7" x14ac:dyDescent="0.2">
      <c r="A69" s="2">
        <v>2014</v>
      </c>
      <c r="B69" s="2" t="s">
        <v>3</v>
      </c>
      <c r="C69" s="3">
        <v>60.2</v>
      </c>
      <c r="D69" s="4">
        <v>123</v>
      </c>
      <c r="E69" s="4">
        <v>12</v>
      </c>
      <c r="F69" s="4">
        <v>10</v>
      </c>
      <c r="G69" s="4">
        <v>96</v>
      </c>
    </row>
    <row r="70" spans="1:7" x14ac:dyDescent="0.2">
      <c r="A70" s="2">
        <v>2014</v>
      </c>
      <c r="B70" s="2" t="s">
        <v>4</v>
      </c>
      <c r="C70" s="3">
        <v>47.4</v>
      </c>
      <c r="D70" s="4">
        <v>234</v>
      </c>
      <c r="E70" s="4">
        <v>200</v>
      </c>
      <c r="F70" s="4">
        <v>186</v>
      </c>
      <c r="G70" s="4">
        <v>687</v>
      </c>
    </row>
    <row r="71" spans="1:7" x14ac:dyDescent="0.2">
      <c r="A71" s="2">
        <v>2014</v>
      </c>
      <c r="B71" s="2" t="s">
        <v>5</v>
      </c>
      <c r="C71" s="3">
        <v>46</v>
      </c>
      <c r="D71" s="4">
        <v>128</v>
      </c>
      <c r="E71" s="4">
        <v>111</v>
      </c>
      <c r="F71" s="4">
        <v>118</v>
      </c>
      <c r="G71" s="4">
        <v>419</v>
      </c>
    </row>
    <row r="72" spans="1:7" x14ac:dyDescent="0.2">
      <c r="A72" s="2">
        <v>2014</v>
      </c>
      <c r="B72" s="2" t="s">
        <v>6</v>
      </c>
      <c r="C72" s="3">
        <v>47.5</v>
      </c>
      <c r="D72" s="4">
        <v>263</v>
      </c>
      <c r="E72" s="4">
        <v>109</v>
      </c>
      <c r="F72" s="4">
        <v>132</v>
      </c>
      <c r="G72" s="4">
        <v>556</v>
      </c>
    </row>
    <row r="73" spans="1:7" x14ac:dyDescent="0.2">
      <c r="A73" s="2">
        <v>2014</v>
      </c>
      <c r="B73" s="2" t="s">
        <v>7</v>
      </c>
      <c r="C73" s="3">
        <v>43</v>
      </c>
      <c r="D73" s="4">
        <v>159</v>
      </c>
      <c r="E73" s="4">
        <v>130</v>
      </c>
      <c r="F73" s="4">
        <v>159</v>
      </c>
      <c r="G73" s="4">
        <v>593</v>
      </c>
    </row>
    <row r="74" spans="1:7" x14ac:dyDescent="0.2">
      <c r="A74" s="2">
        <v>2014</v>
      </c>
      <c r="B74" s="2" t="s">
        <v>8</v>
      </c>
      <c r="C74" s="3">
        <v>40.9</v>
      </c>
      <c r="D74" s="4">
        <v>447</v>
      </c>
      <c r="E74" s="4">
        <v>392</v>
      </c>
      <c r="F74" s="4">
        <v>315</v>
      </c>
      <c r="G74" s="4">
        <v>1667</v>
      </c>
    </row>
    <row r="75" spans="1:7" x14ac:dyDescent="0.2">
      <c r="A75" s="2">
        <v>2014</v>
      </c>
      <c r="B75" s="2" t="s">
        <v>9</v>
      </c>
      <c r="C75" s="3">
        <v>45.5</v>
      </c>
      <c r="D75" s="4">
        <v>473</v>
      </c>
      <c r="E75" s="4">
        <v>489</v>
      </c>
      <c r="F75" s="4">
        <v>432</v>
      </c>
      <c r="G75" s="4">
        <v>1672</v>
      </c>
    </row>
    <row r="76" spans="1:7" x14ac:dyDescent="0.2">
      <c r="A76" s="2">
        <v>2014</v>
      </c>
      <c r="B76" s="2" t="s">
        <v>10</v>
      </c>
      <c r="C76" s="3">
        <v>36.1</v>
      </c>
      <c r="D76" s="4">
        <v>139</v>
      </c>
      <c r="E76" s="4">
        <v>54</v>
      </c>
      <c r="F76" s="4">
        <v>27</v>
      </c>
      <c r="G76" s="4">
        <v>389</v>
      </c>
    </row>
    <row r="77" spans="1:7" x14ac:dyDescent="0.2">
      <c r="A77" s="2">
        <v>2014</v>
      </c>
      <c r="B77" s="2" t="s">
        <v>11</v>
      </c>
      <c r="C77" s="3">
        <v>40.700000000000003</v>
      </c>
      <c r="D77" s="4">
        <v>216</v>
      </c>
      <c r="E77" s="4">
        <v>252</v>
      </c>
      <c r="F77" s="4">
        <v>198</v>
      </c>
      <c r="G77" s="4">
        <v>972</v>
      </c>
    </row>
    <row r="78" spans="1:7" x14ac:dyDescent="0.2">
      <c r="A78" s="2">
        <v>2014</v>
      </c>
      <c r="B78" s="2" t="s">
        <v>12</v>
      </c>
      <c r="C78" s="3">
        <v>51.5</v>
      </c>
      <c r="D78" s="4">
        <v>80</v>
      </c>
      <c r="E78" s="4">
        <v>34</v>
      </c>
      <c r="F78" s="4">
        <v>73</v>
      </c>
      <c r="G78" s="4">
        <v>176</v>
      </c>
    </row>
    <row r="79" spans="1:7" x14ac:dyDescent="0.2">
      <c r="A79" s="2">
        <v>2014</v>
      </c>
      <c r="B79" s="2" t="s">
        <v>13</v>
      </c>
      <c r="C79" s="3">
        <v>46.7</v>
      </c>
      <c r="D79" s="4">
        <v>218</v>
      </c>
      <c r="E79" s="4">
        <v>74</v>
      </c>
      <c r="F79" s="4">
        <v>96</v>
      </c>
      <c r="G79" s="4">
        <v>442</v>
      </c>
    </row>
    <row r="80" spans="1:7" x14ac:dyDescent="0.2">
      <c r="A80" s="2">
        <v>2014</v>
      </c>
      <c r="B80" s="2" t="s">
        <v>14</v>
      </c>
      <c r="C80" s="3">
        <v>42.5</v>
      </c>
      <c r="D80" s="4">
        <v>107</v>
      </c>
      <c r="E80" s="4">
        <v>66</v>
      </c>
      <c r="F80" s="4">
        <v>81</v>
      </c>
      <c r="G80" s="4">
        <v>344</v>
      </c>
    </row>
    <row r="81" spans="1:7" x14ac:dyDescent="0.2">
      <c r="A81" s="2">
        <v>2014</v>
      </c>
      <c r="B81" s="2" t="s">
        <v>17</v>
      </c>
      <c r="C81" s="3">
        <v>45</v>
      </c>
      <c r="D81" s="4">
        <f>IF(D66&gt;0,SUM(D66:D80),"")</f>
        <v>3091</v>
      </c>
      <c r="E81" s="4">
        <f>IF(E66&gt;0,SUM(E66:E80),"")</f>
        <v>2129</v>
      </c>
      <c r="F81" s="4">
        <f>IF(F66&gt;0,SUM(F66:F80),"")</f>
        <v>2134</v>
      </c>
      <c r="G81" s="4">
        <f>IF(G66&gt;0,SUM(G66:G80),"")</f>
        <v>9000</v>
      </c>
    </row>
    <row r="82" spans="1:7" x14ac:dyDescent="0.2">
      <c r="A82" s="2">
        <v>2015</v>
      </c>
      <c r="B82" s="2" t="s">
        <v>0</v>
      </c>
      <c r="C82" s="3">
        <v>50.9</v>
      </c>
      <c r="D82" s="4">
        <v>188</v>
      </c>
      <c r="E82" s="4">
        <v>68</v>
      </c>
      <c r="F82" s="4">
        <v>54</v>
      </c>
      <c r="G82" s="4">
        <v>299</v>
      </c>
    </row>
    <row r="83" spans="1:7" x14ac:dyDescent="0.2">
      <c r="A83" s="2">
        <v>2015</v>
      </c>
      <c r="B83" s="2" t="s">
        <v>1</v>
      </c>
      <c r="C83" s="3">
        <v>55.5</v>
      </c>
      <c r="D83" s="4">
        <v>150</v>
      </c>
      <c r="E83" s="4">
        <v>70</v>
      </c>
      <c r="F83" s="4">
        <v>161</v>
      </c>
      <c r="G83" s="4">
        <v>306</v>
      </c>
    </row>
    <row r="84" spans="1:7" x14ac:dyDescent="0.2">
      <c r="A84" s="2">
        <v>2015</v>
      </c>
      <c r="B84" s="2" t="s">
        <v>2</v>
      </c>
      <c r="C84" s="3">
        <v>53.3</v>
      </c>
      <c r="D84" s="4">
        <v>130</v>
      </c>
      <c r="E84" s="4">
        <v>84</v>
      </c>
      <c r="F84" s="4">
        <v>87</v>
      </c>
      <c r="G84" s="4">
        <v>264</v>
      </c>
    </row>
    <row r="85" spans="1:7" x14ac:dyDescent="0.2">
      <c r="A85" s="2">
        <v>2015</v>
      </c>
      <c r="B85" s="2" t="s">
        <v>3</v>
      </c>
      <c r="C85" s="3">
        <v>70.900000000000006</v>
      </c>
      <c r="D85" s="4">
        <v>160</v>
      </c>
      <c r="E85" s="4">
        <v>18</v>
      </c>
      <c r="F85" s="4">
        <v>22</v>
      </c>
      <c r="G85" s="4">
        <v>82</v>
      </c>
    </row>
    <row r="86" spans="1:7" x14ac:dyDescent="0.2">
      <c r="A86" s="2">
        <v>2015</v>
      </c>
      <c r="B86" s="2" t="s">
        <v>4</v>
      </c>
      <c r="C86" s="3">
        <v>47.9</v>
      </c>
      <c r="D86" s="4">
        <v>311</v>
      </c>
      <c r="E86" s="4">
        <v>153</v>
      </c>
      <c r="F86" s="4">
        <v>211</v>
      </c>
      <c r="G86" s="4">
        <v>735</v>
      </c>
    </row>
    <row r="87" spans="1:7" x14ac:dyDescent="0.2">
      <c r="A87" s="2">
        <v>2015</v>
      </c>
      <c r="B87" s="2" t="s">
        <v>5</v>
      </c>
      <c r="C87" s="3">
        <v>49.3</v>
      </c>
      <c r="D87" s="4">
        <v>126</v>
      </c>
      <c r="E87" s="4">
        <v>93</v>
      </c>
      <c r="F87" s="4">
        <v>139</v>
      </c>
      <c r="G87" s="4">
        <v>368</v>
      </c>
    </row>
    <row r="88" spans="1:7" x14ac:dyDescent="0.2">
      <c r="A88" s="2">
        <v>2015</v>
      </c>
      <c r="B88" s="2" t="s">
        <v>6</v>
      </c>
      <c r="C88" s="3">
        <v>51</v>
      </c>
      <c r="D88" s="4">
        <v>269</v>
      </c>
      <c r="E88" s="4">
        <v>133</v>
      </c>
      <c r="F88" s="4">
        <v>126</v>
      </c>
      <c r="G88" s="4">
        <v>507</v>
      </c>
    </row>
    <row r="89" spans="1:7" x14ac:dyDescent="0.2">
      <c r="A89" s="2">
        <v>2015</v>
      </c>
      <c r="B89" s="2" t="s">
        <v>7</v>
      </c>
      <c r="C89" s="3">
        <v>42.9</v>
      </c>
      <c r="D89" s="4">
        <v>175</v>
      </c>
      <c r="E89" s="4">
        <v>128</v>
      </c>
      <c r="F89" s="4">
        <v>164</v>
      </c>
      <c r="G89" s="4">
        <v>622</v>
      </c>
    </row>
    <row r="90" spans="1:7" x14ac:dyDescent="0.2">
      <c r="A90" s="2">
        <v>2015</v>
      </c>
      <c r="B90" s="2" t="s">
        <v>8</v>
      </c>
      <c r="C90" s="3">
        <v>41.2</v>
      </c>
      <c r="D90" s="4">
        <v>503</v>
      </c>
      <c r="E90" s="4">
        <v>310</v>
      </c>
      <c r="F90" s="4">
        <v>326</v>
      </c>
      <c r="G90" s="4">
        <v>1628</v>
      </c>
    </row>
    <row r="91" spans="1:7" x14ac:dyDescent="0.2">
      <c r="A91" s="2">
        <v>2015</v>
      </c>
      <c r="B91" s="2" t="s">
        <v>9</v>
      </c>
      <c r="C91" s="3">
        <v>49.3</v>
      </c>
      <c r="D91" s="4">
        <v>520</v>
      </c>
      <c r="E91" s="4">
        <v>500</v>
      </c>
      <c r="F91" s="4">
        <v>495</v>
      </c>
      <c r="G91" s="4">
        <v>1560</v>
      </c>
    </row>
    <row r="92" spans="1:7" x14ac:dyDescent="0.2">
      <c r="A92" s="2">
        <v>2015</v>
      </c>
      <c r="B92" s="2" t="s">
        <v>10</v>
      </c>
      <c r="C92" s="3">
        <v>45</v>
      </c>
      <c r="D92" s="4">
        <v>210</v>
      </c>
      <c r="E92" s="4">
        <v>72</v>
      </c>
      <c r="F92" s="4">
        <v>43</v>
      </c>
      <c r="G92" s="4">
        <v>398</v>
      </c>
    </row>
    <row r="93" spans="1:7" x14ac:dyDescent="0.2">
      <c r="A93" s="2">
        <v>2015</v>
      </c>
      <c r="B93" s="2" t="s">
        <v>11</v>
      </c>
      <c r="C93" s="3">
        <v>38.200000000000003</v>
      </c>
      <c r="D93" s="4">
        <v>203</v>
      </c>
      <c r="E93" s="4">
        <v>233</v>
      </c>
      <c r="F93" s="4">
        <v>211</v>
      </c>
      <c r="G93" s="4">
        <v>1046</v>
      </c>
    </row>
    <row r="94" spans="1:7" x14ac:dyDescent="0.2">
      <c r="A94" s="2">
        <v>2015</v>
      </c>
      <c r="B94" s="2" t="s">
        <v>12</v>
      </c>
      <c r="C94" s="3">
        <v>54.7</v>
      </c>
      <c r="D94" s="4">
        <v>97</v>
      </c>
      <c r="E94" s="4">
        <v>39</v>
      </c>
      <c r="F94" s="4">
        <v>73</v>
      </c>
      <c r="G94" s="4">
        <v>173</v>
      </c>
    </row>
    <row r="95" spans="1:7" x14ac:dyDescent="0.2">
      <c r="A95" s="2">
        <v>2015</v>
      </c>
      <c r="B95" s="2" t="s">
        <v>13</v>
      </c>
      <c r="C95" s="3">
        <v>49.3</v>
      </c>
      <c r="D95" s="4">
        <v>280</v>
      </c>
      <c r="E95" s="4">
        <v>78</v>
      </c>
      <c r="F95" s="4">
        <v>146</v>
      </c>
      <c r="G95" s="4">
        <v>519</v>
      </c>
    </row>
    <row r="96" spans="1:7" x14ac:dyDescent="0.2">
      <c r="A96" s="2">
        <v>2015</v>
      </c>
      <c r="B96" s="2" t="s">
        <v>14</v>
      </c>
      <c r="C96" s="3">
        <v>47.1</v>
      </c>
      <c r="D96" s="4">
        <v>105</v>
      </c>
      <c r="E96" s="4">
        <v>46</v>
      </c>
      <c r="F96" s="4">
        <v>88</v>
      </c>
      <c r="G96" s="4">
        <v>268</v>
      </c>
    </row>
    <row r="97" spans="1:7" x14ac:dyDescent="0.2">
      <c r="A97" s="2">
        <v>2015</v>
      </c>
      <c r="B97" s="2" t="s">
        <v>17</v>
      </c>
      <c r="C97" s="3">
        <v>47.1</v>
      </c>
      <c r="D97" s="4">
        <f>IF(D82&gt;0,SUM(D82:D96),"")</f>
        <v>3427</v>
      </c>
      <c r="E97" s="4">
        <f>IF(E82&gt;0,SUM(E82:E96),"")</f>
        <v>2025</v>
      </c>
      <c r="F97" s="4">
        <f>IF(F82&gt;0,SUM(F82:F96),"")</f>
        <v>2346</v>
      </c>
      <c r="G97" s="4">
        <f>IF(G82&gt;0,SUM(G82:G96),"")</f>
        <v>8775</v>
      </c>
    </row>
    <row r="98" spans="1:7" x14ac:dyDescent="0.2">
      <c r="A98" s="2">
        <v>2016</v>
      </c>
      <c r="B98" s="2" t="s">
        <v>0</v>
      </c>
      <c r="C98" s="3">
        <v>52.3</v>
      </c>
      <c r="D98" s="4">
        <v>213</v>
      </c>
      <c r="E98" s="4">
        <v>62</v>
      </c>
      <c r="F98" s="4">
        <v>46</v>
      </c>
      <c r="G98" s="4">
        <v>293</v>
      </c>
    </row>
    <row r="99" spans="1:7" x14ac:dyDescent="0.2">
      <c r="A99" s="2">
        <v>2016</v>
      </c>
      <c r="B99" s="2" t="s">
        <v>1</v>
      </c>
      <c r="C99" s="3">
        <v>54.5</v>
      </c>
      <c r="D99" s="4">
        <v>139</v>
      </c>
      <c r="E99" s="4">
        <v>67</v>
      </c>
      <c r="F99" s="4">
        <v>143</v>
      </c>
      <c r="G99" s="4">
        <v>291</v>
      </c>
    </row>
    <row r="100" spans="1:7" x14ac:dyDescent="0.2">
      <c r="A100" s="2">
        <v>2016</v>
      </c>
      <c r="B100" s="2" t="s">
        <v>2</v>
      </c>
      <c r="C100" s="3">
        <v>56.2</v>
      </c>
      <c r="D100" s="4">
        <v>155</v>
      </c>
      <c r="E100" s="4">
        <v>58</v>
      </c>
      <c r="F100" s="4">
        <v>91</v>
      </c>
      <c r="G100" s="4">
        <v>237</v>
      </c>
    </row>
    <row r="101" spans="1:7" x14ac:dyDescent="0.2">
      <c r="A101" s="2">
        <v>2016</v>
      </c>
      <c r="B101" s="2" t="s">
        <v>3</v>
      </c>
      <c r="C101" s="3">
        <v>71.5</v>
      </c>
      <c r="D101" s="4">
        <v>166</v>
      </c>
      <c r="E101" s="4">
        <v>12</v>
      </c>
      <c r="F101" s="4">
        <v>23</v>
      </c>
      <c r="G101" s="4">
        <v>80</v>
      </c>
    </row>
    <row r="102" spans="1:7" x14ac:dyDescent="0.2">
      <c r="A102" s="2">
        <v>2016</v>
      </c>
      <c r="B102" s="2" t="s">
        <v>4</v>
      </c>
      <c r="C102" s="3">
        <v>52.6</v>
      </c>
      <c r="D102" s="4">
        <v>267</v>
      </c>
      <c r="E102" s="4">
        <v>175</v>
      </c>
      <c r="F102" s="4">
        <v>236</v>
      </c>
      <c r="G102" s="4">
        <v>611</v>
      </c>
    </row>
    <row r="103" spans="1:7" x14ac:dyDescent="0.2">
      <c r="A103" s="2">
        <v>2016</v>
      </c>
      <c r="B103" s="2" t="s">
        <v>5</v>
      </c>
      <c r="C103" s="3">
        <v>55.4</v>
      </c>
      <c r="D103" s="4">
        <v>122</v>
      </c>
      <c r="E103" s="4">
        <v>89</v>
      </c>
      <c r="F103" s="4">
        <v>142</v>
      </c>
      <c r="G103" s="4">
        <v>284</v>
      </c>
    </row>
    <row r="104" spans="1:7" x14ac:dyDescent="0.2">
      <c r="A104" s="2">
        <v>2016</v>
      </c>
      <c r="B104" s="2" t="s">
        <v>6</v>
      </c>
      <c r="C104" s="3">
        <v>49.2</v>
      </c>
      <c r="D104" s="4">
        <v>247</v>
      </c>
      <c r="E104" s="4">
        <v>114</v>
      </c>
      <c r="F104" s="4">
        <v>132</v>
      </c>
      <c r="G104" s="4">
        <v>509</v>
      </c>
    </row>
    <row r="105" spans="1:7" x14ac:dyDescent="0.2">
      <c r="A105" s="2">
        <v>2016</v>
      </c>
      <c r="B105" s="2" t="s">
        <v>7</v>
      </c>
      <c r="C105" s="3">
        <v>44.2</v>
      </c>
      <c r="D105" s="4">
        <v>185</v>
      </c>
      <c r="E105" s="4">
        <v>146</v>
      </c>
      <c r="F105" s="4">
        <v>138</v>
      </c>
      <c r="G105" s="4">
        <v>593</v>
      </c>
    </row>
    <row r="106" spans="1:7" x14ac:dyDescent="0.2">
      <c r="A106" s="2">
        <v>2016</v>
      </c>
      <c r="B106" s="2" t="s">
        <v>8</v>
      </c>
      <c r="C106" s="3">
        <v>41.3</v>
      </c>
      <c r="D106" s="4">
        <v>481</v>
      </c>
      <c r="E106" s="4">
        <v>355</v>
      </c>
      <c r="F106" s="4">
        <v>327</v>
      </c>
      <c r="G106" s="4">
        <v>1656</v>
      </c>
    </row>
    <row r="107" spans="1:7" x14ac:dyDescent="0.2">
      <c r="A107" s="2">
        <v>2016</v>
      </c>
      <c r="B107" s="2" t="s">
        <v>9</v>
      </c>
      <c r="C107" s="3">
        <v>49.3</v>
      </c>
      <c r="D107" s="4">
        <v>542</v>
      </c>
      <c r="E107" s="4">
        <v>401</v>
      </c>
      <c r="F107" s="4">
        <v>460</v>
      </c>
      <c r="G107" s="4">
        <v>1444</v>
      </c>
    </row>
    <row r="108" spans="1:7" x14ac:dyDescent="0.2">
      <c r="A108" s="2">
        <v>2016</v>
      </c>
      <c r="B108" s="2" t="s">
        <v>10</v>
      </c>
      <c r="C108" s="3">
        <v>46.5</v>
      </c>
      <c r="D108" s="4">
        <v>199</v>
      </c>
      <c r="E108" s="4">
        <v>66</v>
      </c>
      <c r="F108" s="4">
        <v>37</v>
      </c>
      <c r="G108" s="4">
        <v>348</v>
      </c>
    </row>
    <row r="109" spans="1:7" x14ac:dyDescent="0.2">
      <c r="A109" s="2">
        <v>2016</v>
      </c>
      <c r="B109" s="2" t="s">
        <v>11</v>
      </c>
      <c r="C109" s="3">
        <v>41.4</v>
      </c>
      <c r="D109" s="4">
        <v>210</v>
      </c>
      <c r="E109" s="4">
        <v>228</v>
      </c>
      <c r="F109" s="4">
        <v>226</v>
      </c>
      <c r="G109" s="4">
        <v>941</v>
      </c>
    </row>
    <row r="110" spans="1:7" x14ac:dyDescent="0.2">
      <c r="A110" s="2">
        <v>2016</v>
      </c>
      <c r="B110" s="2" t="s">
        <v>12</v>
      </c>
      <c r="C110" s="3">
        <v>54.5</v>
      </c>
      <c r="D110" s="4">
        <v>100</v>
      </c>
      <c r="E110" s="4">
        <v>33</v>
      </c>
      <c r="F110" s="4">
        <v>77</v>
      </c>
      <c r="G110" s="4">
        <v>175</v>
      </c>
    </row>
    <row r="111" spans="1:7" x14ac:dyDescent="0.2">
      <c r="A111" s="2">
        <v>2016</v>
      </c>
      <c r="B111" s="2" t="s">
        <v>13</v>
      </c>
      <c r="C111" s="3">
        <v>48.6</v>
      </c>
      <c r="D111" s="4">
        <v>312</v>
      </c>
      <c r="E111" s="4">
        <v>92</v>
      </c>
      <c r="F111" s="4">
        <v>137</v>
      </c>
      <c r="G111" s="4">
        <v>573</v>
      </c>
    </row>
    <row r="112" spans="1:7" x14ac:dyDescent="0.2">
      <c r="A112" s="2">
        <v>2016</v>
      </c>
      <c r="B112" s="2" t="s">
        <v>14</v>
      </c>
      <c r="C112" s="3">
        <v>46.2</v>
      </c>
      <c r="D112" s="4">
        <v>103</v>
      </c>
      <c r="E112" s="4">
        <v>47</v>
      </c>
      <c r="F112" s="4">
        <v>87</v>
      </c>
      <c r="G112" s="4">
        <v>276</v>
      </c>
    </row>
    <row r="113" spans="1:7" x14ac:dyDescent="0.2">
      <c r="A113" s="2">
        <v>2016</v>
      </c>
      <c r="B113" s="2" t="s">
        <v>17</v>
      </c>
      <c r="C113" s="3">
        <v>48.1</v>
      </c>
      <c r="D113" s="4">
        <f>IF(D98&gt;0,SUM(D98:D112),"")</f>
        <v>3441</v>
      </c>
      <c r="E113" s="4">
        <f>IF(E98&gt;0,SUM(E98:E112),"")</f>
        <v>1945</v>
      </c>
      <c r="F113" s="4">
        <f>IF(F98&gt;0,SUM(F98:F112),"")</f>
        <v>2302</v>
      </c>
      <c r="G113" s="4">
        <f>IF(G98&gt;0,SUM(G98:G112),"")</f>
        <v>8311</v>
      </c>
    </row>
    <row r="114" spans="1:7" x14ac:dyDescent="0.2">
      <c r="A114" s="2">
        <v>2017</v>
      </c>
      <c r="B114" s="2" t="s">
        <v>0</v>
      </c>
      <c r="C114" s="3">
        <v>47.514910536779325</v>
      </c>
      <c r="D114" s="4">
        <v>187</v>
      </c>
      <c r="E114" s="4">
        <v>19</v>
      </c>
      <c r="F114" s="4">
        <v>33</v>
      </c>
      <c r="G114" s="4">
        <v>264</v>
      </c>
    </row>
    <row r="115" spans="1:7" x14ac:dyDescent="0.2">
      <c r="A115" s="2">
        <v>2017</v>
      </c>
      <c r="B115" s="2" t="s">
        <v>1</v>
      </c>
      <c r="C115" s="3">
        <v>48.364153627311524</v>
      </c>
      <c r="D115" s="4">
        <v>197</v>
      </c>
      <c r="E115" s="4">
        <v>23</v>
      </c>
      <c r="F115" s="4">
        <v>120</v>
      </c>
      <c r="G115" s="4">
        <v>363</v>
      </c>
    </row>
    <row r="116" spans="1:7" x14ac:dyDescent="0.2">
      <c r="A116" s="2">
        <v>2017</v>
      </c>
      <c r="B116" s="2" t="s">
        <v>2</v>
      </c>
      <c r="C116" s="3">
        <v>49.392712550607285</v>
      </c>
      <c r="D116" s="4">
        <v>156</v>
      </c>
      <c r="E116" s="4">
        <v>13</v>
      </c>
      <c r="F116" s="4">
        <v>75</v>
      </c>
      <c r="G116" s="4">
        <v>250</v>
      </c>
    </row>
    <row r="117" spans="1:7" x14ac:dyDescent="0.2">
      <c r="A117" s="2">
        <v>2017</v>
      </c>
      <c r="B117" s="2" t="s">
        <v>3</v>
      </c>
      <c r="C117" s="3">
        <v>70.445344129554655</v>
      </c>
      <c r="D117" s="4">
        <v>149</v>
      </c>
      <c r="E117" s="4">
        <v>3</v>
      </c>
      <c r="F117" s="4">
        <v>22</v>
      </c>
      <c r="G117" s="4">
        <v>73</v>
      </c>
    </row>
    <row r="118" spans="1:7" x14ac:dyDescent="0.2">
      <c r="A118" s="2">
        <v>2017</v>
      </c>
      <c r="B118" s="2" t="s">
        <v>4</v>
      </c>
      <c r="C118" s="3">
        <v>41.090317331163547</v>
      </c>
      <c r="D118" s="4">
        <v>298</v>
      </c>
      <c r="E118" s="4">
        <v>51</v>
      </c>
      <c r="F118" s="4">
        <v>156</v>
      </c>
      <c r="G118" s="4">
        <v>724</v>
      </c>
    </row>
    <row r="119" spans="1:7" x14ac:dyDescent="0.2">
      <c r="A119" s="2">
        <v>2017</v>
      </c>
      <c r="B119" s="2" t="s">
        <v>5</v>
      </c>
      <c r="C119" s="3">
        <v>39.265536723163841</v>
      </c>
      <c r="D119" s="4">
        <v>134</v>
      </c>
      <c r="E119" s="4">
        <v>29</v>
      </c>
      <c r="F119" s="4">
        <v>115</v>
      </c>
      <c r="G119" s="4">
        <v>430</v>
      </c>
    </row>
    <row r="120" spans="1:7" x14ac:dyDescent="0.2">
      <c r="A120" s="2">
        <v>2017</v>
      </c>
      <c r="B120" s="2" t="s">
        <v>6</v>
      </c>
      <c r="C120" s="3">
        <v>43.950361944157187</v>
      </c>
      <c r="D120" s="4">
        <v>249</v>
      </c>
      <c r="E120" s="4">
        <v>52</v>
      </c>
      <c r="F120" s="4">
        <v>124</v>
      </c>
      <c r="G120" s="4">
        <v>542</v>
      </c>
    </row>
    <row r="121" spans="1:7" x14ac:dyDescent="0.2">
      <c r="A121" s="2">
        <v>2017</v>
      </c>
      <c r="B121" s="2" t="s">
        <v>7</v>
      </c>
      <c r="C121" s="3">
        <v>34.205231388329985</v>
      </c>
      <c r="D121" s="4">
        <v>177</v>
      </c>
      <c r="E121" s="4">
        <v>40</v>
      </c>
      <c r="F121" s="4">
        <v>123</v>
      </c>
      <c r="G121" s="4">
        <v>654</v>
      </c>
    </row>
    <row r="122" spans="1:7" x14ac:dyDescent="0.2">
      <c r="A122" s="2">
        <v>2017</v>
      </c>
      <c r="B122" s="2" t="s">
        <v>8</v>
      </c>
      <c r="C122" s="3">
        <v>37.209302325581397</v>
      </c>
      <c r="D122" s="4">
        <v>527</v>
      </c>
      <c r="E122" s="4">
        <v>152</v>
      </c>
      <c r="F122" s="4">
        <v>265</v>
      </c>
      <c r="G122" s="4">
        <v>1593</v>
      </c>
    </row>
    <row r="123" spans="1:7" x14ac:dyDescent="0.2">
      <c r="A123" s="2">
        <v>2017</v>
      </c>
      <c r="B123" s="2" t="s">
        <v>9</v>
      </c>
      <c r="C123" s="3">
        <v>41.811175337186896</v>
      </c>
      <c r="D123" s="4">
        <v>555</v>
      </c>
      <c r="E123" s="4">
        <v>171</v>
      </c>
      <c r="F123" s="4">
        <v>359</v>
      </c>
      <c r="G123" s="4">
        <v>1510</v>
      </c>
    </row>
    <row r="124" spans="1:7" x14ac:dyDescent="0.2">
      <c r="A124" s="2">
        <v>2017</v>
      </c>
      <c r="B124" s="2" t="s">
        <v>10</v>
      </c>
      <c r="C124" s="3">
        <v>44.050632911392405</v>
      </c>
      <c r="D124" s="4">
        <v>136</v>
      </c>
      <c r="E124" s="4">
        <v>13</v>
      </c>
      <c r="F124" s="4">
        <v>25</v>
      </c>
      <c r="G124" s="4">
        <v>221</v>
      </c>
    </row>
    <row r="125" spans="1:7" x14ac:dyDescent="0.2">
      <c r="A125" s="2">
        <v>2017</v>
      </c>
      <c r="B125" s="2" t="s">
        <v>11</v>
      </c>
      <c r="C125" s="3">
        <v>34.760147601476014</v>
      </c>
      <c r="D125" s="4">
        <v>268</v>
      </c>
      <c r="E125" s="4">
        <v>49</v>
      </c>
      <c r="F125" s="4">
        <v>154</v>
      </c>
      <c r="G125" s="4">
        <v>884</v>
      </c>
    </row>
    <row r="126" spans="1:7" x14ac:dyDescent="0.2">
      <c r="A126" s="2">
        <v>2017</v>
      </c>
      <c r="B126" s="2" t="s">
        <v>12</v>
      </c>
      <c r="C126" s="3">
        <v>51.038575667655785</v>
      </c>
      <c r="D126" s="4">
        <v>100</v>
      </c>
      <c r="E126" s="4">
        <v>11</v>
      </c>
      <c r="F126" s="4">
        <v>61</v>
      </c>
      <c r="G126" s="4">
        <v>165</v>
      </c>
    </row>
    <row r="127" spans="1:7" x14ac:dyDescent="0.2">
      <c r="A127" s="2">
        <v>2017</v>
      </c>
      <c r="B127" s="2" t="s">
        <v>13</v>
      </c>
      <c r="C127" s="3">
        <v>41.676104190260475</v>
      </c>
      <c r="D127" s="4">
        <v>268</v>
      </c>
      <c r="E127" s="4">
        <v>13</v>
      </c>
      <c r="F127" s="4">
        <v>87</v>
      </c>
      <c r="G127" s="4">
        <v>515</v>
      </c>
    </row>
    <row r="128" spans="1:7" x14ac:dyDescent="0.2">
      <c r="A128" s="2">
        <v>2017</v>
      </c>
      <c r="B128" s="2" t="s">
        <v>14</v>
      </c>
      <c r="C128" s="3">
        <v>43.761996161228403</v>
      </c>
      <c r="D128" s="4">
        <v>131</v>
      </c>
      <c r="E128" s="4">
        <v>16</v>
      </c>
      <c r="F128" s="4">
        <v>81</v>
      </c>
      <c r="G128" s="4">
        <v>293</v>
      </c>
    </row>
    <row r="129" spans="1:7" x14ac:dyDescent="0.2">
      <c r="A129" s="2">
        <v>2017</v>
      </c>
      <c r="B129" s="2" t="s">
        <v>17</v>
      </c>
      <c r="C129" s="3">
        <v>41.380978711639486</v>
      </c>
      <c r="D129" s="4">
        <v>3532</v>
      </c>
      <c r="E129" s="4">
        <v>655</v>
      </c>
      <c r="F129" s="4">
        <v>1800</v>
      </c>
      <c r="G129" s="4">
        <v>8481</v>
      </c>
    </row>
    <row r="130" spans="1:7" x14ac:dyDescent="0.2">
      <c r="B130" s="2" t="s">
        <v>0</v>
      </c>
    </row>
    <row r="131" spans="1:7" x14ac:dyDescent="0.2">
      <c r="B131" s="2" t="s">
        <v>1</v>
      </c>
    </row>
    <row r="132" spans="1:7" x14ac:dyDescent="0.2">
      <c r="B132" s="2" t="s">
        <v>2</v>
      </c>
    </row>
    <row r="133" spans="1:7" x14ac:dyDescent="0.2">
      <c r="B133" s="2" t="s">
        <v>3</v>
      </c>
    </row>
    <row r="134" spans="1:7" x14ac:dyDescent="0.2">
      <c r="B134" s="2" t="s">
        <v>4</v>
      </c>
    </row>
    <row r="135" spans="1:7" x14ac:dyDescent="0.2">
      <c r="B135" s="2" t="s">
        <v>5</v>
      </c>
    </row>
    <row r="136" spans="1:7" x14ac:dyDescent="0.2">
      <c r="B136" s="2" t="s">
        <v>6</v>
      </c>
    </row>
    <row r="137" spans="1:7" x14ac:dyDescent="0.2">
      <c r="B137" s="2" t="s">
        <v>7</v>
      </c>
    </row>
    <row r="138" spans="1:7" x14ac:dyDescent="0.2">
      <c r="B138" s="2" t="s">
        <v>8</v>
      </c>
    </row>
    <row r="139" spans="1:7" x14ac:dyDescent="0.2">
      <c r="B139" s="2" t="s">
        <v>9</v>
      </c>
    </row>
    <row r="140" spans="1:7" x14ac:dyDescent="0.2">
      <c r="B140" s="2" t="s">
        <v>10</v>
      </c>
    </row>
    <row r="141" spans="1:7" x14ac:dyDescent="0.2">
      <c r="B141" s="2" t="s">
        <v>11</v>
      </c>
    </row>
    <row r="142" spans="1:7" x14ac:dyDescent="0.2">
      <c r="B142" s="2" t="s">
        <v>12</v>
      </c>
    </row>
    <row r="143" spans="1:7" x14ac:dyDescent="0.2">
      <c r="B143" s="2" t="s">
        <v>13</v>
      </c>
    </row>
    <row r="144" spans="1:7" x14ac:dyDescent="0.2">
      <c r="B144" s="2" t="s">
        <v>14</v>
      </c>
    </row>
    <row r="145" spans="2:7" x14ac:dyDescent="0.2">
      <c r="B145" s="2" t="s">
        <v>17</v>
      </c>
      <c r="D145" s="4" t="str">
        <f>IF(D130&gt;0,SUM(D130:D144),"")</f>
        <v/>
      </c>
      <c r="E145" s="4" t="str">
        <f>IF(E130&gt;0,SUM(E130:E144),"")</f>
        <v/>
      </c>
      <c r="G145" s="4" t="str">
        <f>IF(G130&gt;0,SUM(G130:G144),"")</f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baseType="lpstr" size="7">
      <vt:lpstr>Factbook</vt:lpstr>
      <vt:lpstr>Factbook (old)</vt:lpstr>
      <vt:lpstr>Data</vt:lpstr>
      <vt:lpstr>Notes</vt:lpstr>
      <vt:lpstr>Factbook!Print_Area</vt:lpstr>
      <vt:lpstr>'Factbook (old)'!Print_Area</vt:lpstr>
      <vt:lpstr>Data!Print_Titles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2014-10-08T17:50:05Z</dcterms:created>
  <dc:creator>Madison, Robin [LEGIS]</dc:creator>
  <cp:lastModifiedBy>Broich, Adam [LEGIS]</cp:lastModifiedBy>
  <cp:lastPrinted>2019-10-08T16:09:37Z</cp:lastPrinted>
  <dcterms:modified xsi:type="dcterms:W3CDTF">2020-10-13T18:42:31Z</dcterms:modified>
</cp:coreProperties>
</file>