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2527"/>
  <workbookPr defaultThemeVersion="124226"/>
  <mc:AlternateContent>
    <mc:Choice Requires="x15">
      <x15ac:absPath xmlns:x15ac="http://schemas.microsoft.com/office/spreadsheetml/2010/11/ac" url="\\legislature.intranet\prod\LINC\LINCCLIENT\users\temp\ADAM.BROICH\"/>
    </mc:Choice>
  </mc:AlternateContent>
  <xr:revisionPtr documentId="13_ncr:1_{730A7274-2D98-4784-8B30-0466DA65B7D0}"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2"/>
  </sheets>
  <definedNames>
    <definedName name="Attendance">OFFSET(Data!$F$3,0,0,COUNTA(Data!$F:$F)-2)</definedName>
    <definedName name="Fiscal_Year">OFFSET(Data!$A$3,0,0,COUNTA(Data!$F:$F)-2)</definedName>
    <definedName name="Vendor_Sales">OFFSET(Data!$E$3,0,0,COUNTA(Data!$F:$F)-2)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<sst xmlns="http://schemas.openxmlformats.org/spreadsheetml/2006/main" count="72" uniqueCount="39">
  <si>
    <t>Attendance</t>
  </si>
  <si>
    <t>Unaudited</t>
  </si>
  <si>
    <t>Sales</t>
  </si>
  <si>
    <t>Operating</t>
  </si>
  <si>
    <t>Revenue</t>
  </si>
  <si>
    <t>FY 2007</t>
  </si>
  <si>
    <t>FY 2005</t>
  </si>
  <si>
    <t>FY 2008</t>
  </si>
  <si>
    <t>State Fair Authority Revenues</t>
  </si>
  <si>
    <t xml:space="preserve">   Admissions</t>
  </si>
  <si>
    <t xml:space="preserve">   Concessions</t>
  </si>
  <si>
    <t xml:space="preserve">   Grandstand and Racetrack</t>
  </si>
  <si>
    <t xml:space="preserve">   Other</t>
  </si>
  <si>
    <t xml:space="preserve">   Interim Events</t>
  </si>
  <si>
    <t>Total Operating Revenues</t>
  </si>
  <si>
    <t xml:space="preserve">Special Revenue Fund </t>
  </si>
  <si>
    <t xml:space="preserve">  Contributions</t>
  </si>
  <si>
    <t xml:space="preserve">  Other</t>
  </si>
  <si>
    <t xml:space="preserve">Total </t>
  </si>
  <si>
    <t>Fiscal Year</t>
  </si>
  <si>
    <t>Vendor</t>
  </si>
  <si>
    <t xml:space="preserve">  State Appropriations - Capitals</t>
  </si>
  <si>
    <t>FY 2014</t>
  </si>
  <si>
    <t xml:space="preserve"> </t>
  </si>
  <si>
    <t>State Fair Statistics</t>
  </si>
  <si>
    <t>FY 2015</t>
  </si>
  <si>
    <t>FY 2016</t>
  </si>
  <si>
    <t>Notes:</t>
  </si>
  <si>
    <r>
      <t xml:space="preserve">Operating and Special Revenue </t>
    </r>
    <r>
      <rPr>
        <sz val="9"/>
        <rFont val="Arial"/>
        <family val="2"/>
      </rPr>
      <t>(dollars in thousands)</t>
    </r>
  </si>
  <si>
    <t>FY 2017</t>
  </si>
  <si>
    <t>FY 2018</t>
  </si>
  <si>
    <r>
      <t>Vendor Sales</t>
    </r>
    <r>
      <rPr>
        <b/>
        <sz val="9"/>
        <rFont val="Arial"/>
        <family val="2"/>
      </rPr>
      <t xml:space="preserve"> </t>
    </r>
    <r>
      <rPr>
        <sz val="9"/>
        <rFont val="Arial"/>
        <family val="2"/>
      </rPr>
      <t>(in millions)</t>
    </r>
  </si>
  <si>
    <t>Attendance — People Attending the Iowa State Fair</t>
  </si>
  <si>
    <t xml:space="preserve">Operating </t>
  </si>
  <si>
    <t>Revenues</t>
  </si>
  <si>
    <t>FY 2019</t>
  </si>
  <si>
    <t>1)  State Fair fiscal years run November 1 to October 31.  State capitals appropriations are reflected in the prior fiscal year.  For example, in State FY 2019, the State appropriated $8.5 million for capitals.  This is reflected in the State Fair’s fiscal year 2018.</t>
  </si>
  <si>
    <t xml:space="preserve">2)  Other revenue includes campground fees, attractions, commercial exhibitors, sales of promotional items, and miscellaneous sources.  Beginning in FY 2019, some revenues listed as other in previous years are included in the Concessions line-item.  </t>
  </si>
  <si>
    <t>4)  Vendor sales are as reported by vendors and include food, beer, and merchandise.  The State Fair receives a varying percentage of vendor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</si>
</sst>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44" formatCode="_(&quot;$&quot;* #,##0.00_);_(&quot;$&quot;* \(#,##0.00\);_(&quot;$&quot;* &quot;-&quot;??_);_(@_)"/>
    <numFmt numFmtId="164" formatCode="&quot;$&quot;* #,##0\ ;\(&quot;$&quot;#,##0\)"/>
    <numFmt numFmtId="165" formatCode="#,##0.0"/>
    <numFmt numFmtId="166" formatCode="_(* #,##0_);_(* \(#,##0\);_(* &quot;-&quot;??_);_(@_)"/>
    <numFmt numFmtId="167" formatCode="#,##0.0\ ;\(#,##0.0\)"/>
    <numFmt numFmtId="168" formatCode="&quot;$&quot;* #,##0.0;&quot;$&quot;* \-#,##0.0;&quot;$&quot;* 0.0;"/>
    <numFmt numFmtId="169" formatCode="0."/>
    <numFmt numFmtId="170" formatCode="0.0%"/>
    <numFmt numFmtId="171" formatCode="&quot;$&quot;* #,##0;&quot;$&quot;* \-#,##0;&quot;$&quot;* 0"/>
  </numFmts>
  <fonts count="12">
    <font>
      <sz val="9"/>
      <name val="Arial"/>
      <family val="2"/>
    </font>
    <font>
      <sz val="10"/>
      <name val="Arial"/>
      <family val="2"/>
    </font>
    <font>
      <b/>
      <sz val="14"/>
      <name val="Arial"/>
      <family val="2"/>
    </font>
    <font>
      <sz val="9"/>
      <name val="Arial"/>
      <family val="2"/>
    </font>
    <font>
      <u/>
      <sz val="9"/>
      <name val="Arial"/>
      <family val="2"/>
    </font>
    <font>
      <sz val="9"/>
      <name val="Arial"/>
      <family val="2"/>
    </font>
    <font>
      <sz val="9.5"/>
      <name val="Univers (WN)"/>
    </font>
    <font>
      <u/>
      <sz val="9.5"/>
      <name val="Univers (WN)"/>
    </font>
    <font>
      <b/>
      <i/>
      <sz val="9"/>
      <name val="Arial"/>
      <family val="2"/>
    </font>
    <font>
      <b/>
      <sz val="12"/>
      <name val="Arial"/>
      <family val="2"/>
    </font>
    <font>
      <sz val="9"/>
      <color theme="0"/>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borderId="0" fillId="0" fontId="0" numFmtId="0"/>
    <xf applyAlignment="0" applyBorder="0" applyFill="0" applyFont="0" applyProtection="0" borderId="0" fillId="0" fontId="1" numFmtId="43"/>
    <xf borderId="0" fillId="0" fontId="1" numFmtId="0"/>
    <xf applyAlignment="0" applyBorder="0" applyFill="0" applyFont="0" applyProtection="0" borderId="0" fillId="0" fontId="3" numFmtId="9"/>
  </cellStyleXfs>
  <cellXfs count="83">
    <xf borderId="0" fillId="0" fontId="0" numFmtId="0" xfId="0"/>
    <xf applyAlignment="1" applyBorder="1" applyFill="1" applyFont="1" borderId="0" fillId="0" fontId="5" numFmtId="0" xfId="0">
      <alignment horizontal="center"/>
    </xf>
    <xf applyBorder="1" applyFill="1" applyFont="1" borderId="0" fillId="0" fontId="5" numFmtId="0" xfId="0"/>
    <xf applyBorder="1" applyFill="1" applyFont="1" applyNumberFormat="1" borderId="0" fillId="0" fontId="5" numFmtId="3" xfId="0"/>
    <xf applyFill="1" applyFont="1" borderId="0" fillId="0" fontId="2" numFmtId="0" xfId="0"/>
    <xf applyFill="1" applyFont="1" borderId="0" fillId="0" fontId="3" numFmtId="0" xfId="0"/>
    <xf applyAlignment="1" applyFill="1" applyFont="1" borderId="0" fillId="0" fontId="3" numFmtId="0" xfId="0">
      <alignment vertical="top"/>
    </xf>
    <xf applyFill="1" applyFont="1" borderId="0" fillId="0" fontId="5" numFmtId="0" xfId="0"/>
    <xf applyFill="1" applyFont="1" borderId="0" fillId="0" fontId="4" numFmtId="0" xfId="0"/>
    <xf applyAlignment="1" applyBorder="1" applyFill="1" applyFont="1" applyProtection="1" borderId="0" fillId="0" fontId="5" numFmtId="0" xfId="0">
      <alignment horizontal="center"/>
      <protection locked="0"/>
    </xf>
    <xf applyBorder="1" applyFill="1" applyFont="1" applyProtection="1" borderId="0" fillId="0" fontId="5" numFmtId="0" xfId="0">
      <protection locked="0"/>
    </xf>
    <xf applyBorder="1" applyFill="1" applyFont="1" applyNumberFormat="1" borderId="0" fillId="0" fontId="5" numFmtId="164" xfId="0"/>
    <xf applyBorder="1" applyFill="1" applyFont="1" applyNumberFormat="1" borderId="0" fillId="0" fontId="5" numFmtId="37" xfId="0"/>
    <xf applyAlignment="1" applyFill="1" applyFont="1" applyProtection="1" borderId="0" fillId="0" fontId="5" numFmtId="0" xfId="0">
      <alignment horizontal="center"/>
      <protection locked="0"/>
    </xf>
    <xf applyAlignment="1" applyFill="1" applyFont="1" borderId="0" fillId="0" fontId="5" numFmtId="0" xfId="0">
      <alignment horizontal="center"/>
    </xf>
    <xf applyFill="1" applyFont="1" applyNumberFormat="1" borderId="0" fillId="0" fontId="5" numFmtId="3" xfId="0"/>
    <xf applyFill="1" borderId="0" fillId="0" fontId="0" numFmtId="0" xfId="0"/>
    <xf applyFill="1" applyFont="1" applyProtection="1" borderId="0" fillId="0" fontId="3" numFmtId="0" xfId="0">
      <protection locked="0"/>
    </xf>
    <xf applyAlignment="1" applyFill="1" applyFont="1" applyProtection="1" borderId="0" fillId="0" fontId="3" numFmtId="0" xfId="0">
      <alignment horizontal="right"/>
      <protection locked="0"/>
    </xf>
    <xf applyFill="1" applyFont="1" applyNumberFormat="1" applyProtection="1" borderId="0" fillId="0" fontId="3" numFmtId="3" xfId="0">
      <protection locked="0"/>
    </xf>
    <xf applyAlignment="1" applyFill="1" applyFont="1" borderId="0" fillId="0" fontId="5" numFmtId="0" xfId="0">
      <alignment horizontal="left"/>
    </xf>
    <xf applyAlignment="1" applyBorder="1" applyFont="1" borderId="0" fillId="0" fontId="4" numFmtId="0" xfId="2">
      <alignment wrapText="1"/>
    </xf>
    <xf applyAlignment="1" applyBorder="1" applyFont="1" applyNumberFormat="1" borderId="1" fillId="0" fontId="3" numFmtId="166" xfId="1">
      <alignment horizontal="center"/>
    </xf>
    <xf applyAlignment="1" applyFont="1" borderId="0" fillId="0" fontId="3" numFmtId="0" xfId="2">
      <alignment wrapText="1"/>
    </xf>
    <xf applyFont="1" applyNumberFormat="1" borderId="0" fillId="0" fontId="3" numFmtId="168" xfId="0"/>
    <xf applyFont="1" applyNumberFormat="1" borderId="0" fillId="0" fontId="3" numFmtId="165" xfId="0"/>
    <xf applyFont="1" applyNumberFormat="1" borderId="0" fillId="0" fontId="3" numFmtId="37" xfId="1"/>
    <xf applyBorder="1" borderId="0" fillId="0" fontId="0" numFmtId="0" xfId="0"/>
    <xf applyAlignment="1" applyFont="1" applyNumberFormat="1" applyProtection="1" borderId="0" fillId="0" fontId="6" numFmtId="0" xfId="0">
      <alignment horizontal="center"/>
      <protection locked="0"/>
    </xf>
    <xf applyBorder="1" applyFill="1" applyFont="1" applyNumberFormat="1" borderId="0" fillId="0" fontId="6" numFmtId="167" xfId="0"/>
    <xf applyAlignment="1" applyFont="1" applyNumberFormat="1" borderId="0" fillId="0" fontId="7" numFmtId="167" xfId="0">
      <alignment horizontal="center"/>
    </xf>
    <xf applyFont="1" borderId="0" fillId="0" fontId="6" numFmtId="0" xfId="0"/>
    <xf applyFill="1" applyFont="1" borderId="0" fillId="0" fontId="8" numFmtId="0" xfId="0"/>
    <xf applyBorder="1" applyFill="1" borderId="0" fillId="0" fontId="0" numFmtId="0" xfId="0"/>
    <xf applyBorder="1" applyFont="1" applyNumberFormat="1" borderId="0" fillId="0" fontId="3" numFmtId="168" xfId="0"/>
    <xf applyBorder="1" applyFont="1" applyNumberFormat="1" borderId="2" fillId="0" fontId="3" numFmtId="168" xfId="0"/>
    <xf applyAlignment="1" applyBorder="1" applyFill="1" applyFont="1" borderId="0" fillId="0" fontId="3" numFmtId="0" xfId="0">
      <alignment vertical="top"/>
    </xf>
    <xf applyBorder="1" applyFill="1" applyFont="1" borderId="0" fillId="0" fontId="4" numFmtId="0" xfId="0"/>
    <xf applyAlignment="1" applyFill="1" applyFont="1" applyNumberFormat="1" borderId="0" fillId="0" fontId="0" numFmtId="169" xfId="0">
      <alignment horizontal="left" vertical="top"/>
    </xf>
    <xf applyFill="1" applyFont="1" borderId="0" fillId="0" fontId="0" numFmtId="0" xfId="0"/>
    <xf applyAlignment="1" applyBorder="1" applyFill="1" applyFont="1" borderId="0" fillId="0" fontId="0" numFmtId="0" xfId="0">
      <alignment horizontal="center" vertical="top"/>
    </xf>
    <xf applyAlignment="1" applyBorder="1" applyFill="1" applyFont="1" borderId="1" fillId="0" fontId="0" numFmtId="0" xfId="0">
      <alignment horizontal="center" vertical="top"/>
    </xf>
    <xf applyFill="1" applyFont="1" applyProtection="1" borderId="0" fillId="0" fontId="0" numFmtId="0" xfId="0">
      <protection locked="0"/>
    </xf>
    <xf applyAlignment="1" applyFill="1" applyFont="1" applyProtection="1" borderId="0" fillId="0" fontId="0" numFmtId="0" xfId="0">
      <alignment horizontal="right"/>
      <protection locked="0"/>
    </xf>
    <xf applyBorder="1" applyFill="1" applyFont="1" applyNumberFormat="1" borderId="0" fillId="0" fontId="0" numFmtId="37" xfId="0"/>
    <xf applyAlignment="1" applyBorder="1" applyFont="1" applyNumberFormat="1" borderId="1" fillId="0" fontId="0" numFmtId="166" xfId="1">
      <alignment horizontal="center"/>
    </xf>
    <xf applyNumberFormat="1" borderId="0" fillId="0" fontId="0" numFmtId="44" xfId="0"/>
    <xf applyNumberFormat="1" borderId="0" fillId="0" fontId="0" numFmtId="3" xfId="0"/>
    <xf applyBorder="1" applyFill="1" applyFont="1" applyNumberFormat="1" borderId="0" fillId="0" fontId="0" numFmtId="3" xfId="0"/>
    <xf applyAlignment="1" applyFill="1" applyFont="1" applyNumberFormat="1" borderId="0" fillId="0" fontId="0" numFmtId="44" xfId="0">
      <alignment vertical="top"/>
    </xf>
    <xf applyAlignment="1" applyFill="1" applyFont="1" applyProtection="1" borderId="0" fillId="0" fontId="0" numFmtId="0" xfId="0">
      <alignment horizontal="left"/>
      <protection locked="0"/>
    </xf>
    <xf applyBorder="1" applyFill="1" applyFont="1" applyNumberFormat="1" borderId="0" fillId="0" fontId="5" numFmtId="170" xfId="3"/>
    <xf applyBorder="1" applyFill="1" applyFont="1" borderId="0" fillId="0" fontId="8" numFmtId="0" xfId="0"/>
    <xf applyBorder="1" applyNumberFormat="1" borderId="0" fillId="0" fontId="0" numFmtId="165" xfId="0"/>
    <xf applyBorder="1" applyFill="1" applyFont="1" applyNumberFormat="1" borderId="0" fillId="0" fontId="0" numFmtId="44" xfId="0"/>
    <xf applyAlignment="1" applyFill="1" applyFont="1" applyNumberFormat="1" borderId="0" fillId="0" fontId="3" numFmtId="44" xfId="0">
      <alignment vertical="top"/>
    </xf>
    <xf applyAlignment="1" applyBorder="1" applyFont="1" applyNumberFormat="1" borderId="0" fillId="0" fontId="0" numFmtId="166" xfId="1">
      <alignment horizontal="center"/>
    </xf>
    <xf applyBorder="1" applyFont="1" applyNumberFormat="1" borderId="0" fillId="0" fontId="3" numFmtId="165" xfId="0"/>
    <xf applyBorder="1" applyNumberFormat="1" borderId="0" fillId="0" fontId="0" numFmtId="44" xfId="0"/>
    <xf applyFont="1" applyNumberFormat="1" borderId="0" fillId="0" fontId="0" numFmtId="165" xfId="0"/>
    <xf applyAlignment="1" applyBorder="1" applyFill="1" applyFont="1" applyProtection="1" borderId="0" fillId="0" fontId="9" numFmtId="0" xfId="0">
      <alignment horizontal="left"/>
      <protection locked="0"/>
    </xf>
    <xf applyAlignment="1" applyFill="1" applyFont="1" applyProtection="1" borderId="0" fillId="0" fontId="0" numFmtId="0" xfId="0">
      <alignment horizontal="center"/>
      <protection locked="0"/>
    </xf>
    <xf applyBorder="1" applyFill="1" applyFont="1" borderId="0" fillId="0" fontId="10" numFmtId="0" xfId="0"/>
    <xf applyNumberFormat="1" borderId="0" fillId="0" fontId="0" numFmtId="165" xfId="0"/>
    <xf applyFont="1" applyNumberFormat="1" borderId="0" fillId="0" fontId="3" numFmtId="3" xfId="0"/>
    <xf applyBorder="1" applyNumberFormat="1" borderId="0" fillId="0" fontId="0" numFmtId="3" xfId="0"/>
    <xf applyFont="1" applyNumberFormat="1" borderId="0" fillId="0" fontId="0" numFmtId="3" xfId="0"/>
    <xf applyFont="1" applyNumberFormat="1" borderId="0" fillId="0" fontId="3" numFmtId="171" xfId="0"/>
    <xf applyNumberFormat="1" borderId="0" fillId="0" fontId="0" numFmtId="171" xfId="0"/>
    <xf applyBorder="1" applyFont="1" applyNumberFormat="1" borderId="0" fillId="0" fontId="3" numFmtId="171" xfId="0"/>
    <xf applyBorder="1" applyNumberFormat="1" borderId="0" fillId="0" fontId="0" numFmtId="171" xfId="0"/>
    <xf applyBorder="1" applyFont="1" applyNumberFormat="1" borderId="2" fillId="0" fontId="3" numFmtId="171" xfId="0"/>
    <xf applyBorder="1" applyFill="1" applyFont="1" applyNumberFormat="1" borderId="0" fillId="2" fontId="5" numFmtId="37" xfId="0"/>
    <xf applyBorder="1" applyFill="1" applyFont="1" applyNumberFormat="1" borderId="0" fillId="2" fontId="5" numFmtId="164" xfId="0"/>
    <xf applyBorder="1" applyFill="1" applyFont="1" borderId="0" fillId="0" fontId="5" numFmtId="43" xfId="1"/>
    <xf applyBorder="1" applyFill="1" applyFont="1" applyNumberFormat="1" borderId="0" fillId="0" fontId="5" numFmtId="166" xfId="1"/>
    <xf applyBorder="1" applyFill="1" applyFont="1" borderId="0" fillId="0" fontId="0" numFmtId="0" xfId="0"/>
    <xf applyAlignment="1" applyFill="1" applyFont="1" borderId="0" fillId="0" fontId="2" numFmtId="0" xfId="0">
      <alignment horizontal="left"/>
    </xf>
    <xf applyAlignment="1" applyFill="1" applyFont="1" borderId="0" fillId="0" fontId="9" numFmtId="0" xfId="0">
      <alignment horizontal="left"/>
    </xf>
    <xf applyAlignment="1" applyBorder="1" applyFont="1" borderId="0" fillId="0" fontId="4" numFmtId="0" xfId="2">
      <alignment horizontal="left" wrapText="1"/>
    </xf>
    <xf applyAlignment="1" applyFont="1" borderId="0" fillId="0" fontId="3" numFmtId="0" xfId="2">
      <alignment horizontal="left" vertical="top" wrapText="1"/>
    </xf>
    <xf applyAlignment="1" applyFill="1" applyFont="1" applyProtection="1" borderId="0" fillId="0" fontId="0" numFmtId="0" xfId="0">
      <alignment horizontal="left"/>
      <protection locked="0"/>
    </xf>
    <xf applyAlignment="1" applyFill="1" applyFont="1" borderId="0" fillId="0" fontId="0" numFmtId="0" xfId="0">
      <alignment horizontal="left" vertical="top" wrapText="1"/>
    </xf>
  </cellXfs>
  <cellStyles count="4">
    <cellStyle builtinId="3" name="Comma" xfId="1"/>
    <cellStyle builtinId="0" name="Normal" xfId="0"/>
    <cellStyle name="Normal_Sheet1" xfId="2" xr:uid="{00000000-0005-0000-0000-000002000000}"/>
    <cellStyle builtinId="5" name="Percent" xfId="3"/>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Unaudited Attendence</c:v>
          </c:tx>
          <c:spPr>
            <a:ln>
              <a:solidFill>
                <a:schemeClr val="tx1">
                  <a:lumMod val="65000"/>
                  <a:lumOff val="35000"/>
                </a:schemeClr>
              </a:solidFill>
            </a:ln>
          </c:spPr>
          <c:marker>
            <c:symbol val="none"/>
          </c:marker>
          <c:dLbls>
            <c:dLbl>
              <c:idx val="2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8C-4184-81CE-FBEEF6B457C6}"/>
                </c:ext>
              </c:extLst>
            </c:dLbl>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[0]!Fiscal_Year</c:f>
              <c:numCache>
                <c:formatCode>General</c:formatCode>
                <c:ptCount val="27"/>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numCache>
            </c:numRef>
          </c:cat>
          <c:val>
            <c:numRef>
              <c:f>[0]!Attendance</c:f>
              <c:numCache>
                <c:formatCode>#,##0_);\(#,##0\)</c:formatCode>
                <c:ptCount val="27"/>
                <c:pt idx="0">
                  <c:v>894000</c:v>
                </c:pt>
                <c:pt idx="1">
                  <c:v>913000</c:v>
                </c:pt>
                <c:pt idx="2">
                  <c:v>790000</c:v>
                </c:pt>
                <c:pt idx="3">
                  <c:v>918000</c:v>
                </c:pt>
                <c:pt idx="4">
                  <c:v>946000</c:v>
                </c:pt>
                <c:pt idx="5">
                  <c:v>941000</c:v>
                </c:pt>
                <c:pt idx="6">
                  <c:v>969000</c:v>
                </c:pt>
                <c:pt idx="7">
                  <c:v>979000</c:v>
                </c:pt>
                <c:pt idx="8">
                  <c:v>986000</c:v>
                </c:pt>
                <c:pt idx="9">
                  <c:v>1008000</c:v>
                </c:pt>
                <c:pt idx="10">
                  <c:v>1012000</c:v>
                </c:pt>
                <c:pt idx="11">
                  <c:v>1054000</c:v>
                </c:pt>
                <c:pt idx="12">
                  <c:v>1005000</c:v>
                </c:pt>
                <c:pt idx="13">
                  <c:v>1014000</c:v>
                </c:pt>
                <c:pt idx="14">
                  <c:v>1002000</c:v>
                </c:pt>
                <c:pt idx="15">
                  <c:v>1109000</c:v>
                </c:pt>
                <c:pt idx="16">
                  <c:v>1006000</c:v>
                </c:pt>
                <c:pt idx="17">
                  <c:v>967000</c:v>
                </c:pt>
                <c:pt idx="18">
                  <c:v>1081000</c:v>
                </c:pt>
                <c:pt idx="19">
                  <c:v>1097000</c:v>
                </c:pt>
                <c:pt idx="20">
                  <c:v>1047000</c:v>
                </c:pt>
                <c:pt idx="21">
                  <c:v>1016000</c:v>
                </c:pt>
                <c:pt idx="22">
                  <c:v>1109150</c:v>
                </c:pt>
                <c:pt idx="23">
                  <c:v>1031278</c:v>
                </c:pt>
                <c:pt idx="24">
                  <c:v>1130071</c:v>
                </c:pt>
                <c:pt idx="25">
                  <c:v>1130260</c:v>
                </c:pt>
                <c:pt idx="26">
                  <c:v>1170375</c:v>
                </c:pt>
              </c:numCache>
            </c:numRef>
          </c:val>
          <c:smooth val="0"/>
          <c:extLst>
            <c:ext xmlns:c16="http://schemas.microsoft.com/office/drawing/2014/chart" uri="{C3380CC4-5D6E-409C-BE32-E72D297353CC}">
              <c16:uniqueId val="{00000001-5C69-489B-AA53-D4D9217B26DE}"/>
            </c:ext>
          </c:extLst>
        </c:ser>
        <c:dLbls>
          <c:showLegendKey val="0"/>
          <c:showVal val="0"/>
          <c:showCatName val="0"/>
          <c:showSerName val="0"/>
          <c:showPercent val="0"/>
          <c:showBubbleSize val="0"/>
        </c:dLbls>
        <c:smooth val="0"/>
        <c:axId val="271931648"/>
        <c:axId val="271945728"/>
      </c:lineChart>
      <c:catAx>
        <c:axId val="271931648"/>
        <c:scaling>
          <c:orientation val="minMax"/>
        </c:scaling>
        <c:delete val="0"/>
        <c:axPos val="b"/>
        <c:numFmt formatCode="General" sourceLinked="1"/>
        <c:majorTickMark val="none"/>
        <c:minorTickMark val="none"/>
        <c:tickLblPos val="nextTo"/>
        <c:crossAx val="271945728"/>
        <c:crosses val="autoZero"/>
        <c:auto val="1"/>
        <c:lblAlgn val="ctr"/>
        <c:lblOffset val="100"/>
        <c:noMultiLvlLbl val="0"/>
      </c:catAx>
      <c:valAx>
        <c:axId val="271945728"/>
        <c:scaling>
          <c:orientation val="minMax"/>
        </c:scaling>
        <c:delete val="0"/>
        <c:axPos val="l"/>
        <c:numFmt formatCode="#,##0_);\(#,##0\)" sourceLinked="0"/>
        <c:majorTickMark val="none"/>
        <c:minorTickMark val="none"/>
        <c:tickLblPos val="nextTo"/>
        <c:crossAx val="271931648"/>
        <c:crosses val="autoZero"/>
        <c:crossBetween val="between"/>
      </c:valAx>
    </c:plotArea>
    <c:plotVisOnly val="1"/>
    <c:dispBlanksAs val="zero"/>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55039427465817E-2"/>
          <c:y val="7.6211446419876247E-2"/>
          <c:w val="0.89153994295604688"/>
          <c:h val="0.72046222728946208"/>
        </c:manualLayout>
      </c:layout>
      <c:barChart>
        <c:barDir val="col"/>
        <c:grouping val="clustered"/>
        <c:varyColors val="0"/>
        <c:ser>
          <c:idx val="0"/>
          <c:order val="0"/>
          <c:spPr>
            <a:solidFill>
              <a:schemeClr val="bg1">
                <a:lumMod val="50000"/>
              </a:schemeClr>
            </a:solidFill>
          </c:spPr>
          <c:invertIfNegative val="0"/>
          <c:cat>
            <c:numRef>
              <c:f>[0]!Fiscal_Year</c:f>
              <c:numCache>
                <c:formatCode>General</c:formatCode>
                <c:ptCount val="27"/>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numCache>
            </c:numRef>
          </c:cat>
          <c:val>
            <c:numRef>
              <c:f>[0]!Vendor_Sales</c:f>
              <c:numCache>
                <c:formatCode>"$"* #,##0\ ;\("$"#,##0\)</c:formatCode>
                <c:ptCount val="27"/>
                <c:pt idx="0">
                  <c:v>5848104</c:v>
                </c:pt>
                <c:pt idx="1">
                  <c:v>6014251</c:v>
                </c:pt>
                <c:pt idx="2">
                  <c:v>5439547</c:v>
                </c:pt>
                <c:pt idx="3" formatCode="#,##0_);\(#,##0\)">
                  <c:v>6733142</c:v>
                </c:pt>
                <c:pt idx="4" formatCode="#,##0_);\(#,##0\)">
                  <c:v>7148260</c:v>
                </c:pt>
                <c:pt idx="5" formatCode="#,##0_);\(#,##0\)">
                  <c:v>7338439</c:v>
                </c:pt>
                <c:pt idx="6" formatCode="#,##0_);\(#,##0\)">
                  <c:v>7874921</c:v>
                </c:pt>
                <c:pt idx="7" formatCode="#,##0_);\(#,##0\)">
                  <c:v>8125805</c:v>
                </c:pt>
                <c:pt idx="8" formatCode="#,##0_);\(#,##0\)">
                  <c:v>7730715</c:v>
                </c:pt>
                <c:pt idx="9" formatCode="#,##0_);\(#,##0\)">
                  <c:v>8296370</c:v>
                </c:pt>
                <c:pt idx="10" formatCode="#,##0_);\(#,##0\)">
                  <c:v>8426499</c:v>
                </c:pt>
                <c:pt idx="11" formatCode="#,##0_);\(#,##0\)">
                  <c:v>9983544</c:v>
                </c:pt>
                <c:pt idx="12" formatCode="#,##0_);\(#,##0\)">
                  <c:v>9727970</c:v>
                </c:pt>
                <c:pt idx="13" formatCode="#,##0_);\(#,##0\)">
                  <c:v>10143976</c:v>
                </c:pt>
                <c:pt idx="14" formatCode="#,##0_);\(#,##0\)">
                  <c:v>9595751</c:v>
                </c:pt>
                <c:pt idx="15" formatCode="#,##0_);\(#,##0\)">
                  <c:v>11079318</c:v>
                </c:pt>
                <c:pt idx="16" formatCode="#,##0_);\(#,##0\)">
                  <c:v>10834108</c:v>
                </c:pt>
                <c:pt idx="17" formatCode="#,##0_);\(#,##0\)">
                  <c:v>10736443</c:v>
                </c:pt>
                <c:pt idx="18" formatCode="#,##0_);\(#,##0\)">
                  <c:v>12173913</c:v>
                </c:pt>
                <c:pt idx="19" formatCode="#,##0_);\(#,##0\)">
                  <c:v>12806935</c:v>
                </c:pt>
                <c:pt idx="20" formatCode="#,##0_);\(#,##0\)">
                  <c:v>13965269</c:v>
                </c:pt>
                <c:pt idx="21" formatCode="#,##0_);\(#,##0\)">
                  <c:v>14045314</c:v>
                </c:pt>
                <c:pt idx="22" formatCode="#,##0_);\(#,##0\)">
                  <c:v>15011689</c:v>
                </c:pt>
                <c:pt idx="23" formatCode="#,##0_);\(#,##0\)">
                  <c:v>16074370</c:v>
                </c:pt>
                <c:pt idx="24" formatCode="#,##0_);\(#,##0\)">
                  <c:v>16929050</c:v>
                </c:pt>
                <c:pt idx="25" formatCode="#,##0_);\(#,##0\)">
                  <c:v>16921680</c:v>
                </c:pt>
                <c:pt idx="26" formatCode="_(* #,##0_);_(* \(#,##0\);_(* &quot;-&quot;??_);_(@_)">
                  <c:v>20030960</c:v>
                </c:pt>
              </c:numCache>
            </c:numRef>
          </c:val>
          <c:extLst>
            <c:ext xmlns:c16="http://schemas.microsoft.com/office/drawing/2014/chart" uri="{C3380CC4-5D6E-409C-BE32-E72D297353CC}">
              <c16:uniqueId val="{00000001-5161-4577-BD40-2B101631B59E}"/>
            </c:ext>
          </c:extLst>
        </c:ser>
        <c:dLbls>
          <c:showLegendKey val="0"/>
          <c:showVal val="0"/>
          <c:showCatName val="0"/>
          <c:showSerName val="0"/>
          <c:showPercent val="0"/>
          <c:showBubbleSize val="0"/>
        </c:dLbls>
        <c:gapWidth val="30"/>
        <c:axId val="272634624"/>
        <c:axId val="272636160"/>
      </c:barChart>
      <c:catAx>
        <c:axId val="272634624"/>
        <c:scaling>
          <c:orientation val="minMax"/>
        </c:scaling>
        <c:delete val="0"/>
        <c:axPos val="b"/>
        <c:numFmt formatCode="General" sourceLinked="1"/>
        <c:majorTickMark val="none"/>
        <c:minorTickMark val="none"/>
        <c:tickLblPos val="nextTo"/>
        <c:txPr>
          <a:bodyPr rot="-1800000"/>
          <a:lstStyle/>
          <a:p>
            <a:pPr>
              <a:defRPr/>
            </a:pPr>
            <a:endParaRPr lang="en-US"/>
          </a:p>
        </c:txPr>
        <c:crossAx val="272636160"/>
        <c:crosses val="autoZero"/>
        <c:auto val="1"/>
        <c:lblAlgn val="ctr"/>
        <c:lblOffset val="100"/>
        <c:noMultiLvlLbl val="0"/>
      </c:catAx>
      <c:valAx>
        <c:axId val="272636160"/>
        <c:scaling>
          <c:orientation val="minMax"/>
          <c:max val="20000000"/>
          <c:min val="0"/>
        </c:scaling>
        <c:delete val="0"/>
        <c:axPos val="l"/>
        <c:numFmt formatCode="[=18]&quot;$&quot;#,##0.0;#,##0.0" sourceLinked="0"/>
        <c:majorTickMark val="none"/>
        <c:minorTickMark val="none"/>
        <c:tickLblPos val="nextTo"/>
        <c:crossAx val="272634624"/>
        <c:crosses val="autoZero"/>
        <c:crossBetween val="between"/>
        <c:majorUnit val="6000000"/>
        <c:dispUnits>
          <c:builtInUnit val="millions"/>
        </c:dispUnits>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
  <sheetViews>
    <sheetView workbookViewId="0">
      <selection activeCell="B40" sqref="B40"/>
    </sheetView>
  </sheetViews>
  <sheetFormatPr defaultRowHeight="12"/>
  <cols>
    <col min="1" max="1" bestFit="true" customWidth="true" width="10.0" collapsed="false"/>
    <col min="2" max="4" bestFit="true" customWidth="true" width="10.42578125" collapsed="false"/>
    <col min="5" max="5" bestFit="true" customWidth="true" width="11.0" collapsed="false"/>
    <col min="6" max="6" bestFit="true" customWidth="true" width="10.0" collapsed="false"/>
    <col min="11" max="11" bestFit="true" customWidth="true" width="11.42578125" collapsed="false"/>
    <col min="12" max="12" bestFit="true" customWidth="true" width="2.5703125" collapsed="false"/>
    <col min="13" max="13" bestFit="true" customWidth="true" width="13.5703125" collapsed="false"/>
    <col min="16" max="16" bestFit="true" customWidth="true" width="13.5703125" collapsed="false"/>
    <col min="17" max="17" bestFit="true" customWidth="true" width="1.42578125" collapsed="false"/>
  </cols>
  <sheetData>
    <row customFormat="1" r="1" s="32" spans="1:17">
      <c r="B1" s="40" t="s">
        <v>3</v>
      </c>
      <c r="C1" s="40" t="s">
        <v>3</v>
      </c>
      <c r="D1" s="40" t="s">
        <v>33</v>
      </c>
      <c r="E1" s="40" t="s">
        <v>20</v>
      </c>
      <c r="F1" s="40" t="s">
        <v>1</v>
      </c>
      <c r="L1" s="32" t="s">
        <v>23</v>
      </c>
    </row>
    <row customFormat="1" r="2" s="6" spans="1:17">
      <c r="A2" s="41" t="s">
        <v>19</v>
      </c>
      <c r="B2" s="41" t="s">
        <v>4</v>
      </c>
      <c r="C2" s="41" t="s">
        <v>4</v>
      </c>
      <c r="D2" s="41" t="s">
        <v>34</v>
      </c>
      <c r="E2" s="41" t="s">
        <v>2</v>
      </c>
      <c r="F2" s="41" t="s">
        <v>0</v>
      </c>
      <c r="L2" s="49" t="s">
        <v>23</v>
      </c>
    </row>
    <row customFormat="1" customHeight="1" ht="12" r="3" s="2" spans="1:17">
      <c r="A3" s="9">
        <v>1993</v>
      </c>
      <c r="B3" s="72">
        <v>6540484</v>
      </c>
      <c r="C3" s="73">
        <v>6540484</v>
      </c>
      <c r="D3" s="11">
        <v>5848104</v>
      </c>
      <c r="E3" s="11">
        <v>5848104</v>
      </c>
      <c r="F3" s="12">
        <v>894000</v>
      </c>
      <c r="G3" s="10"/>
    </row>
    <row customFormat="1" customHeight="1" ht="12" r="4" s="2" spans="1:17">
      <c r="A4" s="9">
        <v>1994</v>
      </c>
      <c r="B4" s="72">
        <v>7201782</v>
      </c>
      <c r="C4" s="73">
        <v>7201782</v>
      </c>
      <c r="D4" s="11">
        <v>6014251</v>
      </c>
      <c r="E4" s="11">
        <v>6014251</v>
      </c>
      <c r="F4" s="12">
        <v>913000</v>
      </c>
      <c r="G4" s="10"/>
    </row>
    <row customFormat="1" customHeight="1" ht="12" r="5" s="2" spans="1:17">
      <c r="A5" s="9">
        <v>1995</v>
      </c>
      <c r="B5" s="72">
        <v>6437826</v>
      </c>
      <c r="C5" s="72">
        <v>6437826</v>
      </c>
      <c r="D5" s="11">
        <v>6437826</v>
      </c>
      <c r="E5" s="11">
        <v>5439547</v>
      </c>
      <c r="F5" s="12">
        <v>790000</v>
      </c>
      <c r="G5" s="10"/>
    </row>
    <row customFormat="1" customHeight="1" ht="12" r="6" s="2" spans="1:17">
      <c r="A6" s="9">
        <v>1996</v>
      </c>
      <c r="B6" s="72">
        <v>8676311</v>
      </c>
      <c r="C6" s="72">
        <v>8676311</v>
      </c>
      <c r="D6" s="12">
        <v>8676311</v>
      </c>
      <c r="E6" s="12">
        <v>6733142</v>
      </c>
      <c r="F6" s="12">
        <v>918000</v>
      </c>
      <c r="G6" s="10"/>
    </row>
    <row customFormat="1" customHeight="1" ht="12" r="7" s="2" spans="1:17">
      <c r="A7" s="9">
        <v>1997</v>
      </c>
      <c r="B7" s="72">
        <v>8721165</v>
      </c>
      <c r="C7" s="72">
        <v>8721165</v>
      </c>
      <c r="D7" s="12">
        <v>8721165</v>
      </c>
      <c r="E7" s="12">
        <v>7148260</v>
      </c>
      <c r="F7" s="12">
        <v>946000</v>
      </c>
      <c r="G7" s="10"/>
    </row>
    <row customFormat="1" customHeight="1" ht="12" r="8" s="2" spans="1:17">
      <c r="A8" s="9">
        <v>1998</v>
      </c>
      <c r="B8" s="72">
        <v>8882179</v>
      </c>
      <c r="C8" s="72">
        <v>8882179</v>
      </c>
      <c r="D8" s="44">
        <v>8882179</v>
      </c>
      <c r="E8" s="12">
        <v>7338439</v>
      </c>
      <c r="F8" s="12">
        <v>941000</v>
      </c>
      <c r="G8" s="10"/>
    </row>
    <row customFormat="1" customHeight="1" ht="12" r="9" s="2" spans="1:17">
      <c r="A9" s="9">
        <v>1999</v>
      </c>
      <c r="B9" s="72">
        <v>10473274</v>
      </c>
      <c r="C9" s="72">
        <v>10473274</v>
      </c>
      <c r="D9" s="12">
        <v>10473274</v>
      </c>
      <c r="E9" s="12">
        <v>7874921</v>
      </c>
      <c r="F9" s="12">
        <v>969000</v>
      </c>
      <c r="G9" s="10"/>
    </row>
    <row customFormat="1" customHeight="1" ht="12" r="10" s="2" spans="1:17">
      <c r="A10" s="9">
        <v>2000</v>
      </c>
      <c r="B10" s="72">
        <v>10417274</v>
      </c>
      <c r="C10" s="72">
        <v>10417274</v>
      </c>
      <c r="D10" s="12">
        <v>10417274</v>
      </c>
      <c r="E10" s="12">
        <v>8125805</v>
      </c>
      <c r="F10" s="12">
        <v>979000</v>
      </c>
      <c r="G10" s="10"/>
    </row>
    <row customFormat="1" customHeight="1" ht="12" r="11" s="2" spans="1:17">
      <c r="A11" s="9">
        <v>2001</v>
      </c>
      <c r="B11" s="72">
        <v>10706254</v>
      </c>
      <c r="C11" s="72">
        <v>10706254</v>
      </c>
      <c r="D11" s="12">
        <v>10706254</v>
      </c>
      <c r="E11" s="12">
        <v>7730715</v>
      </c>
      <c r="F11" s="12">
        <v>986000</v>
      </c>
      <c r="G11" s="10"/>
      <c r="H11" s="1"/>
      <c r="I11" s="3"/>
    </row>
    <row customFormat="1" customHeight="1" ht="12" r="12" s="2" spans="1:17">
      <c r="A12" s="9">
        <v>2002</v>
      </c>
      <c r="B12" s="72">
        <v>13368569</v>
      </c>
      <c r="C12" s="72">
        <v>13368569</v>
      </c>
      <c r="D12" s="12">
        <v>13368569</v>
      </c>
      <c r="E12" s="12">
        <v>8296370</v>
      </c>
      <c r="F12" s="12">
        <v>1008000</v>
      </c>
      <c r="G12" s="10"/>
      <c r="H12" s="1"/>
      <c r="I12" s="3"/>
    </row>
    <row customFormat="1" customHeight="1" ht="12" r="13" s="2" spans="1:17">
      <c r="A13" s="9">
        <v>2003</v>
      </c>
      <c r="B13" s="72">
        <v>13350962</v>
      </c>
      <c r="C13" s="72">
        <v>13350962</v>
      </c>
      <c r="D13" s="12">
        <v>13350962</v>
      </c>
      <c r="E13" s="12">
        <v>8426499</v>
      </c>
      <c r="F13" s="12">
        <v>1012000</v>
      </c>
      <c r="G13" s="10"/>
      <c r="H13" s="1"/>
      <c r="I13" s="3"/>
    </row>
    <row customFormat="1" customHeight="1" ht="12" r="14" s="2" spans="1:17">
      <c r="A14" s="9">
        <v>2004</v>
      </c>
      <c r="B14" s="72">
        <v>14743748</v>
      </c>
      <c r="C14" s="72">
        <v>14743748</v>
      </c>
      <c r="D14" s="12">
        <v>14743748</v>
      </c>
      <c r="E14" s="12">
        <v>9983544</v>
      </c>
      <c r="F14" s="12">
        <v>1054000</v>
      </c>
      <c r="G14" s="10"/>
      <c r="H14" s="1"/>
      <c r="I14" s="3"/>
    </row>
    <row customFormat="1" customHeight="1" ht="12" r="15" s="2" spans="1:17">
      <c r="A15" s="9">
        <v>2005</v>
      </c>
      <c r="B15" s="72">
        <v>14191542</v>
      </c>
      <c r="C15" s="72">
        <v>14191542</v>
      </c>
      <c r="D15" s="12">
        <v>14191542</v>
      </c>
      <c r="E15" s="12">
        <v>9727970</v>
      </c>
      <c r="F15" s="12">
        <v>1005000</v>
      </c>
      <c r="G15" s="10"/>
      <c r="H15" s="1"/>
      <c r="I15" s="3"/>
      <c r="Q15" s="47" t="s">
        <v>23</v>
      </c>
    </row>
    <row customFormat="1" customHeight="1" ht="12" r="16" s="2" spans="1:17">
      <c r="A16" s="9">
        <v>2006</v>
      </c>
      <c r="B16" s="72">
        <v>15436587</v>
      </c>
      <c r="C16" s="72">
        <v>15436587</v>
      </c>
      <c r="D16" s="12">
        <v>15436587</v>
      </c>
      <c r="E16" s="12">
        <v>10143976</v>
      </c>
      <c r="F16" s="12">
        <v>1014000</v>
      </c>
      <c r="G16" s="10"/>
      <c r="H16" s="1"/>
      <c r="I16" s="3"/>
      <c r="Q16" s="47" t="s">
        <v>23</v>
      </c>
    </row>
    <row customFormat="1" customHeight="1" ht="12" r="17" s="2" spans="1:17">
      <c r="A17" s="9">
        <v>2007</v>
      </c>
      <c r="B17" s="72">
        <v>14966864</v>
      </c>
      <c r="C17" s="72">
        <v>14966864</v>
      </c>
      <c r="D17" s="12">
        <v>14966864</v>
      </c>
      <c r="E17" s="12">
        <v>9595751</v>
      </c>
      <c r="F17" s="12">
        <v>1002000</v>
      </c>
      <c r="G17" s="10"/>
      <c r="H17" s="1"/>
      <c r="I17" s="3"/>
      <c r="M17" s="3"/>
      <c r="Q17" s="47" t="s">
        <v>23</v>
      </c>
    </row>
    <row customFormat="1" customHeight="1" ht="12" r="18" s="2" spans="1:17">
      <c r="A18" s="9">
        <v>2008</v>
      </c>
      <c r="B18" s="72">
        <v>17520625</v>
      </c>
      <c r="C18" s="72">
        <v>17520625</v>
      </c>
      <c r="D18" s="12">
        <v>17520625</v>
      </c>
      <c r="E18" s="12">
        <v>11079318</v>
      </c>
      <c r="F18" s="12">
        <v>1109000</v>
      </c>
      <c r="G18" s="10"/>
      <c r="H18" s="1"/>
      <c r="I18" s="3"/>
      <c r="M18" s="75"/>
      <c r="Q18" s="48" t="s">
        <v>23</v>
      </c>
    </row>
    <row customFormat="1" customHeight="1" ht="12" r="19" s="2" spans="1:17">
      <c r="A19" s="9">
        <v>2009</v>
      </c>
      <c r="B19" s="72">
        <v>17966604</v>
      </c>
      <c r="C19" s="72">
        <v>17966604</v>
      </c>
      <c r="D19" s="12">
        <v>17966604</v>
      </c>
      <c r="E19" s="12">
        <v>10834108</v>
      </c>
      <c r="F19" s="12">
        <v>1006000</v>
      </c>
      <c r="H19" s="1"/>
      <c r="I19" s="3"/>
      <c r="M19" s="2">
        <v>334719</v>
      </c>
    </row>
    <row customFormat="1" customHeight="1" ht="12" r="20" s="2" spans="1:17">
      <c r="A20" s="9">
        <v>2010</v>
      </c>
      <c r="B20" s="72"/>
      <c r="C20" s="72">
        <v>18832776</v>
      </c>
      <c r="D20" s="12">
        <v>18832776</v>
      </c>
      <c r="E20" s="12">
        <v>10736443</v>
      </c>
      <c r="F20" s="44">
        <v>967000</v>
      </c>
      <c r="H20" s="1"/>
      <c r="I20" s="3"/>
      <c r="M20" s="2">
        <v>265289</v>
      </c>
      <c r="P20" s="74"/>
    </row>
    <row customFormat="1" customHeight="1" ht="12" r="21" s="2" spans="1:17">
      <c r="A21" s="9">
        <v>2011</v>
      </c>
      <c r="B21" s="72"/>
      <c r="C21" s="72">
        <v>20638067</v>
      </c>
      <c r="D21" s="12">
        <v>20638067</v>
      </c>
      <c r="E21" s="12">
        <v>12173913</v>
      </c>
      <c r="F21" s="44">
        <v>1081000</v>
      </c>
      <c r="H21" s="1"/>
      <c r="I21" s="3"/>
      <c r="M21" s="2">
        <v>373776</v>
      </c>
    </row>
    <row customFormat="1" customHeight="1" ht="12" r="22" s="2" spans="1:17">
      <c r="A22" s="9">
        <v>2012</v>
      </c>
      <c r="B22" s="72"/>
      <c r="C22" s="72">
        <v>21112711</v>
      </c>
      <c r="D22" s="12">
        <v>21112711</v>
      </c>
      <c r="E22" s="12">
        <v>12806935</v>
      </c>
      <c r="F22" s="44">
        <v>1097000</v>
      </c>
      <c r="H22" s="1"/>
      <c r="I22" s="3"/>
      <c r="M22" s="76">
        <v>41471</v>
      </c>
    </row>
    <row customFormat="1" customHeight="1" ht="12" r="23" s="2" spans="1:17">
      <c r="A23" s="13">
        <v>2013</v>
      </c>
      <c r="B23" s="12"/>
      <c r="C23" s="7"/>
      <c r="D23" s="12">
        <v>21810173</v>
      </c>
      <c r="E23" s="44">
        <v>13965269</v>
      </c>
      <c r="F23" s="44">
        <v>1047000</v>
      </c>
      <c r="H23" s="1"/>
      <c r="I23" s="3"/>
      <c r="M23" s="2">
        <f>SUM(M19:M22)</f>
        <v>1015255</v>
      </c>
    </row>
    <row customFormat="1" customHeight="1" ht="12" r="24" s="7" spans="1:17">
      <c r="A24" s="13">
        <v>2014</v>
      </c>
      <c r="B24" s="12"/>
      <c r="D24" s="12">
        <v>22883932</v>
      </c>
      <c r="E24" s="44">
        <v>14045314</v>
      </c>
      <c r="F24" s="44">
        <v>1016000</v>
      </c>
      <c r="J24" s="14"/>
      <c r="K24" s="15"/>
      <c r="L24" s="14"/>
      <c r="M24"/>
    </row>
    <row r="25" spans="1:17">
      <c r="A25" s="9">
        <v>2015</v>
      </c>
      <c r="D25" s="44">
        <v>24332919</v>
      </c>
      <c r="E25" s="44">
        <v>15011689</v>
      </c>
      <c r="F25" s="44">
        <v>1109150</v>
      </c>
      <c r="G25" s="44"/>
    </row>
    <row r="26" spans="1:17">
      <c r="A26" s="13">
        <v>2016</v>
      </c>
      <c r="D26" s="44">
        <v>25554538</v>
      </c>
      <c r="E26" s="44">
        <v>16074370</v>
      </c>
      <c r="F26" s="44">
        <v>1031278</v>
      </c>
      <c r="G26" s="44"/>
      <c r="K26" t="s">
        <v>23</v>
      </c>
    </row>
    <row r="27" spans="1:17">
      <c r="A27" s="61">
        <v>2017</v>
      </c>
      <c r="D27" s="44">
        <v>26874435</v>
      </c>
      <c r="E27" s="12">
        <v>16929050</v>
      </c>
      <c r="F27" s="12">
        <v>1130071</v>
      </c>
    </row>
    <row r="28" spans="1:17">
      <c r="A28" s="61">
        <v>2018</v>
      </c>
      <c r="D28" s="44">
        <v>29581713</v>
      </c>
      <c r="E28" s="44">
        <v>16921680</v>
      </c>
      <c r="F28" s="44">
        <v>1130260</v>
      </c>
      <c r="K28" s="63" t="s">
        <v>23</v>
      </c>
    </row>
    <row r="29" spans="1:17">
      <c r="A29" s="13">
        <v>2019</v>
      </c>
      <c r="D29" s="44">
        <v>34452580</v>
      </c>
      <c r="E29" s="75">
        <v>20030960</v>
      </c>
      <c r="F29" s="44">
        <v>1170375</v>
      </c>
      <c r="G29" s="47">
        <v>20</v>
      </c>
      <c r="K29" s="63" t="s">
        <v>23</v>
      </c>
    </row>
    <row r="30" spans="1:17">
      <c r="K30" s="63" t="s">
        <v>23</v>
      </c>
    </row>
    <row r="31" spans="1:17">
      <c r="K31" s="63" t="s">
        <v>23</v>
      </c>
      <c r="M31" s="47"/>
    </row>
    <row r="32" spans="1:17">
      <c r="K32" s="63"/>
      <c r="M32" s="47"/>
    </row>
    <row r="33" spans="11:13">
      <c r="K33" s="63"/>
      <c r="M33" s="47"/>
    </row>
    <row r="34" spans="11:13">
      <c r="K34" s="63"/>
      <c r="M34" s="47"/>
    </row>
    <row r="35" spans="11:13">
      <c r="K35" s="63"/>
    </row>
    <row r="36" spans="11:13">
      <c r="K36" s="63"/>
      <c r="M36" s="47"/>
    </row>
  </sheetData>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2007-01-16T16:23:23Z</dcterms:created>
  <dc:creator>Navara, Nicole [LEGIS]</dc:creator>
  <cp:lastModifiedBy>Broich, Adam [LEGIS]</cp:lastModifiedBy>
  <cp:lastPrinted>2019-10-24T14:37:40Z</cp:lastPrinted>
  <dcterms:modified xsi:type="dcterms:W3CDTF">2020-10-30T18:14:42Z</dcterms:modified>
</cp:coreProperties>
</file>