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0_ncr:100000_{E0326D7C-D113-4551-9669-443200D1CA1F}" revIDLastSave="0" xr10:uidLastSave="{00000000-0000-0000-0000-000000000000}" xr6:coauthVersionLast="31" xr6:coauthVersionMax="36"/>
  <bookViews>
    <workbookView windowHeight="3630" windowWidth="8355" xWindow="240" xr2:uid="{00000000-000D-0000-FFFF-FFFF00000000}" yWindow="6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<sst xmlns="http://schemas.openxmlformats.org/spreadsheetml/2006/main" count="44" uniqueCount="40">
  <si>
    <t>University</t>
  </si>
  <si>
    <t>Iowa</t>
  </si>
  <si>
    <t>Iowa Braille</t>
  </si>
  <si>
    <t>Fiscal</t>
  </si>
  <si>
    <t>Iowa State</t>
  </si>
  <si>
    <t>of Northern</t>
  </si>
  <si>
    <t>School for</t>
  </si>
  <si>
    <t>and Sight</t>
  </si>
  <si>
    <t xml:space="preserve">      Year      </t>
  </si>
  <si>
    <t>the Deaf</t>
  </si>
  <si>
    <t>Saving School</t>
  </si>
  <si>
    <t xml:space="preserve">  Total  </t>
  </si>
  <si>
    <t>University of Northern Iowa</t>
  </si>
  <si>
    <t>Iowa School for the Deaf</t>
  </si>
  <si>
    <t>Iowa Braille &amp; Sight Saving School</t>
  </si>
  <si>
    <t xml:space="preserve">  of Iowa  </t>
  </si>
  <si>
    <t>2002-2003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</si>
  <si>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</si>
  <si>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</si>
  <si>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</si>
  <si>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</si>
  <si>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</si>
  <si>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</si>
  <si>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</si>
  <si>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</si>
  <si>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</si>
  <si>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UniversityofIowa</t>
  </si>
  <si>
    <t>IowaStateUniversity</t>
  </si>
  <si>
    <t>UniversityofNorthernIowa</t>
  </si>
  <si>
    <t>IowaSchoolfortheDeaf</t>
  </si>
  <si>
    <t>IowaBrailleandSightSavingSchool</t>
  </si>
  <si>
    <t>Total</t>
  </si>
  <si>
    <t>(based on October payroll reports)</t>
  </si>
  <si>
    <t>Board of Regents</t>
  </si>
  <si>
    <t>Monthly payroll reports Robin receives by email</t>
  </si>
  <si>
    <t>Use October to get previous year's numbers after September close;</t>
  </si>
  <si>
    <t>Use the October Total column for previous year;</t>
  </si>
  <si>
    <t>For UI, use UI Total tab for combined number including Hospitals</t>
  </si>
  <si>
    <t>Employees at Regents Institutions</t>
  </si>
  <si>
    <t>Note:  Employees include full-time and part-time staff, temporary staff, and student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</si>
</sst>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;"/>
  </numFmts>
  <fonts count="12">
    <font>
      <sz val="9"/>
      <name val="Arial"/>
      <family val="2"/>
    </font>
    <font>
      <sz val="9"/>
      <name val="Univers (WN)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">
    <xf borderId="0" fillId="0" fontId="0" numFmtId="0"/>
  </cellStyleXfs>
  <cellXfs count="77">
    <xf borderId="0" fillId="0" fontId="0" numFmtId="0" xfId="0"/>
    <xf applyFont="1" applyNumberFormat="1" borderId="0" fillId="0" fontId="1" numFmtId="3" xfId="0"/>
    <xf applyFont="1" applyNumberFormat="1" borderId="0" fillId="0" fontId="0" numFmtId="3" xfId="0"/>
    <xf applyNumberFormat="1" borderId="0" fillId="0" fontId="0" numFmtId="3" xfId="0"/>
    <xf applyNumberFormat="1" applyProtection="1" borderId="0" fillId="0" fontId="0" numFmtId="3" xfId="0">
      <protection locked="0"/>
    </xf>
    <xf applyAlignment="1" applyFont="1" borderId="0" fillId="0" fontId="4" numFmtId="0" xfId="0">
      <alignment horizontal="centerContinuous"/>
    </xf>
    <xf applyFont="1" borderId="0" fillId="0" fontId="4" numFmtId="0" xfId="0"/>
    <xf applyFont="1" borderId="0" fillId="0" fontId="2" numFmtId="0" xfId="0"/>
    <xf applyAlignment="1" applyFont="1" borderId="0" fillId="0" fontId="2" numFmtId="0" xfId="0">
      <alignment horizontal="centerContinuous"/>
    </xf>
    <xf applyAlignment="1" applyFont="1" borderId="0" fillId="0" fontId="6" numFmtId="0" xfId="0">
      <alignment horizontal="centerContinuous"/>
    </xf>
    <xf applyFont="1" borderId="0" fillId="0" fontId="6" numFmtId="0" xfId="0"/>
    <xf applyFont="1" borderId="0" fillId="0" fontId="7" numFmtId="0" xfId="0"/>
    <xf applyAlignment="1" applyFont="1" borderId="0" fillId="0" fontId="7" numFmtId="0" xfId="0">
      <alignment horizontal="centerContinuous"/>
    </xf>
    <xf applyAlignment="1" applyFont="1" borderId="0" fillId="0" fontId="8" numFmtId="0" xfId="0">
      <alignment horizontal="center"/>
    </xf>
    <xf applyFont="1" borderId="0" fillId="0" fontId="9" numFmtId="0" xfId="0"/>
    <xf applyBorder="1" applyFill="1" applyFont="1" applyNumberFormat="1" borderId="0" fillId="0" fontId="9" numFmtId="3" xfId="0"/>
    <xf applyBorder="1" applyFill="1" applyFont="1" borderId="0" fillId="0" fontId="9" numFmtId="0" xfId="0"/>
    <xf applyAlignment="1" applyFont="1" borderId="0" fillId="0" fontId="9" numFmtId="0" xfId="0">
      <alignment horizontal="center"/>
    </xf>
    <xf applyFont="1" applyNumberFormat="1" borderId="0" fillId="0" fontId="9" numFmtId="3" xfId="0"/>
    <xf applyAlignment="1" applyFont="1" applyNumberFormat="1" applyProtection="1" borderId="0" fillId="0" fontId="9" numFmtId="3" xfId="0">
      <alignment horizontal="center"/>
      <protection locked="0"/>
    </xf>
    <xf applyFont="1" applyNumberFormat="1" applyProtection="1" borderId="0" fillId="0" fontId="9" numFmtId="3" xfId="0">
      <protection locked="0"/>
    </xf>
    <xf applyFont="1" applyNumberFormat="1" borderId="0" fillId="0" fontId="9" numFmtId="164" xfId="0"/>
    <xf applyFont="1" applyNumberFormat="1" applyProtection="1" borderId="0" fillId="0" fontId="9" numFmtId="164" xfId="0">
      <protection locked="0"/>
    </xf>
    <xf applyAlignment="1" applyFont="1" borderId="0" fillId="0" fontId="2" numFmtId="0" xfId="0">
      <alignment horizontal="center"/>
    </xf>
    <xf applyAlignment="1" applyFont="1" applyNumberFormat="1" applyProtection="1" borderId="0" fillId="0" fontId="2" numFmtId="3" xfId="0">
      <alignment horizontal="center"/>
      <protection locked="0"/>
    </xf>
    <xf applyAlignment="1" applyFont="1" applyNumberFormat="1" borderId="0" fillId="0" fontId="9" numFmtId="164" xfId="0">
      <alignment horizontal="right"/>
    </xf>
    <xf applyAlignment="1" applyFont="1" borderId="0" fillId="0" fontId="5" numFmtId="0" xfId="0">
      <alignment horizontal="centerContinuous" vertical="center"/>
    </xf>
    <xf applyAlignment="1" applyFont="1" borderId="0" fillId="0" fontId="5" numFmtId="0" xfId="0">
      <alignment vertical="center"/>
    </xf>
    <xf applyAlignment="1" applyFont="1" borderId="0" fillId="0" fontId="7" numFmtId="0" xfId="0">
      <alignment vertical="center"/>
    </xf>
    <xf applyAlignment="1" applyFont="1" borderId="0" fillId="0" fontId="7" numFmtId="0" xfId="0">
      <alignment horizontal="center" vertical="center"/>
    </xf>
    <xf applyAlignment="1" applyFont="1" borderId="0" fillId="0" fontId="7" numFmtId="0" xfId="0">
      <alignment horizontal="right" vertical="center"/>
    </xf>
    <xf applyAlignment="1" applyFont="1" borderId="0" fillId="0" fontId="8" numFmtId="0" xfId="0">
      <alignment horizontal="center" vertical="center"/>
    </xf>
    <xf applyAlignment="1" applyFont="1" borderId="0" fillId="0" fontId="9" numFmtId="0" xfId="0">
      <alignment vertical="center"/>
    </xf>
    <xf applyAlignment="1" applyFill="1" applyFont="1" borderId="0" fillId="0" fontId="9" numFmtId="0" xfId="0">
      <alignment vertical="center"/>
    </xf>
    <xf applyBorder="1" applyFont="1" applyNumberFormat="1" applyProtection="1" borderId="0" fillId="0" fontId="9" numFmtId="3" xfId="0">
      <protection locked="0"/>
    </xf>
    <xf applyAlignment="1" applyBorder="1" applyFont="1" applyNumberFormat="1" applyProtection="1" borderId="0" fillId="0" fontId="9" numFmtId="3" xfId="0">
      <alignment horizontal="left"/>
      <protection locked="0"/>
    </xf>
    <xf applyBorder="1" applyFont="1" applyNumberFormat="1" applyProtection="1" borderId="0" fillId="0" fontId="9" numFmtId="164" xfId="0">
      <protection locked="0"/>
    </xf>
    <xf applyBorder="1" applyFont="1" borderId="0" fillId="0" fontId="9" numFmtId="0" xfId="0"/>
    <xf applyAlignment="1" applyFont="1" borderId="0" fillId="0" fontId="2" numFmtId="0" xfId="0">
      <alignment horizontal="left"/>
    </xf>
    <xf applyAlignment="1" applyFont="1" applyNumberFormat="1" applyProtection="1" borderId="0" fillId="0" fontId="0" numFmtId="3" xfId="0">
      <alignment horizontal="center"/>
      <protection locked="0"/>
    </xf>
    <xf applyAlignment="1" applyFont="1" applyNumberFormat="1" borderId="0" fillId="0" fontId="9" numFmtId="164" xfId="0">
      <alignment horizontal="center"/>
    </xf>
    <xf applyFont="1" borderId="0" fillId="0" fontId="11" numFmtId="0" xfId="0"/>
    <xf applyAlignment="1" applyFont="1" borderId="0" fillId="0" fontId="11" numFmtId="0" xfId="0">
      <alignment wrapText="1"/>
    </xf>
    <xf applyAlignment="1" applyBorder="1" applyFont="1" applyNumberFormat="1" borderId="0" fillId="0" fontId="11" numFmtId="1" xfId="0">
      <alignment horizontal="left" vertical="top" wrapText="1"/>
    </xf>
    <xf applyAlignment="1" applyBorder="1" applyFont="1" applyNumberFormat="1" borderId="0" fillId="0" fontId="9" numFmtId="1" xfId="0">
      <alignment horizontal="right"/>
    </xf>
    <xf applyAlignment="1" applyBorder="1" applyFont="1" applyNumberFormat="1" borderId="0" fillId="0" fontId="9" numFmtId="3" xfId="0">
      <alignment horizontal="right"/>
    </xf>
    <xf applyAlignment="1" applyBorder="1" applyFill="1" applyFont="1" applyNumberFormat="1" borderId="0" fillId="0" fontId="9" numFmtId="3" xfId="0">
      <alignment horizontal="right"/>
    </xf>
    <xf applyAlignment="1" applyBorder="1" applyFont="1" applyNumberFormat="1" applyProtection="1" borderId="0" fillId="0" fontId="9" numFmtId="3" xfId="0">
      <alignment horizontal="right"/>
      <protection locked="0"/>
    </xf>
    <xf applyAlignment="1" applyBorder="1" applyFill="1" applyFont="1" applyNumberFormat="1" borderId="0" fillId="0" fontId="9" numFmtId="1" xfId="0">
      <alignment horizontal="right"/>
    </xf>
    <xf applyAlignment="1" applyBorder="1" applyFont="1" applyNumberFormat="1" applyProtection="1" borderId="0" fillId="0" fontId="9" numFmtId="1" xfId="0">
      <alignment horizontal="right"/>
      <protection locked="0"/>
    </xf>
    <xf applyAlignment="1" applyBorder="1" applyFont="1" applyNumberFormat="1" borderId="0" fillId="0" fontId="7" numFmtId="1" xfId="0">
      <alignment horizontal="left" vertical="center"/>
    </xf>
    <xf applyAlignment="1" applyBorder="1" applyFont="1" applyNumberFormat="1" borderId="0" fillId="0" fontId="7" numFmtId="3" xfId="0">
      <alignment horizontal="left" vertical="center"/>
    </xf>
    <xf applyAlignment="1" applyBorder="1" applyFont="1" borderId="0" fillId="0" fontId="7" numFmtId="0" xfId="0">
      <alignment horizontal="left" vertical="center"/>
    </xf>
    <xf applyBorder="1" borderId="0" fillId="0" fontId="0" numFmtId="0" xfId="0"/>
    <xf applyAlignment="1" applyBorder="1" applyFont="1" applyNumberFormat="1" applyProtection="1" borderId="0" fillId="0" fontId="0" numFmtId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Fill="1" applyFont="1" applyProtection="1" borderId="0" fillId="0" fontId="9" numFmtId="0" xfId="0">
      <alignment vertical="center"/>
      <protection hidden="1"/>
    </xf>
    <xf applyAlignment="1" applyBorder="1" applyFill="1" applyFont="1" applyProtection="1" borderId="1" fillId="0" fontId="2" numFmtId="0" xfId="0">
      <alignment horizontal="center" vertical="center"/>
      <protection hidden="1"/>
    </xf>
    <xf applyAlignment="1" applyFill="1" applyFont="1" applyProtection="1" borderId="0" fillId="0" fontId="8" numFmtId="0" xfId="0">
      <alignment horizontal="center" vertical="center"/>
      <protection hidden="1"/>
    </xf>
    <xf applyFont="1" applyProtection="1" borderId="0" fillId="0" fontId="9" numFmtId="0" xfId="0">
      <protection hidden="1"/>
    </xf>
    <xf applyFont="1" applyProtection="1" borderId="0" fillId="0" fontId="0" numFmtId="0" xfId="0">
      <protection hidden="1"/>
    </xf>
    <xf applyAlignment="1" applyBorder="1" applyFont="1" applyNumberFormat="1" applyProtection="1" borderId="0" fillId="0" fontId="9" numFmtId="3" xfId="0">
      <alignment horizontal="center"/>
      <protection hidden="1"/>
    </xf>
    <xf applyBorder="1" applyFont="1" applyNumberFormat="1" applyProtection="1" borderId="0" fillId="0" fontId="9" numFmtId="3" xfId="0">
      <protection hidden="1"/>
    </xf>
    <xf applyAlignment="1" applyBorder="1" applyFont="1" applyNumberFormat="1" applyProtection="1" borderId="0" fillId="0" fontId="9" numFmtId="164" xfId="0">
      <alignment horizontal="right"/>
      <protection hidden="1"/>
    </xf>
    <xf applyAlignment="1" applyBorder="1" applyFont="1" applyNumberFormat="1" applyProtection="1" borderId="0" fillId="0" fontId="9" numFmtId="3" xfId="0">
      <alignment horizontal="left"/>
      <protection hidden="1"/>
    </xf>
    <xf applyBorder="1" applyFont="1" applyProtection="1" borderId="0" fillId="0" fontId="9" numFmtId="0" xfId="0">
      <protection hidden="1"/>
    </xf>
    <xf applyAlignment="1" applyBorder="1" applyFont="1" applyNumberFormat="1" applyProtection="1" borderId="2" fillId="0" fontId="9" numFmtId="3" xfId="0">
      <alignment horizontal="center"/>
      <protection hidden="1"/>
    </xf>
    <xf applyBorder="1" applyFont="1" applyNumberFormat="1" applyProtection="1" borderId="2" fillId="0" fontId="9" numFmtId="3" xfId="0">
      <protection hidden="1"/>
    </xf>
    <xf applyAlignment="1" applyBorder="1" applyFont="1" applyNumberFormat="1" applyProtection="1" borderId="2" fillId="0" fontId="9" numFmtId="3" xfId="0">
      <alignment horizontal="left"/>
      <protection hidden="1"/>
    </xf>
    <xf applyBorder="1" applyFont="1" applyProtection="1" borderId="2" fillId="0" fontId="9" numFmtId="0" xfId="0">
      <protection hidden="1"/>
    </xf>
    <xf applyFont="1" applyNumberFormat="1" applyProtection="1" borderId="0" fillId="0" fontId="9" numFmtId="3" xfId="0">
      <protection hidden="1"/>
    </xf>
    <xf applyAlignment="1" applyFont="1" borderId="0" fillId="0" fontId="0" numFmtId="0" xfId="0">
      <alignment horizontal="left"/>
    </xf>
    <xf applyAlignment="1" applyFont="1" borderId="0" fillId="0" fontId="3" numFmtId="0" xfId="0">
      <alignment horizontal="left"/>
    </xf>
    <xf applyAlignment="1" applyFont="1" borderId="0" fillId="0" fontId="5" numFmtId="0" xfId="0">
      <alignment horizontal="left" vertical="center"/>
    </xf>
    <xf applyAlignment="1" applyFont="1" applyNumberFormat="1" applyProtection="1" borderId="0" fillId="0" fontId="0" numFmtId="3" xfId="0">
      <alignment horizontal="left"/>
      <protection locked="0"/>
    </xf>
    <xf applyAlignment="1" borderId="0" fillId="0" fontId="0" numFmtId="0" xfId="0">
      <alignment horizontal="left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16085782180416E-2"/>
          <c:y val="6.9767580501982521E-2"/>
          <c:w val="0.8809697451139753"/>
          <c:h val="0.7896018787125294"/>
        </c:manualLayout>
      </c:layout>
      <c:lineChart>
        <c:grouping val="standard"/>
        <c:varyColors val="0"/>
        <c:ser>
          <c:idx val="0"/>
          <c:order val="0"/>
          <c:tx>
            <c:v>University of Iowa</c:v>
          </c:tx>
          <c:spPr>
            <a:ln w="28575">
              <a:solidFill>
                <a:srgbClr val="FFC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4.210526315789473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C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BA-42D6-9D8C-27AD3E5D9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Factbook!$C$31:$C$41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Factbook!$E$31:$E$41</c:f>
              <c:numCache>
                <c:formatCode>#,##0</c:formatCode>
                <c:ptCount val="11"/>
                <c:pt idx="0">
                  <c:v>25115</c:v>
                </c:pt>
                <c:pt idx="1">
                  <c:v>25571</c:v>
                </c:pt>
                <c:pt idx="2">
                  <c:v>26452</c:v>
                </c:pt>
                <c:pt idx="3">
                  <c:v>26665</c:v>
                </c:pt>
                <c:pt idx="4">
                  <c:v>27657</c:v>
                </c:pt>
                <c:pt idx="5">
                  <c:v>27776</c:v>
                </c:pt>
                <c:pt idx="6">
                  <c:v>28288</c:v>
                </c:pt>
                <c:pt idx="7">
                  <c:v>29420</c:v>
                </c:pt>
                <c:pt idx="8">
                  <c:v>30207</c:v>
                </c:pt>
                <c:pt idx="9">
                  <c:v>29860</c:v>
                </c:pt>
                <c:pt idx="10">
                  <c:v>31209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A-42D6-9D8C-27AD3E5D97AF}"/>
            </c:ext>
          </c:extLst>
        </c:ser>
        <c:ser>
          <c:idx val="1"/>
          <c:order val="1"/>
          <c:tx>
            <c:v>Iowa State University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3.859649122807017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A-42D6-9D8C-27AD3E5D9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Factbook!$C$31:$C$41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Factbook!$G$31:$G$41</c:f>
              <c:numCache>
                <c:formatCode>#,##0</c:formatCode>
                <c:ptCount val="11"/>
                <c:pt idx="0">
                  <c:v>14587</c:v>
                </c:pt>
                <c:pt idx="1">
                  <c:v>14339</c:v>
                </c:pt>
                <c:pt idx="2">
                  <c:v>14647</c:v>
                </c:pt>
                <c:pt idx="3">
                  <c:v>15328</c:v>
                </c:pt>
                <c:pt idx="4">
                  <c:v>15748</c:v>
                </c:pt>
                <c:pt idx="5">
                  <c:v>16362</c:v>
                </c:pt>
                <c:pt idx="6">
                  <c:v>16767</c:v>
                </c:pt>
                <c:pt idx="7">
                  <c:v>16887</c:v>
                </c:pt>
                <c:pt idx="8">
                  <c:v>17160</c:v>
                </c:pt>
                <c:pt idx="9">
                  <c:v>17029</c:v>
                </c:pt>
                <c:pt idx="10">
                  <c:v>16803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BA-42D6-9D8C-27AD3E5D97AF}"/>
            </c:ext>
          </c:extLst>
        </c:ser>
        <c:ser>
          <c:idx val="2"/>
          <c:order val="2"/>
          <c:tx>
            <c:v>University of Northern Iowa</c:v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4.91228070175438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A-42D6-9D8C-27AD3E5D9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Factbook!$C$31:$C$41</c:f>
              <c:strCache>
                <c:ptCount val="11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</c:strCache>
            </c:strRef>
          </c:cat>
          <c:val>
            <c:numRef>
              <c:f>Factbook!$I$31:$I$41</c:f>
              <c:numCache>
                <c:formatCode>#,##0</c:formatCode>
                <c:ptCount val="11"/>
                <c:pt idx="0">
                  <c:v>5091</c:v>
                </c:pt>
                <c:pt idx="1">
                  <c:v>5040</c:v>
                </c:pt>
                <c:pt idx="2">
                  <c:v>5021</c:v>
                </c:pt>
                <c:pt idx="3">
                  <c:v>4814</c:v>
                </c:pt>
                <c:pt idx="4">
                  <c:v>4721</c:v>
                </c:pt>
                <c:pt idx="5">
                  <c:v>4777</c:v>
                </c:pt>
                <c:pt idx="6">
                  <c:v>4720</c:v>
                </c:pt>
                <c:pt idx="7">
                  <c:v>4744</c:v>
                </c:pt>
                <c:pt idx="8">
                  <c:v>4666</c:v>
                </c:pt>
                <c:pt idx="9">
                  <c:v>4571</c:v>
                </c:pt>
                <c:pt idx="10">
                  <c:v>4304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BA-42D6-9D8C-27AD3E5D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702016"/>
        <c:axId val="309703808"/>
      </c:lineChart>
      <c:catAx>
        <c:axId val="3097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70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703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702016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ahoma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6"/>
  <sheetViews>
    <sheetView workbookViewId="0">
      <pane activePane="bottomLeft" state="frozen" topLeftCell="A2" ySplit="1"/>
      <selection activeCell="E39" pane="bottomLeft" sqref="E39"/>
    </sheetView>
  </sheetViews>
  <sheetFormatPr defaultColWidth="9" defaultRowHeight="12"/>
  <cols>
    <col min="1" max="1" bestFit="true" customWidth="true" style="55" width="9.42578125" collapsed="false"/>
    <col min="2" max="2" bestFit="true" customWidth="true" style="56" width="14.28515625" collapsed="false"/>
    <col min="3" max="3" bestFit="true" customWidth="true" style="56" width="17.0" collapsed="false"/>
    <col min="4" max="4" bestFit="true" customWidth="true" style="56" width="21.42578125" collapsed="false"/>
    <col min="5" max="5" bestFit="true" customWidth="true" style="56" width="19.140625" collapsed="false"/>
    <col min="6" max="6" bestFit="true" customWidth="true" style="56" width="28.42578125" collapsed="false"/>
    <col min="7" max="7" bestFit="true" customWidth="true" style="56" width="8.42578125" collapsed="false"/>
    <col min="8" max="16384" style="53" width="9.0" collapsed="false"/>
  </cols>
  <sheetData>
    <row customFormat="1" r="1" s="52" spans="1:16">
      <c r="A1" s="50" t="s">
        <v>25</v>
      </c>
      <c r="B1" s="51" t="s">
        <v>26</v>
      </c>
      <c r="C1" s="51" t="s">
        <v>27</v>
      </c>
      <c r="D1" s="51" t="s">
        <v>28</v>
      </c>
      <c r="E1" s="51" t="s">
        <v>29</v>
      </c>
      <c r="F1" s="51" t="s">
        <v>30</v>
      </c>
      <c r="G1" s="51" t="s">
        <v>31</v>
      </c>
    </row>
    <row customFormat="1" r="2" s="16" spans="1:16">
      <c r="A2" s="48">
        <v>1983</v>
      </c>
      <c r="B2" s="46">
        <v>14739</v>
      </c>
      <c r="C2" s="46">
        <v>8612</v>
      </c>
      <c r="D2" s="46">
        <v>1955</v>
      </c>
      <c r="E2" s="46">
        <v>36</v>
      </c>
      <c r="F2" s="46">
        <v>124</v>
      </c>
      <c r="G2" s="46">
        <f>IF(B2&gt;1,SUM(B2:F2),"")</f>
        <v>25466</v>
      </c>
    </row>
    <row customFormat="1" r="3" s="16" spans="1:16">
      <c r="A3" s="48">
        <v>1984</v>
      </c>
      <c r="B3" s="46">
        <v>15174</v>
      </c>
      <c r="C3" s="46">
        <v>8648</v>
      </c>
      <c r="D3" s="46">
        <v>2072</v>
      </c>
      <c r="E3" s="47">
        <v>34</v>
      </c>
      <c r="F3" s="46">
        <v>118</v>
      </c>
      <c r="G3" s="46">
        <f ref="G3:G66" si="0" t="shared">IF(B3&gt;1,SUM(B3:F3),"")</f>
        <v>26046</v>
      </c>
    </row>
    <row customFormat="1" r="4" s="16" spans="1:16">
      <c r="A4" s="48">
        <v>1985</v>
      </c>
      <c r="B4" s="46">
        <v>15200</v>
      </c>
      <c r="C4" s="46">
        <v>8858</v>
      </c>
      <c r="D4" s="46">
        <v>1919</v>
      </c>
      <c r="E4" s="47">
        <v>33</v>
      </c>
      <c r="F4" s="46">
        <v>132</v>
      </c>
      <c r="G4" s="46">
        <f si="0" t="shared"/>
        <v>26142</v>
      </c>
    </row>
    <row customFormat="1" r="5" s="37" spans="1:16">
      <c r="A5" s="44">
        <v>1986</v>
      </c>
      <c r="B5" s="45">
        <v>15661</v>
      </c>
      <c r="C5" s="45">
        <v>9464</v>
      </c>
      <c r="D5" s="45">
        <v>2109</v>
      </c>
      <c r="E5" s="47">
        <v>215</v>
      </c>
      <c r="F5" s="45">
        <v>117</v>
      </c>
      <c r="G5" s="46">
        <f si="0" t="shared"/>
        <v>27566</v>
      </c>
    </row>
    <row customFormat="1" r="6" s="37" spans="1:16">
      <c r="A6" s="44">
        <v>1987</v>
      </c>
      <c r="B6" s="45">
        <v>16084</v>
      </c>
      <c r="C6" s="45">
        <v>9084</v>
      </c>
      <c r="D6" s="45">
        <v>2067</v>
      </c>
      <c r="E6" s="47">
        <v>217</v>
      </c>
      <c r="F6" s="45">
        <v>113</v>
      </c>
      <c r="G6" s="46">
        <f si="0" t="shared"/>
        <v>27565</v>
      </c>
    </row>
    <row customFormat="1" r="7" s="37" spans="1:16">
      <c r="A7" s="44">
        <v>1988</v>
      </c>
      <c r="B7" s="45">
        <v>16533</v>
      </c>
      <c r="C7" s="45">
        <v>8947</v>
      </c>
      <c r="D7" s="45">
        <v>2211</v>
      </c>
      <c r="E7" s="47">
        <v>175</v>
      </c>
      <c r="F7" s="45">
        <v>58</v>
      </c>
      <c r="G7" s="46">
        <f si="0" t="shared"/>
        <v>27924</v>
      </c>
    </row>
    <row customFormat="1" r="8" s="37" spans="1:16">
      <c r="A8" s="44">
        <v>1989</v>
      </c>
      <c r="B8" s="45">
        <v>17611</v>
      </c>
      <c r="C8" s="45">
        <v>9200</v>
      </c>
      <c r="D8" s="45">
        <v>2278</v>
      </c>
      <c r="E8" s="47">
        <v>173</v>
      </c>
      <c r="F8" s="45">
        <v>91</v>
      </c>
      <c r="G8" s="46">
        <f si="0" t="shared"/>
        <v>29353</v>
      </c>
    </row>
    <row customFormat="1" r="9" s="37" spans="1:16">
      <c r="A9" s="44">
        <v>1990</v>
      </c>
      <c r="B9" s="45">
        <v>21038</v>
      </c>
      <c r="C9" s="45">
        <v>12096</v>
      </c>
      <c r="D9" s="45">
        <v>4354</v>
      </c>
      <c r="E9" s="47">
        <v>171</v>
      </c>
      <c r="F9" s="45">
        <v>148</v>
      </c>
      <c r="G9" s="46">
        <f si="0" t="shared"/>
        <v>37807</v>
      </c>
    </row>
    <row customFormat="1" r="10" s="37" spans="1:16">
      <c r="A10" s="49">
        <v>1992</v>
      </c>
      <c r="B10" s="47">
        <v>21025</v>
      </c>
      <c r="C10" s="47">
        <v>12361</v>
      </c>
      <c r="D10" s="47">
        <v>4676</v>
      </c>
      <c r="E10" s="47">
        <v>145</v>
      </c>
      <c r="F10" s="47">
        <v>128</v>
      </c>
      <c r="G10" s="46">
        <f si="0" t="shared"/>
        <v>38335</v>
      </c>
    </row>
    <row customFormat="1" r="11" s="37" spans="1:16">
      <c r="A11" s="49">
        <v>1993</v>
      </c>
      <c r="B11" s="47">
        <v>21492</v>
      </c>
      <c r="C11" s="47">
        <v>12613</v>
      </c>
      <c r="D11" s="47">
        <v>4658</v>
      </c>
      <c r="E11" s="45">
        <v>150</v>
      </c>
      <c r="F11" s="45">
        <v>127</v>
      </c>
      <c r="G11" s="46">
        <f si="0" t="shared"/>
        <v>39040</v>
      </c>
      <c r="I11" s="34"/>
      <c r="J11" s="34"/>
      <c r="K11" s="34"/>
      <c r="L11" s="47"/>
      <c r="M11" s="47"/>
      <c r="N11" s="34"/>
      <c r="O11" s="53"/>
      <c r="P11" s="35"/>
    </row>
    <row customFormat="1" r="12" s="37" spans="1:16">
      <c r="A12" s="49">
        <v>1994</v>
      </c>
      <c r="B12" s="47">
        <v>21912</v>
      </c>
      <c r="C12" s="47">
        <v>13047</v>
      </c>
      <c r="D12" s="47">
        <v>4731</v>
      </c>
      <c r="E12" s="45">
        <v>144</v>
      </c>
      <c r="F12" s="47">
        <v>125</v>
      </c>
      <c r="G12" s="46">
        <f si="0" t="shared"/>
        <v>39959</v>
      </c>
      <c r="I12" s="34"/>
      <c r="J12" s="34"/>
      <c r="K12" s="47"/>
      <c r="L12" s="34"/>
      <c r="M12" s="36"/>
      <c r="N12" s="34"/>
    </row>
    <row customFormat="1" r="13" s="37" spans="1:16">
      <c r="A13" s="49">
        <v>1995</v>
      </c>
      <c r="B13" s="47">
        <v>22014</v>
      </c>
      <c r="C13" s="47">
        <v>13220</v>
      </c>
      <c r="D13" s="47">
        <v>4915</v>
      </c>
      <c r="E13" s="45">
        <v>153</v>
      </c>
      <c r="F13" s="47">
        <v>124</v>
      </c>
      <c r="G13" s="46">
        <f si="0" t="shared"/>
        <v>40426</v>
      </c>
    </row>
    <row customFormat="1" r="14" s="37" spans="1:16">
      <c r="A14" s="49">
        <v>1996</v>
      </c>
      <c r="B14" s="47">
        <v>22124</v>
      </c>
      <c r="C14" s="47">
        <v>13382</v>
      </c>
      <c r="D14" s="47">
        <v>4899</v>
      </c>
      <c r="E14" s="45">
        <v>147</v>
      </c>
      <c r="F14" s="47">
        <v>128</v>
      </c>
      <c r="G14" s="46">
        <f si="0" t="shared"/>
        <v>40680</v>
      </c>
    </row>
    <row customFormat="1" r="15" s="37" spans="1:16">
      <c r="A15" s="49">
        <v>1997</v>
      </c>
      <c r="B15" s="47">
        <v>22490</v>
      </c>
      <c r="C15" s="47">
        <v>13473</v>
      </c>
      <c r="D15" s="47">
        <v>5092</v>
      </c>
      <c r="E15" s="45">
        <v>145</v>
      </c>
      <c r="F15" s="45">
        <v>128</v>
      </c>
      <c r="G15" s="46">
        <f si="0" t="shared"/>
        <v>41328</v>
      </c>
    </row>
    <row customFormat="1" r="16" s="37" spans="1:16">
      <c r="A16" s="49">
        <v>1998</v>
      </c>
      <c r="B16" s="47">
        <v>22540</v>
      </c>
      <c r="C16" s="47">
        <v>13718</v>
      </c>
      <c r="D16" s="47">
        <v>5188</v>
      </c>
      <c r="E16" s="45">
        <v>145</v>
      </c>
      <c r="F16" s="45">
        <v>125</v>
      </c>
      <c r="G16" s="46">
        <f si="0" t="shared"/>
        <v>41716</v>
      </c>
    </row>
    <row customFormat="1" r="17" s="37" spans="1:7">
      <c r="A17" s="49">
        <v>1999</v>
      </c>
      <c r="B17" s="47">
        <v>21989</v>
      </c>
      <c r="C17" s="47">
        <v>13956</v>
      </c>
      <c r="D17" s="47">
        <v>5197</v>
      </c>
      <c r="E17" s="45">
        <v>159</v>
      </c>
      <c r="F17" s="45">
        <v>124</v>
      </c>
      <c r="G17" s="46">
        <f si="0" t="shared"/>
        <v>41425</v>
      </c>
    </row>
    <row customFormat="1" r="18" s="37" spans="1:7">
      <c r="A18" s="49">
        <v>2000</v>
      </c>
      <c r="B18" s="47">
        <v>22870</v>
      </c>
      <c r="C18" s="47">
        <v>14048</v>
      </c>
      <c r="D18" s="47">
        <v>5248</v>
      </c>
      <c r="E18" s="45">
        <v>158</v>
      </c>
      <c r="F18" s="45">
        <v>133</v>
      </c>
      <c r="G18" s="46">
        <f si="0" t="shared"/>
        <v>42457</v>
      </c>
    </row>
    <row customFormat="1" r="19" s="37" spans="1:7">
      <c r="A19" s="49">
        <v>2001</v>
      </c>
      <c r="B19" s="47">
        <v>23224</v>
      </c>
      <c r="C19" s="47">
        <v>14110</v>
      </c>
      <c r="D19" s="47">
        <v>5525</v>
      </c>
      <c r="E19" s="45">
        <v>163</v>
      </c>
      <c r="F19" s="45">
        <v>125</v>
      </c>
      <c r="G19" s="46">
        <f si="0" t="shared"/>
        <v>43147</v>
      </c>
    </row>
    <row customFormat="1" r="20" s="37" spans="1:7">
      <c r="A20" s="49">
        <v>2002</v>
      </c>
      <c r="B20" s="47">
        <v>23978</v>
      </c>
      <c r="C20" s="47">
        <v>14006</v>
      </c>
      <c r="D20" s="47">
        <v>5264</v>
      </c>
      <c r="E20" s="45">
        <v>142</v>
      </c>
      <c r="F20" s="45">
        <v>127</v>
      </c>
      <c r="G20" s="46">
        <f si="0" t="shared"/>
        <v>43517</v>
      </c>
    </row>
    <row customFormat="1" r="21" s="37" spans="1:7">
      <c r="A21" s="49">
        <v>2003</v>
      </c>
      <c r="B21" s="47">
        <v>23860</v>
      </c>
      <c r="C21" s="47">
        <v>13817</v>
      </c>
      <c r="D21" s="47">
        <v>5255</v>
      </c>
      <c r="E21" s="45">
        <v>140</v>
      </c>
      <c r="F21" s="45">
        <v>125</v>
      </c>
      <c r="G21" s="46">
        <f si="0" t="shared"/>
        <v>43197</v>
      </c>
    </row>
    <row customFormat="1" r="22" s="37" spans="1:7">
      <c r="A22" s="49">
        <v>2004</v>
      </c>
      <c r="B22" s="47">
        <v>24417</v>
      </c>
      <c r="C22" s="47">
        <v>14494</v>
      </c>
      <c r="D22" s="47">
        <v>5120</v>
      </c>
      <c r="E22" s="45">
        <v>143</v>
      </c>
      <c r="F22" s="45">
        <v>133</v>
      </c>
      <c r="G22" s="46">
        <f si="0" t="shared"/>
        <v>44307</v>
      </c>
    </row>
    <row customFormat="1" r="23" s="37" spans="1:7">
      <c r="A23" s="49">
        <v>2005</v>
      </c>
      <c r="B23" s="47">
        <v>24440</v>
      </c>
      <c r="C23" s="47">
        <v>14041</v>
      </c>
      <c r="D23" s="47">
        <v>5143</v>
      </c>
      <c r="E23" s="45">
        <v>144</v>
      </c>
      <c r="F23" s="45">
        <v>128</v>
      </c>
      <c r="G23" s="46">
        <f si="0" t="shared"/>
        <v>43896</v>
      </c>
    </row>
    <row customFormat="1" r="24" s="37" spans="1:7">
      <c r="A24" s="49">
        <v>2006</v>
      </c>
      <c r="B24" s="47">
        <v>24627</v>
      </c>
      <c r="C24" s="47">
        <v>13978</v>
      </c>
      <c r="D24" s="47">
        <v>4924</v>
      </c>
      <c r="E24" s="45">
        <v>144</v>
      </c>
      <c r="F24" s="45">
        <v>126</v>
      </c>
      <c r="G24" s="46">
        <f si="0" t="shared"/>
        <v>43799</v>
      </c>
    </row>
    <row customFormat="1" r="25" s="37" spans="1:7">
      <c r="A25" s="49">
        <v>2007</v>
      </c>
      <c r="B25" s="47">
        <v>25048</v>
      </c>
      <c r="C25" s="47">
        <v>14005</v>
      </c>
      <c r="D25" s="47">
        <v>4902</v>
      </c>
      <c r="E25" s="45">
        <v>141</v>
      </c>
      <c r="F25" s="45">
        <v>127</v>
      </c>
      <c r="G25" s="46">
        <f si="0" t="shared"/>
        <v>44223</v>
      </c>
    </row>
    <row customFormat="1" r="26" s="37" spans="1:7">
      <c r="A26" s="49">
        <v>2008</v>
      </c>
      <c r="B26" s="47">
        <v>25540</v>
      </c>
      <c r="C26" s="47">
        <v>14075</v>
      </c>
      <c r="D26" s="47">
        <v>4997</v>
      </c>
      <c r="E26" s="45">
        <v>146</v>
      </c>
      <c r="F26" s="45">
        <v>93</v>
      </c>
      <c r="G26" s="46">
        <f si="0" t="shared"/>
        <v>44851</v>
      </c>
    </row>
    <row customFormat="1" r="27" s="37" spans="1:7">
      <c r="A27" s="49">
        <v>2009</v>
      </c>
      <c r="B27" s="47">
        <v>25952</v>
      </c>
      <c r="C27" s="47">
        <v>14537</v>
      </c>
      <c r="D27" s="47">
        <v>5167</v>
      </c>
      <c r="E27" s="45">
        <v>148</v>
      </c>
      <c r="F27" s="45">
        <v>106</v>
      </c>
      <c r="G27" s="46">
        <f si="0" t="shared"/>
        <v>45910</v>
      </c>
    </row>
    <row customFormat="1" r="28" s="37" spans="1:7">
      <c r="A28" s="49">
        <v>2010</v>
      </c>
      <c r="B28" s="47">
        <v>25115</v>
      </c>
      <c r="C28" s="47">
        <v>14587</v>
      </c>
      <c r="D28" s="47">
        <v>5091</v>
      </c>
      <c r="E28" s="45">
        <v>146</v>
      </c>
      <c r="F28" s="45">
        <v>119</v>
      </c>
      <c r="G28" s="46">
        <f si="0" t="shared"/>
        <v>45058</v>
      </c>
    </row>
    <row customFormat="1" r="29" s="37" spans="1:7">
      <c r="A29" s="49">
        <v>2011</v>
      </c>
      <c r="B29" s="47">
        <v>25571</v>
      </c>
      <c r="C29" s="47">
        <v>14339</v>
      </c>
      <c r="D29" s="47">
        <v>5040</v>
      </c>
      <c r="E29" s="45">
        <v>140</v>
      </c>
      <c r="F29" s="45">
        <v>114</v>
      </c>
      <c r="G29" s="46">
        <f si="0" t="shared"/>
        <v>45204</v>
      </c>
    </row>
    <row customFormat="1" r="30" s="37" spans="1:7">
      <c r="A30" s="54">
        <v>2012</v>
      </c>
      <c r="B30" s="47">
        <v>26452</v>
      </c>
      <c r="C30" s="47">
        <v>14647</v>
      </c>
      <c r="D30" s="47">
        <v>5021</v>
      </c>
      <c r="E30" s="45">
        <v>130</v>
      </c>
      <c r="F30" s="45">
        <v>78</v>
      </c>
      <c r="G30" s="46">
        <f si="0" t="shared"/>
        <v>46328</v>
      </c>
    </row>
    <row customFormat="1" r="31" s="37" spans="1:7">
      <c r="A31" s="54">
        <v>2013</v>
      </c>
      <c r="B31" s="47">
        <v>26665</v>
      </c>
      <c r="C31" s="47">
        <v>15328</v>
      </c>
      <c r="D31" s="47">
        <v>4814</v>
      </c>
      <c r="E31" s="45">
        <v>136</v>
      </c>
      <c r="F31" s="45">
        <v>78</v>
      </c>
      <c r="G31" s="46">
        <f si="0" t="shared"/>
        <v>47021</v>
      </c>
    </row>
    <row customFormat="1" r="32" s="37" spans="1:7">
      <c r="A32" s="54">
        <v>2014</v>
      </c>
      <c r="B32" s="47">
        <v>27657</v>
      </c>
      <c r="C32" s="47">
        <v>15748</v>
      </c>
      <c r="D32" s="47">
        <v>4721</v>
      </c>
      <c r="E32" s="45">
        <v>128</v>
      </c>
      <c r="F32" s="45">
        <v>80</v>
      </c>
      <c r="G32" s="46">
        <f>IF(B32&gt;1,SUM(B32:F32),"")</f>
        <v>48334</v>
      </c>
    </row>
    <row r="33" spans="1:7">
      <c r="A33" s="55">
        <v>2015</v>
      </c>
      <c r="B33" s="56">
        <v>27776</v>
      </c>
      <c r="C33" s="56">
        <v>16362</v>
      </c>
      <c r="D33" s="56">
        <v>4777</v>
      </c>
      <c r="E33" s="56">
        <v>131</v>
      </c>
      <c r="F33" s="56">
        <v>77</v>
      </c>
      <c r="G33" s="46">
        <f si="0" t="shared"/>
        <v>49123</v>
      </c>
    </row>
    <row r="34" spans="1:7">
      <c r="A34" s="55">
        <v>2016</v>
      </c>
      <c r="B34" s="56">
        <v>28288</v>
      </c>
      <c r="C34" s="56">
        <v>16767</v>
      </c>
      <c r="D34" s="56">
        <v>4720</v>
      </c>
      <c r="E34" s="56">
        <v>139</v>
      </c>
      <c r="F34" s="56">
        <v>73</v>
      </c>
      <c r="G34" s="46">
        <f si="0" t="shared"/>
        <v>49987</v>
      </c>
    </row>
    <row r="35" spans="1:7">
      <c r="A35" s="55">
        <v>2017</v>
      </c>
      <c r="B35" s="56">
        <v>29420</v>
      </c>
      <c r="C35" s="56">
        <v>16887</v>
      </c>
      <c r="D35" s="56">
        <v>4744</v>
      </c>
      <c r="E35" s="56">
        <v>179</v>
      </c>
      <c r="F35" s="56">
        <v>78</v>
      </c>
      <c r="G35" s="46">
        <f si="0" t="shared"/>
        <v>51308</v>
      </c>
    </row>
    <row r="36" spans="1:7">
      <c r="A36" s="55">
        <v>2018</v>
      </c>
      <c r="B36" s="56">
        <v>30207</v>
      </c>
      <c r="C36" s="56">
        <v>17160</v>
      </c>
      <c r="D36" s="56">
        <v>4666</v>
      </c>
      <c r="E36" s="56">
        <v>180</v>
      </c>
      <c r="F36" s="56">
        <v>83</v>
      </c>
      <c r="G36" s="46">
        <f si="0" t="shared"/>
        <v>52296</v>
      </c>
    </row>
    <row r="37" spans="1:7">
      <c r="A37" s="55">
        <v>2019</v>
      </c>
      <c r="B37" s="56">
        <v>29860</v>
      </c>
      <c r="C37" s="56">
        <v>17029</v>
      </c>
      <c r="D37" s="56">
        <v>4571</v>
      </c>
      <c r="E37" s="56">
        <v>179</v>
      </c>
      <c r="F37" s="56">
        <v>79</v>
      </c>
      <c r="G37" s="46">
        <f si="0" t="shared"/>
        <v>51718</v>
      </c>
    </row>
    <row r="38" spans="1:7">
      <c r="A38" s="55">
        <v>2020</v>
      </c>
      <c r="B38" s="56">
        <v>31209</v>
      </c>
      <c r="C38" s="56">
        <v>16803</v>
      </c>
      <c r="D38" s="56">
        <v>4304</v>
      </c>
      <c r="E38" s="56">
        <v>175</v>
      </c>
      <c r="F38" s="56">
        <v>82</v>
      </c>
      <c r="G38" s="46">
        <f si="0" t="shared"/>
        <v>52573</v>
      </c>
    </row>
    <row r="39" spans="1:7">
      <c r="G39" s="46" t="str">
        <f si="0" t="shared"/>
        <v/>
      </c>
    </row>
    <row r="40" spans="1:7">
      <c r="G40" s="46" t="str">
        <f si="0" t="shared"/>
        <v/>
      </c>
    </row>
    <row r="41" spans="1:7">
      <c r="G41" s="46" t="str">
        <f si="0" t="shared"/>
        <v/>
      </c>
    </row>
    <row r="42" spans="1:7">
      <c r="G42" s="46" t="str">
        <f si="0" t="shared"/>
        <v/>
      </c>
    </row>
    <row r="43" spans="1:7">
      <c r="G43" s="46" t="str">
        <f si="0" t="shared"/>
        <v/>
      </c>
    </row>
    <row r="44" spans="1:7">
      <c r="G44" s="46" t="str">
        <f si="0" t="shared"/>
        <v/>
      </c>
    </row>
    <row r="45" spans="1:7">
      <c r="G45" s="46" t="str">
        <f si="0" t="shared"/>
        <v/>
      </c>
    </row>
    <row r="46" spans="1:7">
      <c r="G46" s="46" t="str">
        <f si="0" t="shared"/>
        <v/>
      </c>
    </row>
    <row r="47" spans="1:7">
      <c r="G47" s="46" t="str">
        <f si="0" t="shared"/>
        <v/>
      </c>
    </row>
    <row r="48" spans="1:7">
      <c r="G48" s="46" t="str">
        <f si="0" t="shared"/>
        <v/>
      </c>
    </row>
    <row r="49" spans="7:7">
      <c r="G49" s="46" t="str">
        <f si="0" t="shared"/>
        <v/>
      </c>
    </row>
    <row r="50" spans="7:7">
      <c r="G50" s="46" t="str">
        <f si="0" t="shared"/>
        <v/>
      </c>
    </row>
    <row r="51" spans="7:7">
      <c r="G51" s="46" t="str">
        <f si="0" t="shared"/>
        <v/>
      </c>
    </row>
    <row r="52" spans="7:7">
      <c r="G52" s="46" t="str">
        <f si="0" t="shared"/>
        <v/>
      </c>
    </row>
    <row r="53" spans="7:7">
      <c r="G53" s="46" t="str">
        <f si="0" t="shared"/>
        <v/>
      </c>
    </row>
    <row r="54" spans="7:7">
      <c r="G54" s="46" t="str">
        <f si="0" t="shared"/>
        <v/>
      </c>
    </row>
    <row r="55" spans="7:7">
      <c r="G55" s="46" t="str">
        <f si="0" t="shared"/>
        <v/>
      </c>
    </row>
    <row r="56" spans="7:7">
      <c r="G56" s="46" t="str">
        <f si="0" t="shared"/>
        <v/>
      </c>
    </row>
    <row r="57" spans="7:7">
      <c r="G57" s="46" t="str">
        <f si="0" t="shared"/>
        <v/>
      </c>
    </row>
    <row r="58" spans="7:7">
      <c r="G58" s="46" t="str">
        <f si="0" t="shared"/>
        <v/>
      </c>
    </row>
    <row r="59" spans="7:7">
      <c r="G59" s="46" t="str">
        <f si="0" t="shared"/>
        <v/>
      </c>
    </row>
    <row r="60" spans="7:7">
      <c r="G60" s="46" t="str">
        <f si="0" t="shared"/>
        <v/>
      </c>
    </row>
    <row r="61" spans="7:7">
      <c r="G61" s="46" t="str">
        <f si="0" t="shared"/>
        <v/>
      </c>
    </row>
    <row r="62" spans="7:7">
      <c r="G62" s="46" t="str">
        <f si="0" t="shared"/>
        <v/>
      </c>
    </row>
    <row r="63" spans="7:7">
      <c r="G63" s="46" t="str">
        <f si="0" t="shared"/>
        <v/>
      </c>
    </row>
    <row r="64" spans="7:7">
      <c r="G64" s="46" t="str">
        <f si="0" t="shared"/>
        <v/>
      </c>
    </row>
    <row r="65" spans="7:7">
      <c r="G65" s="46" t="str">
        <f si="0" t="shared"/>
        <v/>
      </c>
    </row>
    <row r="66" spans="7:7">
      <c r="G66" s="46" t="str">
        <f si="0" t="shared"/>
        <v/>
      </c>
    </row>
    <row r="67" spans="7:7">
      <c r="G67" s="46" t="str">
        <f ref="G67:G116" si="1" t="shared">IF(B67&gt;1,SUM(B67:F67),"")</f>
        <v/>
      </c>
    </row>
    <row r="68" spans="7:7">
      <c r="G68" s="46" t="str">
        <f si="1" t="shared"/>
        <v/>
      </c>
    </row>
    <row r="69" spans="7:7">
      <c r="G69" s="46" t="str">
        <f si="1" t="shared"/>
        <v/>
      </c>
    </row>
    <row r="70" spans="7:7">
      <c r="G70" s="46" t="str">
        <f si="1" t="shared"/>
        <v/>
      </c>
    </row>
    <row r="71" spans="7:7">
      <c r="G71" s="46" t="str">
        <f si="1" t="shared"/>
        <v/>
      </c>
    </row>
    <row r="72" spans="7:7">
      <c r="G72" s="46" t="str">
        <f si="1" t="shared"/>
        <v/>
      </c>
    </row>
    <row r="73" spans="7:7">
      <c r="G73" s="46" t="str">
        <f si="1" t="shared"/>
        <v/>
      </c>
    </row>
    <row r="74" spans="7:7">
      <c r="G74" s="46" t="str">
        <f si="1" t="shared"/>
        <v/>
      </c>
    </row>
    <row r="75" spans="7:7">
      <c r="G75" s="46" t="str">
        <f si="1" t="shared"/>
        <v/>
      </c>
    </row>
    <row r="76" spans="7:7">
      <c r="G76" s="46" t="str">
        <f si="1" t="shared"/>
        <v/>
      </c>
    </row>
    <row r="77" spans="7:7">
      <c r="G77" s="46" t="str">
        <f si="1" t="shared"/>
        <v/>
      </c>
    </row>
    <row r="78" spans="7:7">
      <c r="G78" s="46" t="str">
        <f si="1" t="shared"/>
        <v/>
      </c>
    </row>
    <row r="79" spans="7:7">
      <c r="G79" s="46" t="str">
        <f si="1" t="shared"/>
        <v/>
      </c>
    </row>
    <row r="80" spans="7:7">
      <c r="G80" s="46" t="str">
        <f si="1" t="shared"/>
        <v/>
      </c>
    </row>
    <row r="81" spans="7:7">
      <c r="G81" s="46" t="str">
        <f si="1" t="shared"/>
        <v/>
      </c>
    </row>
    <row r="82" spans="7:7">
      <c r="G82" s="46" t="str">
        <f si="1" t="shared"/>
        <v/>
      </c>
    </row>
    <row r="83" spans="7:7">
      <c r="G83" s="46" t="str">
        <f si="1" t="shared"/>
        <v/>
      </c>
    </row>
    <row r="84" spans="7:7">
      <c r="G84" s="46" t="str">
        <f si="1" t="shared"/>
        <v/>
      </c>
    </row>
    <row r="85" spans="7:7">
      <c r="G85" s="46" t="str">
        <f si="1" t="shared"/>
        <v/>
      </c>
    </row>
    <row r="86" spans="7:7">
      <c r="G86" s="46" t="str">
        <f si="1" t="shared"/>
        <v/>
      </c>
    </row>
    <row r="87" spans="7:7">
      <c r="G87" s="46" t="str">
        <f si="1" t="shared"/>
        <v/>
      </c>
    </row>
    <row r="88" spans="7:7">
      <c r="G88" s="46" t="str">
        <f si="1" t="shared"/>
        <v/>
      </c>
    </row>
    <row r="89" spans="7:7">
      <c r="G89" s="46" t="str">
        <f si="1" t="shared"/>
        <v/>
      </c>
    </row>
    <row r="90" spans="7:7">
      <c r="G90" s="46" t="str">
        <f si="1" t="shared"/>
        <v/>
      </c>
    </row>
    <row r="91" spans="7:7">
      <c r="G91" s="46" t="str">
        <f si="1" t="shared"/>
        <v/>
      </c>
    </row>
    <row r="92" spans="7:7">
      <c r="G92" s="46" t="str">
        <f si="1" t="shared"/>
        <v/>
      </c>
    </row>
    <row r="93" spans="7:7">
      <c r="G93" s="46" t="str">
        <f si="1" t="shared"/>
        <v/>
      </c>
    </row>
    <row r="94" spans="7:7">
      <c r="G94" s="46" t="str">
        <f si="1" t="shared"/>
        <v/>
      </c>
    </row>
    <row r="95" spans="7:7">
      <c r="G95" s="46" t="str">
        <f si="1" t="shared"/>
        <v/>
      </c>
    </row>
    <row r="96" spans="7:7">
      <c r="G96" s="46" t="str">
        <f si="1" t="shared"/>
        <v/>
      </c>
    </row>
    <row r="97" spans="7:7">
      <c r="G97" s="46" t="str">
        <f si="1" t="shared"/>
        <v/>
      </c>
    </row>
    <row r="98" spans="7:7">
      <c r="G98" s="46" t="str">
        <f si="1" t="shared"/>
        <v/>
      </c>
    </row>
    <row r="99" spans="7:7">
      <c r="G99" s="46" t="str">
        <f si="1" t="shared"/>
        <v/>
      </c>
    </row>
    <row r="100" spans="7:7">
      <c r="G100" s="46" t="str">
        <f si="1" t="shared"/>
        <v/>
      </c>
    </row>
    <row r="101" spans="7:7">
      <c r="G101" s="46" t="str">
        <f si="1" t="shared"/>
        <v/>
      </c>
    </row>
    <row r="102" spans="7:7">
      <c r="G102" s="46" t="str">
        <f si="1" t="shared"/>
        <v/>
      </c>
    </row>
    <row r="103" spans="7:7">
      <c r="G103" s="46" t="str">
        <f si="1" t="shared"/>
        <v/>
      </c>
    </row>
    <row r="104" spans="7:7">
      <c r="G104" s="46" t="str">
        <f si="1" t="shared"/>
        <v/>
      </c>
    </row>
    <row r="105" spans="7:7">
      <c r="G105" s="46" t="str">
        <f si="1" t="shared"/>
        <v/>
      </c>
    </row>
    <row r="106" spans="7:7">
      <c r="G106" s="46" t="str">
        <f si="1" t="shared"/>
        <v/>
      </c>
    </row>
    <row r="107" spans="7:7">
      <c r="G107" s="46" t="str">
        <f si="1" t="shared"/>
        <v/>
      </c>
    </row>
    <row r="108" spans="7:7">
      <c r="G108" s="46" t="str">
        <f si="1" t="shared"/>
        <v/>
      </c>
    </row>
    <row r="109" spans="7:7">
      <c r="G109" s="46" t="str">
        <f si="1" t="shared"/>
        <v/>
      </c>
    </row>
    <row r="110" spans="7:7">
      <c r="G110" s="46" t="str">
        <f si="1" t="shared"/>
        <v/>
      </c>
    </row>
    <row r="111" spans="7:7">
      <c r="G111" s="46" t="str">
        <f si="1" t="shared"/>
        <v/>
      </c>
    </row>
    <row r="112" spans="7:7">
      <c r="G112" s="46" t="str">
        <f si="1" t="shared"/>
        <v/>
      </c>
    </row>
    <row r="113" spans="7:7">
      <c r="G113" s="46" t="str">
        <f si="1" t="shared"/>
        <v/>
      </c>
    </row>
    <row r="114" spans="7:7">
      <c r="G114" s="46" t="str">
        <f si="1" t="shared"/>
        <v/>
      </c>
    </row>
    <row r="115" spans="7:7">
      <c r="G115" s="46" t="str">
        <f si="1" t="shared"/>
        <v/>
      </c>
    </row>
    <row r="116" spans="7:7">
      <c r="G116" s="46" t="str">
        <f si="1" t="shared"/>
        <v/>
      </c>
    </row>
  </sheetData>
  <pageMargins bottom="0.75" footer="0.3" header="0.3" left="0.7" right="0.7" top="0.75"/>
  <pageSetup orientation="portrait" r:id="rId1"/>
  <ignoredErrors>
    <ignoredError formulaRange="1" sqref="G3:G32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2007-01-16T17:05:37Z</dcterms:created>
  <dc:creator>Guanci, Michael [LEGIS]</dc:creator>
  <cp:lastModifiedBy>Broich, Adam [LEGIS]</cp:lastModifiedBy>
  <cp:lastPrinted>2018-09-28T18:14:42Z</cp:lastPrinted>
  <dcterms:modified xsi:type="dcterms:W3CDTF">2019-11-22T16:27:31Z</dcterms:modified>
</cp:coreProperties>
</file>