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19126"/>
  <workbookPr defaultThemeVersion="124226"/>
  <mc:AlternateContent>
    <mc:Choice Requires="x15">
      <x15ac:absPath xmlns:x15ac="http://schemas.microsoft.com/office/spreadsheetml/2010/11/ac" url="\\legislature.intranet\prod\LINC\LINCCLIENT\users\temp\ADAM.BROICH\"/>
    </mc:Choice>
  </mc:AlternateContent>
  <xr:revisionPtr documentId="10_ncr:100000_{5100CE40-B1AC-456F-8D14-78BC54759640}" revIDLastSave="0" xr10:uidLastSave="{00000000-0000-0000-0000-000000000000}" xr6:coauthVersionLast="31" xr6:coauthVersionMax="31"/>
  <bookViews>
    <workbookView windowHeight="3630" windowWidth="8355" xWindow="240" xr2:uid="{00000000-000D-0000-FFFF-FFFF00000000}" yWindow="60" activeTab="0"/>
  </bookViews>
  <sheets>
    <sheet name="Data" r:id="rId2" sheetId="2"/>
  </sheets>
  <calcPr calcId="179017"/>
</workbook>
</file>

<file path=xl/sharedStrings.xml><?xml version="1.0" encoding="utf-8"?>
<sst xmlns="http://schemas.openxmlformats.org/spreadsheetml/2006/main" count="89" uniqueCount="54">
  <si>
    <t>Cities</t>
  </si>
  <si>
    <t>State Agencies</t>
  </si>
  <si>
    <t>State Authorities</t>
  </si>
  <si>
    <t>Community Colleges</t>
  </si>
  <si>
    <t>Counties</t>
  </si>
  <si>
    <t>Other</t>
  </si>
  <si>
    <t>Board of Regents</t>
  </si>
  <si>
    <t>Total</t>
  </si>
  <si>
    <t>By Entity</t>
  </si>
  <si>
    <t>General Fund Obligation</t>
  </si>
  <si>
    <t>General Obligation</t>
  </si>
  <si>
    <t>Leases</t>
  </si>
  <si>
    <t>Revenue</t>
  </si>
  <si>
    <t>Special Assessment</t>
  </si>
  <si>
    <t>Tax Allocation</t>
  </si>
  <si>
    <t>Tax Increment</t>
  </si>
  <si>
    <t>By Security Type</t>
  </si>
  <si>
    <t>Health Care</t>
  </si>
  <si>
    <t>Housing/Urban Development</t>
  </si>
  <si>
    <t>Industrial Related</t>
  </si>
  <si>
    <t>Parks and Recreation</t>
  </si>
  <si>
    <t>Public Buildings/Schools</t>
  </si>
  <si>
    <t>Public Safety</t>
  </si>
  <si>
    <t>Short Term/Anticipatory</t>
  </si>
  <si>
    <t>Transportation</t>
  </si>
  <si>
    <t>Utilities/Sewers</t>
  </si>
  <si>
    <t>By Purpose</t>
  </si>
  <si>
    <t>1)  Numbers may not total due to rounding.</t>
  </si>
  <si>
    <t>Schools/AEAs</t>
  </si>
  <si>
    <t>(dollars in millions)</t>
  </si>
  <si>
    <t>Loans</t>
  </si>
  <si>
    <t>Capital Leases/Lease Purchase</t>
  </si>
  <si>
    <t>EntityTotal</t>
  </si>
  <si>
    <t>PurposeTotal</t>
  </si>
  <si>
    <t>Source if Website - URL</t>
  </si>
  <si>
    <t>Frequency Released</t>
  </si>
  <si>
    <t>FiscalYear</t>
  </si>
  <si>
    <t>Department/Source</t>
  </si>
  <si>
    <t>Annual</t>
  </si>
  <si>
    <t>Quarterly</t>
  </si>
  <si>
    <t>Monthly</t>
  </si>
  <si>
    <t>Notes</t>
  </si>
  <si>
    <t>Variable</t>
  </si>
  <si>
    <t>Notes:</t>
  </si>
  <si>
    <t>Outstanding Obligations of Political Subdivisions in Iowa</t>
  </si>
  <si>
    <t>Security Type Total</t>
  </si>
  <si>
    <t xml:space="preserve">Other </t>
  </si>
  <si>
    <t xml:space="preserve">Other  </t>
  </si>
  <si>
    <r>
      <t xml:space="preserve">Put an extra </t>
    </r>
    <r>
      <rPr>
        <b/>
        <sz val="9"/>
        <rFont val="Arial"/>
        <family val="2"/>
      </rPr>
      <t>two</t>
    </r>
    <r>
      <rPr>
        <sz val="9"/>
        <rFont val="Arial"/>
        <family val="2"/>
      </rPr>
      <t xml:space="preserve"> space in other to make sure it pulled the correct column ref indx/match</t>
    </r>
  </si>
  <si>
    <t xml:space="preserve">number check </t>
  </si>
  <si>
    <t>3)  All numbers reflect the amount of obligations outstanding at the close of the fiscal year.</t>
  </si>
  <si>
    <t>2)  Area Education Agencies (AEA)</t>
  </si>
  <si>
    <t>4)  Reporting requirements have been changed by the State Treasurer's Office to include capital leases</t>
  </si>
  <si>
    <t>and loans.  Tax increment issuances are now included in the revenue category for FY 2013 forward.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</si>
</sst>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&quot;$&quot;* #,##0_);\(&quot;$&quot;#,##0\)"/>
    <numFmt numFmtId="165" formatCode="#,##0.0"/>
    <numFmt numFmtId="166" formatCode="&quot;$&quot;* #,##0.0;\(&quot;$&quot;#,##0.0\)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.0_);_(&quot;$&quot;* \(#,##0.0\);_(&quot;$&quot;* &quot;-&quot;?_);_(@_)"/>
  </numFmts>
  <fonts count="11">
    <font>
      <sz val="9"/>
      <name val="Arial"/>
      <family val="2"/>
    </font>
    <font>
      <sz val="10"/>
      <name val="Arial"/>
      <family val="2"/>
    </font>
    <font>
      <b/>
      <sz val="14"/>
      <name val="Univers (WN)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Univers (WN)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ashDot">
        <color theme="0" tint="-0.249977111117893"/>
      </bottom>
      <diagonal/>
    </border>
  </borders>
  <cellStyleXfs count="5">
    <xf borderId="0" fillId="0" fontId="0" numFmtId="0"/>
    <xf applyAlignment="0" applyBorder="0" applyFill="0" applyFont="0" applyProtection="0" borderId="0" fillId="0" fontId="1" numFmtId="43"/>
    <xf applyAlignment="0" applyBorder="0" applyFill="0" applyFont="0" applyProtection="0" borderId="0" fillId="0" fontId="1" numFmtId="41"/>
    <xf borderId="0" fillId="0" fontId="8" numFmtId="0"/>
    <xf applyAlignment="0" applyBorder="0" applyFill="0" applyFont="0" applyProtection="0" borderId="0" fillId="0" fontId="5" numFmtId="44"/>
  </cellStyleXfs>
  <cellXfs count="107">
    <xf borderId="0" fillId="0" fontId="0" numFmtId="0" xfId="0"/>
    <xf applyProtection="1" borderId="0" fillId="0" fontId="0" numFmtId="0" xfId="0">
      <protection locked="0"/>
    </xf>
    <xf applyFont="1" borderId="0" fillId="0" fontId="3" numFmtId="0" xfId="0"/>
    <xf applyFont="1" borderId="0" fillId="0" fontId="5" numFmtId="0" xfId="0"/>
    <xf applyFont="1" borderId="0" fillId="0" fontId="5" numFmtId="41" xfId="2"/>
    <xf applyBorder="1" applyFont="1" borderId="0" fillId="0" fontId="5" numFmtId="0" xfId="0"/>
    <xf applyFont="1" applyNumberFormat="1" applyProtection="1" borderId="0" fillId="0" fontId="5" numFmtId="38" xfId="1">
      <protection locked="0"/>
    </xf>
    <xf applyBorder="1" applyFont="1" applyNumberFormat="1" applyProtection="1" borderId="0" fillId="0" fontId="5" numFmtId="38" xfId="1">
      <protection locked="0"/>
    </xf>
    <xf applyFont="1" applyProtection="1" borderId="0" fillId="0" fontId="5" numFmtId="0" xfId="0">
      <protection locked="0"/>
    </xf>
    <xf applyBorder="1" borderId="0" fillId="0" fontId="0" numFmtId="0" xfId="0"/>
    <xf applyAlignment="1" applyBorder="1" applyFont="1" applyNumberFormat="1" applyProtection="1" borderId="0" fillId="0" fontId="5" numFmtId="1" xfId="1">
      <alignment horizontal="center"/>
      <protection locked="0"/>
    </xf>
    <xf applyBorder="1" applyFont="1" applyNumberFormat="1" applyProtection="1" borderId="0" fillId="0" fontId="5" numFmtId="164" xfId="1">
      <protection locked="0"/>
    </xf>
    <xf applyBorder="1" applyFont="1" applyProtection="1" borderId="0" fillId="0" fontId="5" numFmtId="0" xfId="0">
      <protection locked="0"/>
    </xf>
    <xf applyBorder="1" applyFont="1" applyNumberFormat="1" applyProtection="1" borderId="0" fillId="0" fontId="5" numFmtId="165" xfId="1">
      <protection locked="0"/>
    </xf>
    <xf applyAlignment="1" applyFont="1" applyNumberFormat="1" borderId="0" fillId="0" fontId="4" numFmtId="0" xfId="2">
      <alignment vertical="center"/>
    </xf>
    <xf applyAlignment="1" applyBorder="1" applyFill="1" applyFont="1" borderId="0" fillId="0" fontId="4" numFmtId="0" xfId="0">
      <alignment vertical="center"/>
    </xf>
    <xf applyAlignment="1" applyBorder="1" applyFont="1" applyNumberFormat="1" applyProtection="1" borderId="0" fillId="0" fontId="4" numFmtId="166" xfId="1">
      <alignment vertical="center"/>
      <protection locked="0"/>
    </xf>
    <xf applyFont="1" borderId="0" fillId="0" fontId="0" numFmtId="0" xfId="0"/>
    <xf applyBorder="1" applyFont="1" borderId="0" fillId="0" fontId="0" numFmtId="0" xfId="0"/>
    <xf applyFont="1" applyProtection="1" borderId="0" fillId="0" fontId="0" numFmtId="0" xfId="0">
      <protection locked="0"/>
    </xf>
    <xf applyBorder="1" applyFill="1" applyFont="1" applyNumberFormat="1" applyProtection="1" borderId="0" fillId="0" fontId="5" numFmtId="165" xfId="1">
      <protection locked="0"/>
    </xf>
    <xf applyAlignment="1" applyBorder="1" applyFont="1" borderId="0" fillId="0" fontId="0" numFmtId="0" xfId="0">
      <alignment horizontal="right"/>
    </xf>
    <xf applyAlignment="1" applyBorder="1" applyFont="1" borderId="0" fillId="0" fontId="0" numFmtId="0" xfId="0">
      <alignment horizontal="right" wrapText="1"/>
    </xf>
    <xf applyAlignment="1" applyBorder="1" borderId="0" fillId="0" fontId="0" numFmtId="0" xfId="0">
      <alignment horizontal="right"/>
    </xf>
    <xf applyAlignment="1" borderId="0" fillId="0" fontId="0" numFmtId="0" xfId="0">
      <alignment horizontal="right"/>
    </xf>
    <xf applyFont="1" borderId="0" fillId="0" fontId="9" numFmtId="0" xfId="3"/>
    <xf applyAlignment="1" applyFont="1" borderId="0" fillId="0" fontId="9" numFmtId="0" xfId="3">
      <alignment wrapText="1"/>
    </xf>
    <xf applyAlignment="1" applyBorder="1" applyFont="1" applyNumberFormat="1" borderId="0" fillId="0" fontId="9" numFmtId="1" xfId="3">
      <alignment horizontal="left" vertical="top" wrapText="1"/>
    </xf>
    <xf applyAlignment="1" applyFont="1" borderId="0" fillId="0" fontId="0" numFmtId="0" xfId="0"/>
    <xf applyAlignment="1" applyBorder="1" applyFont="1" applyNumberFormat="1" borderId="0" fillId="0" fontId="0" numFmtId="165" xfId="2">
      <alignment horizontal="left"/>
    </xf>
    <xf applyAlignment="1" applyBorder="1" applyFont="1" applyNumberFormat="1" borderId="0" fillId="0" fontId="5" numFmtId="165" xfId="2">
      <alignment horizontal="left"/>
    </xf>
    <xf applyAlignment="1" applyBorder="1" applyFont="1" applyNumberFormat="1" borderId="0" fillId="0" fontId="5" numFmtId="165" xfId="2">
      <alignment horizontal="left" vertical="center"/>
    </xf>
    <xf applyBorder="1" applyFont="1" applyNumberFormat="1" borderId="0" fillId="0" fontId="0" numFmtId="165" xfId="2"/>
    <xf applyBorder="1" applyFont="1" applyNumberFormat="1" borderId="0" fillId="0" fontId="5" numFmtId="165" xfId="2"/>
    <xf applyAlignment="1" applyBorder="1" applyFont="1" applyNumberFormat="1" borderId="0" fillId="0" fontId="5" numFmtId="165" xfId="2">
      <alignment vertical="center"/>
    </xf>
    <xf applyBorder="1" applyFont="1" applyNumberFormat="1" applyProtection="1" borderId="0" fillId="0" fontId="0" numFmtId="165" xfId="1">
      <protection locked="0"/>
    </xf>
    <xf applyBorder="1" applyFill="1" applyFont="1" applyNumberFormat="1" applyProtection="1" borderId="0" fillId="0" fontId="0" numFmtId="165" xfId="1">
      <protection locked="0"/>
    </xf>
    <xf applyAlignment="1" applyBorder="1" applyFont="1" applyNumberFormat="1" applyProtection="1" borderId="0" fillId="0" fontId="5" numFmtId="165" xfId="1">
      <alignment vertical="center"/>
      <protection locked="0"/>
    </xf>
    <xf applyAlignment="1" applyBorder="1" applyFont="1" applyNumberFormat="1" borderId="0" fillId="0" fontId="5" numFmtId="165" xfId="0"/>
    <xf applyAlignment="1" applyBorder="1" applyFont="1" applyNumberFormat="1" applyProtection="1" borderId="0" fillId="0" fontId="5" numFmtId="165" xfId="0">
      <protection locked="0"/>
    </xf>
    <xf applyNumberFormat="1" borderId="0" fillId="0" fontId="0" numFmtId="165" xfId="0"/>
    <xf applyAlignment="1" applyBorder="1" applyFont="1" applyProtection="1" borderId="0" fillId="0" fontId="7" numFmtId="0" xfId="0">
      <alignment horizontal="centerContinuous"/>
      <protection hidden="1"/>
    </xf>
    <xf applyAlignment="1" applyFont="1" applyProtection="1" borderId="0" fillId="0" fontId="7" numFmtId="0" xfId="0">
      <alignment horizontal="centerContinuous"/>
      <protection hidden="1"/>
    </xf>
    <xf applyProtection="1" borderId="0" fillId="0" fontId="0" numFmtId="0" xfId="0">
      <protection hidden="1"/>
    </xf>
    <xf applyAlignment="1" applyBorder="1" applyFont="1" applyProtection="1" borderId="1" fillId="0" fontId="0" numFmtId="0" xfId="0">
      <alignment horizontal="center" wrapText="1"/>
      <protection hidden="1"/>
    </xf>
    <xf applyAlignment="1" applyBorder="1" applyFont="1" applyProtection="1" borderId="0" fillId="0" fontId="0" numFmtId="0" xfId="0">
      <alignment horizontal="center"/>
      <protection hidden="1"/>
    </xf>
    <xf applyAlignment="1" applyBorder="1" applyFont="1" applyProtection="1" borderId="0" fillId="0" fontId="0" numFmtId="0" xfId="0">
      <alignment horizontal="center" wrapText="1"/>
      <protection hidden="1"/>
    </xf>
    <xf applyFill="1" applyFont="1" applyNumberFormat="1" applyProtection="1" borderId="0" fillId="0" fontId="0" numFmtId="166" xfId="1">
      <protection hidden="1"/>
    </xf>
    <xf applyBorder="1" applyProtection="1" borderId="3" fillId="0" fontId="0" numFmtId="0" xfId="0">
      <protection hidden="1"/>
    </xf>
    <xf applyAlignment="1" applyFont="1" applyNumberFormat="1" applyProtection="1" borderId="0" fillId="0" fontId="4" numFmtId="0" xfId="2">
      <alignment vertical="center"/>
      <protection hidden="1"/>
    </xf>
    <xf applyAlignment="1" applyBorder="1" applyFont="1" applyNumberFormat="1" applyProtection="1" borderId="0" fillId="0" fontId="4" numFmtId="166" xfId="1">
      <alignment vertical="center"/>
      <protection hidden="1"/>
    </xf>
    <xf applyAlignment="1" applyBorder="1" applyFill="1" applyFont="1" applyProtection="1" borderId="0" fillId="0" fontId="4" numFmtId="0" xfId="0">
      <alignment vertical="center"/>
      <protection hidden="1"/>
    </xf>
    <xf applyAlignment="1" applyFont="1" applyProtection="1" borderId="0" fillId="0" fontId="2" numFmtId="0" xfId="0">
      <alignment horizontal="centerContinuous"/>
      <protection hidden="1"/>
    </xf>
    <xf applyAlignment="1" applyBorder="1" applyFont="1" applyProtection="1" borderId="0" fillId="0" fontId="2" numFmtId="0" xfId="0">
      <alignment horizontal="centerContinuous"/>
      <protection hidden="1"/>
    </xf>
    <xf applyAlignment="1" applyBorder="1" applyProtection="1" borderId="1" fillId="0" fontId="0" numFmtId="0" xfId="0">
      <alignment horizontal="center" wrapText="1"/>
      <protection hidden="1"/>
    </xf>
    <xf applyAlignment="1" applyBorder="1" applyProtection="1" borderId="0" fillId="0" fontId="0" numFmtId="0" xfId="0">
      <alignment horizontal="center" wrapText="1"/>
      <protection hidden="1"/>
    </xf>
    <xf applyNumberFormat="1" applyProtection="1" borderId="0" fillId="0" fontId="0" numFmtId="166" xfId="0">
      <protection hidden="1"/>
    </xf>
    <xf applyAlignment="1" applyFont="1" applyNumberFormat="1" applyProtection="1" borderId="0" fillId="0" fontId="0" numFmtId="49" xfId="2">
      <alignment horizontal="left"/>
      <protection hidden="1"/>
    </xf>
    <xf applyBorder="1" applyFont="1" applyNumberFormat="1" applyProtection="1" borderId="3" fillId="0" fontId="5" numFmtId="49" xfId="2">
      <protection hidden="1"/>
    </xf>
    <xf applyBorder="1" applyFont="1" applyNumberFormat="1" applyProtection="1" borderId="0" fillId="0" fontId="5" numFmtId="49" xfId="2">
      <protection hidden="1"/>
    </xf>
    <xf applyAlignment="1" applyBorder="1" applyFont="1" applyNumberFormat="1" applyProtection="1" borderId="0" fillId="0" fontId="0" numFmtId="49" xfId="2">
      <protection hidden="1"/>
    </xf>
    <xf applyAlignment="1" applyBorder="1" applyFont="1" applyNumberFormat="1" applyProtection="1" borderId="0" fillId="0" fontId="0" numFmtId="49" xfId="2">
      <alignment horizontal="left"/>
      <protection hidden="1"/>
    </xf>
    <xf applyFont="1" applyNumberFormat="1" applyProtection="1" borderId="0" fillId="0" fontId="0" numFmtId="49" xfId="2">
      <protection hidden="1"/>
    </xf>
    <xf applyBorder="1" applyFont="1" applyNumberFormat="1" applyProtection="1" borderId="3" fillId="0" fontId="0" numFmtId="49" xfId="2">
      <protection hidden="1"/>
    </xf>
    <xf applyBorder="1" applyFont="1" applyNumberFormat="1" applyProtection="1" borderId="0" fillId="0" fontId="0" numFmtId="49" xfId="2">
      <protection hidden="1"/>
    </xf>
    <xf applyFont="1" applyProtection="1" borderId="0" fillId="0" fontId="10" numFmtId="0" xfId="0">
      <protection hidden="1"/>
    </xf>
    <xf applyBorder="1" applyFont="1" applyNumberFormat="1" applyProtection="1" borderId="0" fillId="0" fontId="0" numFmtId="167" xfId="1">
      <protection locked="0"/>
    </xf>
    <xf applyAlignment="1" applyBorder="1" applyFont="1" applyNumberFormat="1" borderId="0" fillId="0" fontId="0" numFmtId="167" xfId="1"/>
    <xf applyBorder="1" applyFill="1" applyFont="1" applyNumberFormat="1" applyProtection="1" borderId="0" fillId="0" fontId="0" numFmtId="167" xfId="1">
      <protection locked="0"/>
    </xf>
    <xf applyAlignment="1" applyBorder="1" applyFont="1" applyNumberFormat="1" applyProtection="1" borderId="0" fillId="0" fontId="5" numFmtId="167" xfId="1">
      <alignment vertical="center"/>
      <protection locked="0"/>
    </xf>
    <xf applyBorder="1" applyFont="1" applyNumberFormat="1" applyProtection="1" borderId="0" fillId="0" fontId="5" numFmtId="167" xfId="1">
      <protection locked="0"/>
    </xf>
    <xf applyAlignment="1" applyBorder="1" applyFont="1" applyNumberFormat="1" borderId="0" fillId="0" fontId="5" numFmtId="167" xfId="1"/>
    <xf applyBorder="1" applyFill="1" applyFont="1" applyNumberFormat="1" applyProtection="1" borderId="0" fillId="0" fontId="5" numFmtId="167" xfId="1">
      <protection locked="0"/>
    </xf>
    <xf applyAlignment="1" applyBorder="1" applyFill="1" applyFont="1" applyNumberFormat="1" borderId="0" fillId="0" fontId="0" numFmtId="167" xfId="1"/>
    <xf applyFont="1" applyNumberFormat="1" borderId="0" fillId="0" fontId="0" numFmtId="167" xfId="1"/>
    <xf applyFont="1" applyNumberFormat="1" applyProtection="1" borderId="0" fillId="0" fontId="5" numFmtId="167" xfId="1">
      <protection hidden="1"/>
    </xf>
    <xf applyFont="1" applyNumberFormat="1" applyProtection="1" borderId="0" fillId="0" fontId="0" numFmtId="167" xfId="1">
      <protection hidden="1"/>
    </xf>
    <xf applyBorder="1" applyFont="1" applyNumberFormat="1" applyProtection="1" borderId="3" fillId="0" fontId="5" numFmtId="167" xfId="1">
      <protection hidden="1"/>
    </xf>
    <xf applyBorder="1" applyFont="1" applyNumberFormat="1" applyProtection="1" borderId="3" fillId="0" fontId="0" numFmtId="167" xfId="1">
      <protection hidden="1"/>
    </xf>
    <xf applyFont="1" applyNumberFormat="1" applyProtection="1" borderId="0" fillId="0" fontId="5" numFmtId="168" xfId="4">
      <protection hidden="1"/>
    </xf>
    <xf applyFont="1" applyNumberFormat="1" applyProtection="1" borderId="0" fillId="0" fontId="0" numFmtId="168" xfId="4">
      <protection hidden="1"/>
    </xf>
    <xf applyFill="1" applyFont="1" applyNumberFormat="1" applyProtection="1" borderId="0" fillId="0" fontId="0" numFmtId="167" xfId="1">
      <protection hidden="1"/>
    </xf>
    <xf applyBorder="1" applyFill="1" applyFont="1" applyNumberFormat="1" applyProtection="1" borderId="3" fillId="0" fontId="0" numFmtId="167" xfId="1">
      <protection hidden="1"/>
    </xf>
    <xf applyFill="1" applyFont="1" applyNumberFormat="1" applyProtection="1" borderId="0" fillId="0" fontId="0" numFmtId="168" xfId="4">
      <protection hidden="1"/>
    </xf>
    <xf applyAlignment="1" applyBorder="1" applyFont="1" applyNumberFormat="1" applyProtection="1" borderId="2" fillId="0" fontId="4" numFmtId="168" xfId="4">
      <alignment vertical="center"/>
      <protection hidden="1"/>
    </xf>
    <xf applyAlignment="1" applyBorder="1" applyFill="1" applyFont="1" applyNumberFormat="1" applyProtection="1" borderId="0" fillId="0" fontId="4" numFmtId="168" xfId="4">
      <alignment vertical="center"/>
      <protection hidden="1"/>
    </xf>
    <xf applyAlignment="1" applyBorder="1" applyFont="1" applyNumberFormat="1" applyProtection="1" borderId="0" fillId="0" fontId="4" numFmtId="168" xfId="4">
      <alignment vertical="center"/>
      <protection hidden="1"/>
    </xf>
    <xf applyAlignment="1" applyBorder="1" applyFont="1" applyNumberFormat="1" borderId="0" fillId="0" fontId="0" numFmtId="165" xfId="2">
      <alignment vertical="center"/>
    </xf>
    <xf applyFill="1" borderId="0" fillId="2" fontId="0" numFmtId="0" xfId="0"/>
    <xf applyNumberFormat="1" borderId="0" fillId="0" fontId="0" numFmtId="169" xfId="0"/>
    <xf applyFill="1" borderId="0" fillId="3" fontId="0" numFmtId="0" xfId="0"/>
    <xf applyFill="1" applyFont="1" applyNumberFormat="1" borderId="0" fillId="3" fontId="5" numFmtId="168" xfId="0"/>
    <xf applyAlignment="1" applyFill="1" applyFont="1" applyNumberFormat="1" borderId="0" fillId="3" fontId="5" numFmtId="168" xfId="0">
      <alignment vertical="top"/>
    </xf>
    <xf applyNumberFormat="1" borderId="0" fillId="0" fontId="0" numFmtId="43" xfId="0"/>
    <xf applyAlignment="1" applyFont="1" borderId="0" fillId="0" fontId="0" numFmtId="0" xfId="0">
      <alignment wrapText="1"/>
    </xf>
    <xf applyAlignment="1" applyBorder="1" applyFont="1" borderId="0" fillId="0" fontId="0" numFmtId="0" xfId="0">
      <alignment wrapText="1"/>
    </xf>
    <xf applyAlignment="1" applyFont="1" applyProtection="1" borderId="0" fillId="0" fontId="0" numFmtId="0" xfId="0">
      <alignment wrapText="1"/>
      <protection locked="0"/>
    </xf>
    <xf applyAlignment="1" applyBorder="1" applyFont="1" borderId="0" fillId="0" fontId="5" numFmtId="0" xfId="0">
      <alignment wrapText="1"/>
    </xf>
    <xf applyAlignment="1" borderId="0" fillId="0" fontId="0" numFmtId="0" xfId="0">
      <alignment wrapText="1"/>
    </xf>
    <xf applyAlignment="1" applyBorder="1" applyProtection="1" borderId="0" fillId="0" fontId="0" numFmtId="0" xfId="0">
      <alignment horizontal="left"/>
      <protection hidden="1"/>
    </xf>
    <xf applyAlignment="1" applyBorder="1" applyFont="1" applyProtection="1" borderId="0" fillId="0" fontId="0" numFmtId="0" xfId="0">
      <alignment horizontal="left"/>
      <protection hidden="1"/>
    </xf>
    <xf applyAlignment="1" applyBorder="1" applyFont="1" applyProtection="1" borderId="0" fillId="0" fontId="5" numFmtId="0" xfId="0">
      <alignment horizontal="left"/>
      <protection hidden="1"/>
    </xf>
    <xf applyAlignment="1" applyFont="1" borderId="0" fillId="0" fontId="0" numFmtId="0" xfId="0">
      <alignment horizontal="left"/>
    </xf>
    <xf applyAlignment="1" applyFont="1" borderId="0" fillId="0" fontId="3" numFmtId="0" xfId="0">
      <alignment horizontal="left"/>
    </xf>
    <xf applyAlignment="1" applyFont="1" borderId="0" fillId="0" fontId="6" numFmtId="0" xfId="0">
      <alignment horizontal="left"/>
    </xf>
    <xf applyAlignment="1" applyFont="1" borderId="0" fillId="0" fontId="0" numFmtId="0" xfId="0">
      <alignment horizontal="left" indent="2" vertical="top" wrapText="1"/>
    </xf>
    <xf applyAlignment="1" borderId="0" fillId="0" fontId="0" numFmtId="0" xfId="0">
      <alignment horizontal="left" indent="2" vertical="top" wrapText="1"/>
    </xf>
  </cellXfs>
  <cellStyles count="5">
    <cellStyle builtinId="3" name="Comma" xfId="1"/>
    <cellStyle builtinId="6" name="Comma [0]" xfId="2"/>
    <cellStyle builtinId="4" name="Currency" xfId="4"/>
    <cellStyle builtinId="0" name="Normal" xfId="0"/>
    <cellStyle name="Normal 2" xfId="3" xr:uid="{00000000-0005-0000-0000-000004000000}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99"/>
  <sheetViews>
    <sheetView topLeftCell="P1" workbookViewId="0">
      <pane activePane="bottomLeft" state="frozen" topLeftCell="A2" ySplit="1"/>
      <selection activeCell="AF13" pane="bottomLeft" sqref="AF13"/>
    </sheetView>
  </sheetViews>
  <sheetFormatPr defaultRowHeight="12"/>
  <cols>
    <col min="1" max="1" bestFit="true" customWidth="true" style="24" width="9.42578125" collapsed="false"/>
    <col min="2" max="2" bestFit="true" customWidth="true" style="40" width="14.7109375" collapsed="false"/>
    <col min="3" max="3" bestFit="true" customWidth="true" style="40" width="9.7109375" collapsed="false"/>
    <col min="4" max="4" bestFit="true" customWidth="true" style="40" width="12.85546875" collapsed="false"/>
    <col min="5" max="5" bestFit="true" customWidth="true" style="40" width="13.0" collapsed="false"/>
    <col min="6" max="6" bestFit="true" customWidth="true" style="40" width="14.140625" collapsed="false"/>
    <col min="7" max="7" bestFit="true" customWidth="true" style="40" width="18.0" collapsed="false"/>
    <col min="8" max="8" bestFit="true" customWidth="true" style="40" width="8.5703125" collapsed="false"/>
    <col min="9" max="9" bestFit="true" customWidth="true" style="40" width="7.0" collapsed="false"/>
    <col min="10" max="10" bestFit="true" customWidth="true" style="40" width="10.140625" collapsed="false"/>
    <col min="11" max="11" bestFit="true" customWidth="true" style="40" width="27.7109375" collapsed="false"/>
    <col min="12" max="12" bestFit="true" customWidth="true" style="40" width="21.42578125" collapsed="false"/>
    <col min="13" max="13" bestFit="true" customWidth="true" style="40" width="17.28515625" collapsed="false"/>
    <col min="14" max="14" bestFit="true" customWidth="true" style="40" width="8.5703125" collapsed="false"/>
    <col min="15" max="15" bestFit="true" customWidth="true" style="40" width="9.7109375" collapsed="false"/>
    <col min="16" max="16" bestFit="true" customWidth="true" style="40" width="9.140625" collapsed="false"/>
    <col min="17" max="17" bestFit="true" customWidth="true" style="40" width="10.7109375" collapsed="false"/>
    <col min="18" max="18" bestFit="true" customWidth="true" style="40" width="19.0" collapsed="false"/>
    <col min="19" max="19" bestFit="true" customWidth="true" style="40" width="13.42578125" collapsed="false"/>
    <col min="20" max="20" bestFit="true" customWidth="true" style="40" width="13.85546875" collapsed="false"/>
    <col min="21" max="32" bestFit="true" customWidth="true" style="40" width="16.0" collapsed="false"/>
  </cols>
  <sheetData>
    <row r="1" spans="1:32">
      <c r="A1" s="21" t="s">
        <v>36</v>
      </c>
      <c r="B1" s="29" t="s">
        <v>6</v>
      </c>
      <c r="C1" s="29" t="s">
        <v>0</v>
      </c>
      <c r="D1" s="29" t="s">
        <v>28</v>
      </c>
      <c r="E1" s="29" t="s">
        <v>1</v>
      </c>
      <c r="F1" s="29" t="s">
        <v>2</v>
      </c>
      <c r="G1" s="29" t="s">
        <v>3</v>
      </c>
      <c r="H1" s="30" t="s">
        <v>4</v>
      </c>
      <c r="I1" s="29" t="s">
        <v>5</v>
      </c>
      <c r="J1" s="31" t="s">
        <v>32</v>
      </c>
      <c r="K1" s="32" t="s">
        <v>31</v>
      </c>
      <c r="L1" s="33" t="s">
        <v>9</v>
      </c>
      <c r="M1" s="58" t="s">
        <v>10</v>
      </c>
      <c r="N1" s="33" t="s">
        <v>11</v>
      </c>
      <c r="O1" s="32" t="s">
        <v>30</v>
      </c>
      <c r="P1" s="32" t="s">
        <v>46</v>
      </c>
      <c r="Q1" s="33" t="s">
        <v>12</v>
      </c>
      <c r="R1" s="32" t="s">
        <v>13</v>
      </c>
      <c r="S1" s="32" t="s">
        <v>14</v>
      </c>
      <c r="T1" s="32" t="s">
        <v>15</v>
      </c>
      <c r="U1" s="87" t="s">
        <v>45</v>
      </c>
      <c r="V1" s="87" t="s">
        <v>17</v>
      </c>
      <c r="W1" s="34" t="s">
        <v>18</v>
      </c>
      <c r="X1" s="87" t="s">
        <v>19</v>
      </c>
      <c r="Y1" s="87" t="s">
        <v>47</v>
      </c>
      <c r="Z1" s="87" t="s">
        <v>20</v>
      </c>
      <c r="AA1" s="87" t="s">
        <v>21</v>
      </c>
      <c r="AB1" s="87" t="s">
        <v>22</v>
      </c>
      <c r="AC1" s="34" t="s">
        <v>23</v>
      </c>
      <c r="AD1" s="34" t="s">
        <v>24</v>
      </c>
      <c r="AE1" s="34" t="s">
        <v>25</v>
      </c>
      <c r="AF1" s="34" t="s">
        <v>33</v>
      </c>
    </row>
    <row r="2" spans="1:32">
      <c r="A2" s="22">
        <v>2002</v>
      </c>
      <c r="B2" s="66">
        <v>608.6</v>
      </c>
      <c r="C2" s="66">
        <v>2982.4</v>
      </c>
      <c r="D2" s="66">
        <v>1582</v>
      </c>
      <c r="E2" s="67">
        <v>447.7</v>
      </c>
      <c r="F2" s="66">
        <v>1335</v>
      </c>
      <c r="G2" s="66">
        <v>265.3</v>
      </c>
      <c r="H2" s="67">
        <v>267.3</v>
      </c>
      <c r="I2" s="68">
        <v>42.8</v>
      </c>
      <c r="J2" s="69">
        <f>IF(B2&gt;0,SUM(B2:I2),"")</f>
        <v>7531.1</v>
      </c>
      <c r="K2" s="70">
        <v>0</v>
      </c>
      <c r="L2" s="70">
        <v>345.9</v>
      </c>
      <c r="M2" s="70">
        <v>4021.3</v>
      </c>
      <c r="N2" s="70">
        <v>92.6</v>
      </c>
      <c r="O2" s="70">
        <v>0</v>
      </c>
      <c r="P2" s="71">
        <v>532</v>
      </c>
      <c r="Q2" s="70">
        <v>2025.4</v>
      </c>
      <c r="R2" s="70">
        <v>44.2</v>
      </c>
      <c r="S2" s="71">
        <v>226.4</v>
      </c>
      <c r="T2" s="70">
        <v>243.3</v>
      </c>
      <c r="U2" s="69">
        <f>IF(M2&gt;0,SUM(K2:T2),"")</f>
        <v>7531.1</v>
      </c>
      <c r="V2" s="69">
        <v>99.8</v>
      </c>
      <c r="W2" s="69">
        <v>509.9</v>
      </c>
      <c r="X2" s="69">
        <v>338.9</v>
      </c>
      <c r="Y2" s="69">
        <v>1810.6</v>
      </c>
      <c r="Z2" s="69">
        <v>175.7</v>
      </c>
      <c r="AA2" s="69">
        <v>2136.5</v>
      </c>
      <c r="AB2" s="69">
        <v>182.3</v>
      </c>
      <c r="AC2" s="69">
        <v>362.2</v>
      </c>
      <c r="AD2" s="69">
        <v>561.20000000000005</v>
      </c>
      <c r="AE2" s="69">
        <v>1354</v>
      </c>
      <c r="AF2" s="69">
        <f>IF(V2&gt;0,SUM(V2:AE2),"")</f>
        <v>7531.0999999999995</v>
      </c>
    </row>
    <row r="3" spans="1:32">
      <c r="A3" s="22">
        <v>2007</v>
      </c>
      <c r="B3" s="66">
        <v>927.2</v>
      </c>
      <c r="C3" s="66">
        <v>3980.1</v>
      </c>
      <c r="D3" s="66">
        <v>2213.4</v>
      </c>
      <c r="E3" s="67">
        <v>283.60000000000002</v>
      </c>
      <c r="F3" s="66">
        <v>2009.3</v>
      </c>
      <c r="G3" s="66">
        <v>363.5</v>
      </c>
      <c r="H3" s="67">
        <v>523.9</v>
      </c>
      <c r="I3" s="67">
        <v>52.6</v>
      </c>
      <c r="J3" s="69">
        <f ref="J3:J66" si="0" t="shared">IF(B3&gt;0,SUM(B3:I3),"")</f>
        <v>10353.6</v>
      </c>
      <c r="K3" s="70">
        <v>0</v>
      </c>
      <c r="L3" s="70">
        <v>338.1</v>
      </c>
      <c r="M3" s="70">
        <v>4501.1000000000004</v>
      </c>
      <c r="N3" s="70">
        <v>47.3</v>
      </c>
      <c r="O3" s="70">
        <v>0</v>
      </c>
      <c r="P3" s="70">
        <v>1915.9</v>
      </c>
      <c r="Q3" s="70">
        <v>2670.4</v>
      </c>
      <c r="R3" s="70">
        <v>21.8</v>
      </c>
      <c r="S3" s="71">
        <v>458.8</v>
      </c>
      <c r="T3" s="70">
        <v>400.2</v>
      </c>
      <c r="U3" s="69">
        <f ref="U3:U66" si="1" t="shared">IF(M3&gt;0,SUM(K3:T3),"")</f>
        <v>10353.6</v>
      </c>
      <c r="V3" s="69">
        <v>90.4</v>
      </c>
      <c r="W3" s="69">
        <v>1208.2</v>
      </c>
      <c r="X3" s="69">
        <v>375</v>
      </c>
      <c r="Y3" s="69">
        <v>2229.4</v>
      </c>
      <c r="Z3" s="69">
        <v>375.8</v>
      </c>
      <c r="AA3" s="69">
        <v>3138.6</v>
      </c>
      <c r="AB3" s="69">
        <v>268.39999999999998</v>
      </c>
      <c r="AC3" s="69">
        <v>305.2</v>
      </c>
      <c r="AD3" s="69">
        <v>771.2</v>
      </c>
      <c r="AE3" s="69">
        <v>1591.4</v>
      </c>
      <c r="AF3" s="69">
        <f ref="AF3:AF66" si="2" t="shared">IF(V3&gt;0,SUM(V3:AE3),"")</f>
        <v>10353.599999999999</v>
      </c>
    </row>
    <row r="4" spans="1:32">
      <c r="A4" s="22">
        <v>2008</v>
      </c>
      <c r="B4" s="68">
        <v>1075.5999999999999</v>
      </c>
      <c r="C4" s="68">
        <v>4111.8999999999996</v>
      </c>
      <c r="D4" s="68">
        <v>2195</v>
      </c>
      <c r="E4" s="73">
        <v>228.3</v>
      </c>
      <c r="F4" s="68">
        <v>2287.9</v>
      </c>
      <c r="G4" s="68">
        <v>424.7</v>
      </c>
      <c r="H4" s="73">
        <v>571.29999999999995</v>
      </c>
      <c r="I4" s="73">
        <v>50.4</v>
      </c>
      <c r="J4" s="69">
        <f si="0" t="shared"/>
        <v>10945.1</v>
      </c>
      <c r="K4" s="70">
        <v>0</v>
      </c>
      <c r="L4" s="70">
        <v>344.6</v>
      </c>
      <c r="M4" s="70">
        <v>4644.8999999999996</v>
      </c>
      <c r="N4" s="70">
        <v>42.7</v>
      </c>
      <c r="O4" s="70">
        <v>0</v>
      </c>
      <c r="P4" s="70">
        <v>2127.9</v>
      </c>
      <c r="Q4" s="70">
        <v>3097.7</v>
      </c>
      <c r="R4" s="70">
        <v>20.5</v>
      </c>
      <c r="S4" s="71">
        <v>239.9</v>
      </c>
      <c r="T4" s="70">
        <v>426.9</v>
      </c>
      <c r="U4" s="69">
        <f si="1" t="shared"/>
        <v>10945.099999999999</v>
      </c>
      <c r="V4" s="69">
        <v>133.6</v>
      </c>
      <c r="W4" s="69">
        <v>1411</v>
      </c>
      <c r="X4" s="69">
        <v>369</v>
      </c>
      <c r="Y4" s="69">
        <v>2062.4</v>
      </c>
      <c r="Z4" s="69">
        <v>558.79999999999995</v>
      </c>
      <c r="AA4" s="69">
        <v>3196</v>
      </c>
      <c r="AB4" s="69">
        <v>282.39999999999998</v>
      </c>
      <c r="AC4" s="69">
        <v>311.7</v>
      </c>
      <c r="AD4" s="69">
        <v>882.5</v>
      </c>
      <c r="AE4" s="69">
        <v>1737.7</v>
      </c>
      <c r="AF4" s="69">
        <f si="2" t="shared"/>
        <v>10945.1</v>
      </c>
    </row>
    <row r="5" spans="1:32">
      <c r="A5" s="22">
        <v>2010</v>
      </c>
      <c r="B5" s="68">
        <v>1299.9000000000001</v>
      </c>
      <c r="C5" s="68">
        <v>4603.1000000000004</v>
      </c>
      <c r="D5" s="68">
        <v>2491.4</v>
      </c>
      <c r="E5" s="73">
        <v>818.3</v>
      </c>
      <c r="F5" s="68">
        <v>2437.4</v>
      </c>
      <c r="G5" s="68">
        <v>556.79999999999995</v>
      </c>
      <c r="H5" s="73">
        <v>674.4</v>
      </c>
      <c r="I5" s="73">
        <v>42.6</v>
      </c>
      <c r="J5" s="69">
        <f si="0" t="shared"/>
        <v>12923.899999999998</v>
      </c>
      <c r="K5" s="70">
        <v>0</v>
      </c>
      <c r="L5" s="70">
        <v>55.7</v>
      </c>
      <c r="M5" s="70">
        <v>5160.3999999999996</v>
      </c>
      <c r="N5" s="70">
        <v>46.9</v>
      </c>
      <c r="O5" s="70">
        <v>0</v>
      </c>
      <c r="P5" s="70">
        <v>1435.8</v>
      </c>
      <c r="Q5" s="70">
        <v>5491.2</v>
      </c>
      <c r="R5" s="70">
        <v>28.7</v>
      </c>
      <c r="S5" s="71">
        <v>253.8</v>
      </c>
      <c r="T5" s="70">
        <v>451.3</v>
      </c>
      <c r="U5" s="69">
        <f si="1" t="shared"/>
        <v>12923.8</v>
      </c>
      <c r="V5" s="69">
        <v>164.1</v>
      </c>
      <c r="W5" s="69">
        <v>1465.1</v>
      </c>
      <c r="X5" s="69">
        <v>351.6</v>
      </c>
      <c r="Y5" s="69">
        <v>2255.1</v>
      </c>
      <c r="Z5" s="69">
        <v>626.5</v>
      </c>
      <c r="AA5" s="69">
        <v>4532.2</v>
      </c>
      <c r="AB5" s="69">
        <v>231.3</v>
      </c>
      <c r="AC5" s="69">
        <v>58.5</v>
      </c>
      <c r="AD5" s="69">
        <v>993.6</v>
      </c>
      <c r="AE5" s="69">
        <v>2245.8000000000002</v>
      </c>
      <c r="AF5" s="69">
        <f si="2" t="shared"/>
        <v>12923.8</v>
      </c>
    </row>
    <row r="6" spans="1:32">
      <c r="A6" s="22">
        <v>2011</v>
      </c>
      <c r="B6" s="68">
        <v>1360.5</v>
      </c>
      <c r="C6" s="68">
        <v>4837.2</v>
      </c>
      <c r="D6" s="68">
        <v>2727.1</v>
      </c>
      <c r="E6" s="72">
        <v>1130.5</v>
      </c>
      <c r="F6" s="68">
        <v>2292.5</v>
      </c>
      <c r="G6" s="68">
        <v>573.5</v>
      </c>
      <c r="H6" s="73">
        <v>828.8</v>
      </c>
      <c r="I6" s="73">
        <v>39.700000000000003</v>
      </c>
      <c r="J6" s="69">
        <f si="0" t="shared"/>
        <v>13789.8</v>
      </c>
      <c r="K6" s="70">
        <v>3.7</v>
      </c>
      <c r="L6" s="70">
        <v>51.7</v>
      </c>
      <c r="M6" s="70">
        <v>5379</v>
      </c>
      <c r="N6" s="70">
        <v>41.3</v>
      </c>
      <c r="O6" s="70">
        <v>2.2000000000000002</v>
      </c>
      <c r="P6" s="70">
        <v>1122</v>
      </c>
      <c r="Q6" s="70">
        <v>6482.3</v>
      </c>
      <c r="R6" s="70">
        <v>13.2</v>
      </c>
      <c r="S6" s="71">
        <v>250.7</v>
      </c>
      <c r="T6" s="70">
        <v>443.7</v>
      </c>
      <c r="U6" s="69">
        <f si="1" t="shared"/>
        <v>13789.800000000003</v>
      </c>
      <c r="V6" s="69">
        <v>183.3</v>
      </c>
      <c r="W6" s="69">
        <v>1117.8</v>
      </c>
      <c r="X6" s="69">
        <v>364.8</v>
      </c>
      <c r="Y6" s="69">
        <v>2378.8000000000002</v>
      </c>
      <c r="Z6" s="69">
        <v>639.6</v>
      </c>
      <c r="AA6" s="69">
        <v>4985.3999999999996</v>
      </c>
      <c r="AB6" s="69">
        <v>387.6</v>
      </c>
      <c r="AC6" s="69">
        <v>46</v>
      </c>
      <c r="AD6" s="69">
        <v>1028.8</v>
      </c>
      <c r="AE6" s="69">
        <v>2657.6</v>
      </c>
      <c r="AF6" s="69">
        <f si="2" t="shared"/>
        <v>13789.7</v>
      </c>
    </row>
    <row r="7" spans="1:32">
      <c r="A7" s="22">
        <v>2012</v>
      </c>
      <c r="B7" s="68">
        <v>1412.7</v>
      </c>
      <c r="C7" s="68">
        <v>5113.5</v>
      </c>
      <c r="D7" s="68">
        <v>3008.3</v>
      </c>
      <c r="E7" s="72">
        <v>1087.5</v>
      </c>
      <c r="F7" s="68">
        <v>2363.9</v>
      </c>
      <c r="G7" s="68">
        <v>579.4</v>
      </c>
      <c r="H7" s="73">
        <v>798.4</v>
      </c>
      <c r="I7" s="73">
        <v>43.4</v>
      </c>
      <c r="J7" s="69">
        <f si="0" t="shared"/>
        <v>14407.099999999999</v>
      </c>
      <c r="K7" s="70">
        <v>2.9</v>
      </c>
      <c r="L7" s="70">
        <v>61.3</v>
      </c>
      <c r="M7" s="70">
        <v>5501</v>
      </c>
      <c r="N7" s="70">
        <v>49.7</v>
      </c>
      <c r="O7" s="70">
        <v>2.2000000000000002</v>
      </c>
      <c r="P7" s="70">
        <v>1008.2</v>
      </c>
      <c r="Q7" s="70">
        <v>7027.2</v>
      </c>
      <c r="R7" s="70">
        <v>13.1</v>
      </c>
      <c r="S7" s="71">
        <v>265.10000000000002</v>
      </c>
      <c r="T7" s="70">
        <v>476.5</v>
      </c>
      <c r="U7" s="69">
        <f si="1" t="shared"/>
        <v>14407.2</v>
      </c>
      <c r="V7" s="69">
        <v>201.3</v>
      </c>
      <c r="W7" s="69">
        <v>1058.5</v>
      </c>
      <c r="X7" s="69">
        <v>349.5</v>
      </c>
      <c r="Y7" s="69">
        <v>2535.1999999999998</v>
      </c>
      <c r="Z7" s="69">
        <v>596.20000000000005</v>
      </c>
      <c r="AA7" s="69">
        <v>5221.7</v>
      </c>
      <c r="AB7" s="69">
        <v>384.1</v>
      </c>
      <c r="AC7" s="69">
        <v>76.900000000000006</v>
      </c>
      <c r="AD7" s="69">
        <v>1046.9000000000001</v>
      </c>
      <c r="AE7" s="69">
        <v>2936.8</v>
      </c>
      <c r="AF7" s="69">
        <f si="2" t="shared"/>
        <v>14407.099999999999</v>
      </c>
    </row>
    <row r="8" spans="1:32">
      <c r="A8" s="22">
        <v>2013</v>
      </c>
      <c r="B8" s="68">
        <v>1619.8</v>
      </c>
      <c r="C8" s="68">
        <v>5330.1</v>
      </c>
      <c r="D8" s="68">
        <v>3189.4</v>
      </c>
      <c r="E8" s="72">
        <v>1044.3</v>
      </c>
      <c r="F8" s="68">
        <v>2135.6</v>
      </c>
      <c r="G8" s="68">
        <v>584.9</v>
      </c>
      <c r="H8" s="73">
        <v>897.2</v>
      </c>
      <c r="I8" s="68">
        <v>47.9</v>
      </c>
      <c r="J8" s="69">
        <f si="0" t="shared"/>
        <v>14849.2</v>
      </c>
      <c r="K8" s="70">
        <v>42.1</v>
      </c>
      <c r="L8" s="70">
        <v>0.1</v>
      </c>
      <c r="M8" s="70">
        <v>6193.7</v>
      </c>
      <c r="N8" s="70">
        <v>5.6</v>
      </c>
      <c r="O8" s="70">
        <v>169.9</v>
      </c>
      <c r="P8" s="70">
        <v>11.8</v>
      </c>
      <c r="Q8" s="70">
        <v>8421.5</v>
      </c>
      <c r="R8" s="70">
        <v>0.1</v>
      </c>
      <c r="S8" s="71">
        <v>4.4000000000000004</v>
      </c>
      <c r="T8" s="70">
        <v>0</v>
      </c>
      <c r="U8" s="69">
        <f si="1" t="shared"/>
        <v>14849.2</v>
      </c>
      <c r="V8" s="69">
        <v>476.1</v>
      </c>
      <c r="W8" s="69">
        <v>974</v>
      </c>
      <c r="X8" s="69">
        <v>332.2</v>
      </c>
      <c r="Y8" s="69">
        <v>2503.9</v>
      </c>
      <c r="Z8" s="69">
        <v>614.4</v>
      </c>
      <c r="AA8" s="69">
        <v>5345</v>
      </c>
      <c r="AB8" s="69">
        <v>471</v>
      </c>
      <c r="AC8" s="69">
        <v>55.7</v>
      </c>
      <c r="AD8" s="69">
        <v>1086.3</v>
      </c>
      <c r="AE8" s="69">
        <v>2990.6</v>
      </c>
      <c r="AF8" s="69">
        <f si="2" t="shared"/>
        <v>14849.199999999999</v>
      </c>
    </row>
    <row r="9" spans="1:32">
      <c r="A9" s="22">
        <v>2014</v>
      </c>
      <c r="B9" s="68">
        <v>1734.9</v>
      </c>
      <c r="C9" s="68">
        <v>5347.9</v>
      </c>
      <c r="D9" s="68">
        <v>3460.6</v>
      </c>
      <c r="E9" s="72">
        <v>924</v>
      </c>
      <c r="F9" s="68">
        <v>2101.6999999999998</v>
      </c>
      <c r="G9" s="68">
        <v>625</v>
      </c>
      <c r="H9" s="73">
        <v>860.1</v>
      </c>
      <c r="I9" s="68">
        <v>47.9</v>
      </c>
      <c r="J9" s="69">
        <f si="0" t="shared"/>
        <v>15102.099999999999</v>
      </c>
      <c r="K9" s="70">
        <v>91.3</v>
      </c>
      <c r="L9" s="70">
        <v>0</v>
      </c>
      <c r="M9" s="70">
        <v>6257.6</v>
      </c>
      <c r="N9" s="70">
        <v>0</v>
      </c>
      <c r="O9" s="70">
        <v>183.7</v>
      </c>
      <c r="P9" s="70">
        <v>0</v>
      </c>
      <c r="Q9" s="70">
        <v>8569.5</v>
      </c>
      <c r="R9" s="70">
        <v>0</v>
      </c>
      <c r="S9" s="71">
        <v>0</v>
      </c>
      <c r="T9" s="70">
        <v>0</v>
      </c>
      <c r="U9" s="69">
        <f si="1" t="shared"/>
        <v>15102.1</v>
      </c>
      <c r="V9" s="69">
        <v>472.4</v>
      </c>
      <c r="W9" s="69">
        <v>855.5</v>
      </c>
      <c r="X9" s="69">
        <v>317.39999999999998</v>
      </c>
      <c r="Y9" s="69">
        <v>2546.1999999999998</v>
      </c>
      <c r="Z9" s="69">
        <v>575.6</v>
      </c>
      <c r="AA9" s="69">
        <v>5689</v>
      </c>
      <c r="AB9" s="69">
        <v>407.7</v>
      </c>
      <c r="AC9" s="69">
        <v>3.6</v>
      </c>
      <c r="AD9" s="69">
        <v>1117.4000000000001</v>
      </c>
      <c r="AE9" s="69">
        <v>3117.3</v>
      </c>
      <c r="AF9" s="69">
        <f si="2" t="shared"/>
        <v>15102.100000000002</v>
      </c>
    </row>
    <row r="10" spans="1:32">
      <c r="A10" s="23">
        <v>2015</v>
      </c>
      <c r="B10" s="68">
        <v>1788.7</v>
      </c>
      <c r="C10" s="68">
        <v>5450.7</v>
      </c>
      <c r="D10" s="68">
        <v>3592.9</v>
      </c>
      <c r="E10" s="72">
        <v>889.7</v>
      </c>
      <c r="F10" s="68">
        <v>1991.9</v>
      </c>
      <c r="G10" s="68">
        <v>585.9</v>
      </c>
      <c r="H10" s="73">
        <v>911.9</v>
      </c>
      <c r="I10" s="68">
        <v>48.5</v>
      </c>
      <c r="J10" s="69">
        <f si="0" t="shared"/>
        <v>15260.199999999999</v>
      </c>
      <c r="K10" s="70">
        <v>87.4</v>
      </c>
      <c r="L10" s="70">
        <v>0</v>
      </c>
      <c r="M10" s="70">
        <v>6360.7</v>
      </c>
      <c r="N10" s="70">
        <v>0</v>
      </c>
      <c r="O10" s="70">
        <v>321.2</v>
      </c>
      <c r="P10" s="70">
        <v>0</v>
      </c>
      <c r="Q10" s="70">
        <v>8490.9</v>
      </c>
      <c r="R10" s="70">
        <v>0</v>
      </c>
      <c r="S10" s="71">
        <v>0</v>
      </c>
      <c r="T10" s="70">
        <v>0</v>
      </c>
      <c r="U10" s="69">
        <f si="1" t="shared"/>
        <v>15260.199999999999</v>
      </c>
      <c r="V10" s="69">
        <v>457.7</v>
      </c>
      <c r="W10" s="69">
        <v>704.6</v>
      </c>
      <c r="X10" s="69">
        <v>313.10000000000002</v>
      </c>
      <c r="Y10" s="69">
        <v>2645.8</v>
      </c>
      <c r="Z10" s="69">
        <v>562.20000000000005</v>
      </c>
      <c r="AA10" s="69">
        <v>5787</v>
      </c>
      <c r="AB10" s="69">
        <v>399.5</v>
      </c>
      <c r="AC10" s="69">
        <v>2.2999999999999998</v>
      </c>
      <c r="AD10" s="69">
        <v>1219.3</v>
      </c>
      <c r="AE10" s="69">
        <v>3168.7</v>
      </c>
      <c r="AF10" s="69">
        <f si="2" t="shared"/>
        <v>15260.2</v>
      </c>
    </row>
    <row r="11" spans="1:32">
      <c r="A11" s="23">
        <v>2016</v>
      </c>
      <c r="B11" s="68">
        <v>1811.180744</v>
      </c>
      <c r="C11" s="68">
        <v>5567.7978249999996</v>
      </c>
      <c r="D11" s="68">
        <v>3621.5571180000002</v>
      </c>
      <c r="E11" s="72">
        <v>850.04793900000004</v>
      </c>
      <c r="F11" s="68">
        <v>1943.9863800000001</v>
      </c>
      <c r="G11" s="68">
        <v>639.430024</v>
      </c>
      <c r="H11" s="73">
        <v>911.77821200000005</v>
      </c>
      <c r="I11" s="68">
        <v>54.594810000000003</v>
      </c>
      <c r="J11" s="69">
        <f si="0" t="shared"/>
        <v>15400.373051999999</v>
      </c>
      <c r="K11" s="70">
        <v>80.519921999999994</v>
      </c>
      <c r="L11" s="70">
        <v>0</v>
      </c>
      <c r="M11" s="70">
        <v>6426.3245470000002</v>
      </c>
      <c r="N11" s="70">
        <v>0</v>
      </c>
      <c r="O11" s="70">
        <v>421.66449</v>
      </c>
      <c r="P11" s="70">
        <v>0</v>
      </c>
      <c r="Q11" s="70">
        <v>8471.8640940000005</v>
      </c>
      <c r="R11" s="70">
        <v>0</v>
      </c>
      <c r="S11" s="71">
        <v>0</v>
      </c>
      <c r="T11" s="70">
        <v>0</v>
      </c>
      <c r="U11" s="69">
        <f si="1" t="shared"/>
        <v>15400.373053000001</v>
      </c>
      <c r="V11" s="69">
        <v>391.97118799999998</v>
      </c>
      <c r="W11" s="69">
        <v>722.24552100000005</v>
      </c>
      <c r="X11" s="69">
        <v>309.414558</v>
      </c>
      <c r="Y11" s="69">
        <v>2799.542563</v>
      </c>
      <c r="Z11" s="69">
        <v>523.15029600000003</v>
      </c>
      <c r="AA11" s="69">
        <v>5863.2691420000001</v>
      </c>
      <c r="AB11" s="69">
        <v>384.92175099999997</v>
      </c>
      <c r="AC11" s="69">
        <v>1.407654</v>
      </c>
      <c r="AD11" s="69">
        <v>1206.8088740000001</v>
      </c>
      <c r="AE11" s="69">
        <v>3197.6415059999999</v>
      </c>
      <c r="AF11" s="69">
        <f si="2" t="shared"/>
        <v>15400.373053000001</v>
      </c>
    </row>
    <row r="12" spans="1:32">
      <c r="A12" s="24">
        <v>2017</v>
      </c>
      <c r="B12" s="74">
        <v>1786.0671319999999</v>
      </c>
      <c r="C12" s="74">
        <v>5819.6414240000004</v>
      </c>
      <c r="D12" s="74">
        <v>3734.7668010000002</v>
      </c>
      <c r="E12" s="74">
        <v>808.74091699999997</v>
      </c>
      <c r="F12" s="74">
        <v>2109.7138399999999</v>
      </c>
      <c r="G12" s="74">
        <v>631.61739399999999</v>
      </c>
      <c r="H12" s="74">
        <v>913.63997199999994</v>
      </c>
      <c r="I12" s="74">
        <v>58.226689999999998</v>
      </c>
      <c r="J12" s="69">
        <f si="0" t="shared"/>
        <v>15862.41417</v>
      </c>
      <c r="K12" s="74">
        <v>161.59290799999999</v>
      </c>
      <c r="L12" s="74">
        <v>0</v>
      </c>
      <c r="M12" s="74">
        <v>6591.4093640000001</v>
      </c>
      <c r="N12" s="74"/>
      <c r="O12" s="74">
        <v>505.19399700000002</v>
      </c>
      <c r="P12" s="74">
        <v>0</v>
      </c>
      <c r="Q12" s="74">
        <v>8604.217901</v>
      </c>
      <c r="R12" s="74"/>
      <c r="S12" s="74">
        <v>0</v>
      </c>
      <c r="T12" s="74">
        <v>0</v>
      </c>
      <c r="U12" s="69">
        <f si="1" t="shared"/>
        <v>15862.41417</v>
      </c>
      <c r="V12" s="69">
        <v>380.03413599999999</v>
      </c>
      <c r="W12" s="69">
        <v>671.18263999999999</v>
      </c>
      <c r="X12" s="69">
        <v>309.22920800000003</v>
      </c>
      <c r="Y12" s="69">
        <v>3066.5879150000001</v>
      </c>
      <c r="Z12" s="69">
        <v>422.02295299999997</v>
      </c>
      <c r="AA12" s="69">
        <v>5924.8590359999998</v>
      </c>
      <c r="AB12" s="69">
        <v>371.26629100000002</v>
      </c>
      <c r="AC12" s="69">
        <v>2.1050059999999999</v>
      </c>
      <c r="AD12" s="69">
        <v>1255.826673</v>
      </c>
      <c r="AE12" s="69">
        <v>3459.3003119999998</v>
      </c>
      <c r="AF12" s="69">
        <f si="2" t="shared"/>
        <v>15862.414169999998</v>
      </c>
    </row>
    <row r="13" spans="1:32">
      <c r="A13" s="24">
        <v>2018</v>
      </c>
      <c r="B13" s="69">
        <v>1833.9605710200001</v>
      </c>
      <c r="C13" s="66">
        <v>6016.4996410399954</v>
      </c>
      <c r="D13" s="69">
        <v>3831.3921774200012</v>
      </c>
      <c r="E13" s="74">
        <v>762.79300000000001</v>
      </c>
      <c r="F13" s="74">
        <v>2280.9946537799997</v>
      </c>
      <c r="G13" s="74">
        <v>626.50187661999996</v>
      </c>
      <c r="H13" s="74">
        <v>917.42507020000016</v>
      </c>
      <c r="I13" s="93">
        <v>55.06</v>
      </c>
      <c r="J13" s="69">
        <f si="0" t="shared"/>
        <v>16324.626990079994</v>
      </c>
      <c r="K13" s="74">
        <v>172.77240605999998</v>
      </c>
      <c r="L13" s="74"/>
      <c r="M13" s="74">
        <v>6623.216071689998</v>
      </c>
      <c r="N13" s="74"/>
      <c r="O13" s="74">
        <v>505.9981522500002</v>
      </c>
      <c r="P13" s="74"/>
      <c r="Q13" s="74">
        <v>9022.6443809400025</v>
      </c>
      <c r="R13" s="74"/>
      <c r="S13" s="74"/>
      <c r="T13" s="74"/>
      <c r="U13" s="69">
        <f si="1" t="shared"/>
        <v>16324.63101094</v>
      </c>
      <c r="V13" s="69">
        <v>392.85453282999998</v>
      </c>
      <c r="W13" s="69">
        <v>797.00241500999994</v>
      </c>
      <c r="X13" s="69">
        <v>320.44597196000007</v>
      </c>
      <c r="Y13" s="69">
        <v>3027.855884120002</v>
      </c>
      <c r="Z13" s="69">
        <v>389.06936096999993</v>
      </c>
      <c r="AA13" s="69">
        <v>6038.5300756200031</v>
      </c>
      <c r="AB13" s="69">
        <v>395.30116361000017</v>
      </c>
      <c r="AC13" s="69">
        <v>6.893712869999999</v>
      </c>
      <c r="AD13" s="69">
        <v>1301.1641003599998</v>
      </c>
      <c r="AE13" s="69">
        <v>3655.5137935899961</v>
      </c>
      <c r="AF13" s="69">
        <f si="2" t="shared"/>
        <v>16324.63101094</v>
      </c>
    </row>
    <row r="14" spans="1:32">
      <c r="B14" s="68"/>
      <c r="C14" s="68"/>
      <c r="D14" s="73"/>
      <c r="E14" s="74"/>
      <c r="F14" s="74"/>
      <c r="G14" s="74"/>
      <c r="H14" s="74"/>
      <c r="I14" s="74"/>
      <c r="J14" s="69" t="str">
        <f si="0" t="shared"/>
        <v/>
      </c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69" t="str">
        <f si="1" t="shared"/>
        <v/>
      </c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 t="str">
        <f si="2" t="shared"/>
        <v/>
      </c>
    </row>
    <row r="15" spans="1:32">
      <c r="B15" s="69"/>
      <c r="C15" s="66"/>
      <c r="D15" s="69"/>
      <c r="E15" s="74"/>
      <c r="F15" s="74"/>
      <c r="G15" s="74"/>
      <c r="H15" s="74"/>
      <c r="I15" s="74"/>
      <c r="J15" s="69" t="str">
        <f si="0" t="shared"/>
        <v/>
      </c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69" t="str">
        <f si="1" t="shared"/>
        <v/>
      </c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 t="str">
        <f si="2" t="shared"/>
        <v/>
      </c>
    </row>
    <row r="16" spans="1:32">
      <c r="B16" s="69"/>
      <c r="C16" s="68"/>
      <c r="D16" s="69"/>
      <c r="E16" s="74"/>
      <c r="F16" s="74"/>
      <c r="G16" s="74"/>
      <c r="H16" s="74"/>
      <c r="I16" s="74"/>
      <c r="J16" s="69" t="str">
        <f si="0" t="shared"/>
        <v/>
      </c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69" t="str">
        <f si="1" t="shared"/>
        <v/>
      </c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 t="str">
        <f si="2" t="shared"/>
        <v/>
      </c>
    </row>
    <row r="17" spans="2:32">
      <c r="B17" s="70"/>
      <c r="C17" s="66"/>
      <c r="D17" s="70"/>
      <c r="E17" s="74"/>
      <c r="F17" s="74"/>
      <c r="G17" s="74"/>
      <c r="H17" s="74"/>
      <c r="I17" s="74"/>
      <c r="J17" s="69" t="str">
        <f si="0" t="shared"/>
        <v/>
      </c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69" t="str">
        <f si="1" t="shared"/>
        <v/>
      </c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 t="str">
        <f si="2" t="shared"/>
        <v/>
      </c>
    </row>
    <row r="18" spans="2:32">
      <c r="B18" s="70"/>
      <c r="C18" s="68"/>
      <c r="D18" s="70"/>
      <c r="E18" s="74"/>
      <c r="F18" s="74"/>
      <c r="G18" s="74"/>
      <c r="H18" s="74"/>
      <c r="I18" s="74"/>
      <c r="J18" s="69" t="str">
        <f si="0" t="shared"/>
        <v/>
      </c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69" t="str">
        <f si="1" t="shared"/>
        <v/>
      </c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 t="str">
        <f si="2" t="shared"/>
        <v/>
      </c>
    </row>
    <row r="19" spans="2:32">
      <c r="B19" s="70"/>
      <c r="C19" s="66"/>
      <c r="D19" s="70"/>
      <c r="E19" s="74"/>
      <c r="F19" s="74"/>
      <c r="G19" s="74"/>
      <c r="H19" s="74"/>
      <c r="I19" s="74"/>
      <c r="J19" s="69" t="str">
        <f si="0" t="shared"/>
        <v/>
      </c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69" t="str">
        <f si="1" t="shared"/>
        <v/>
      </c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 t="str">
        <f si="2" t="shared"/>
        <v/>
      </c>
    </row>
    <row r="20" spans="2:32">
      <c r="B20" s="70"/>
      <c r="C20" s="68"/>
      <c r="D20" s="70"/>
      <c r="E20" s="74"/>
      <c r="F20" s="74"/>
      <c r="G20" s="74"/>
      <c r="H20" s="74"/>
      <c r="I20" s="74"/>
      <c r="J20" s="69" t="str">
        <f si="0" t="shared"/>
        <v/>
      </c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69" t="str">
        <f si="1" t="shared"/>
        <v/>
      </c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 t="str">
        <f si="2" t="shared"/>
        <v/>
      </c>
    </row>
    <row r="21" spans="2:32">
      <c r="B21" s="70"/>
      <c r="C21" s="66"/>
      <c r="D21" s="70"/>
      <c r="E21" s="74"/>
      <c r="F21" s="74"/>
      <c r="G21" s="74"/>
      <c r="H21" s="74"/>
      <c r="I21" s="74"/>
      <c r="J21" s="69" t="str">
        <f si="0" t="shared"/>
        <v/>
      </c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69" t="str">
        <f si="1" t="shared"/>
        <v/>
      </c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 t="str">
        <f si="2" t="shared"/>
        <v/>
      </c>
    </row>
    <row r="22" spans="2:32">
      <c r="B22" s="70"/>
      <c r="C22" s="68"/>
      <c r="D22" s="70"/>
      <c r="E22" s="74"/>
      <c r="F22" s="74"/>
      <c r="G22" s="74"/>
      <c r="H22" s="74"/>
      <c r="I22" s="74"/>
      <c r="J22" s="69" t="str">
        <f si="0" t="shared"/>
        <v/>
      </c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69" t="str">
        <f si="1" t="shared"/>
        <v/>
      </c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 t="str">
        <f si="2" t="shared"/>
        <v/>
      </c>
    </row>
    <row r="23" spans="2:32">
      <c r="B23" s="70"/>
      <c r="C23" s="66"/>
      <c r="D23" s="70"/>
      <c r="E23" s="74"/>
      <c r="F23" s="74"/>
      <c r="G23" s="74"/>
      <c r="H23" s="74"/>
      <c r="I23" s="74"/>
      <c r="J23" s="69" t="str">
        <f si="0" t="shared"/>
        <v/>
      </c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69" t="str">
        <f si="1" t="shared"/>
        <v/>
      </c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 t="str">
        <f si="2" t="shared"/>
        <v/>
      </c>
    </row>
    <row r="24" spans="2:32">
      <c r="B24" s="70"/>
      <c r="C24" s="68"/>
      <c r="D24" s="70"/>
      <c r="E24" s="74"/>
      <c r="F24" s="74"/>
      <c r="G24" s="74"/>
      <c r="H24" s="74"/>
      <c r="I24" s="74"/>
      <c r="J24" s="69" t="str">
        <f si="0" t="shared"/>
        <v/>
      </c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69" t="str">
        <f si="1" t="shared"/>
        <v/>
      </c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 t="str">
        <f si="2" t="shared"/>
        <v/>
      </c>
    </row>
    <row r="25" spans="2:32">
      <c r="B25" s="70"/>
      <c r="C25" s="66"/>
      <c r="D25" s="70"/>
      <c r="E25" s="74"/>
      <c r="F25" s="74"/>
      <c r="G25" s="74"/>
      <c r="H25" s="74"/>
      <c r="I25" s="74"/>
      <c r="J25" s="69" t="str">
        <f si="0" t="shared"/>
        <v/>
      </c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69" t="str">
        <f si="1" t="shared"/>
        <v/>
      </c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 t="str">
        <f si="2" t="shared"/>
        <v/>
      </c>
    </row>
    <row r="26" spans="2:32">
      <c r="B26" s="70"/>
      <c r="C26" s="68"/>
      <c r="D26" s="70"/>
      <c r="E26" s="74"/>
      <c r="F26" s="74"/>
      <c r="G26" s="74"/>
      <c r="H26" s="74"/>
      <c r="I26" s="74"/>
      <c r="J26" s="69" t="str">
        <f si="0" t="shared"/>
        <v/>
      </c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69" t="str">
        <f si="1" t="shared"/>
        <v/>
      </c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 t="str">
        <f si="2" t="shared"/>
        <v/>
      </c>
    </row>
    <row r="27" spans="2:32">
      <c r="B27" s="71"/>
      <c r="C27" s="66"/>
      <c r="D27" s="70"/>
      <c r="E27" s="74"/>
      <c r="F27" s="74"/>
      <c r="G27" s="74"/>
      <c r="H27" s="74"/>
      <c r="I27" s="74"/>
      <c r="J27" s="69" t="str">
        <f si="0" t="shared"/>
        <v/>
      </c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69" t="str">
        <f si="1" t="shared"/>
        <v/>
      </c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 t="str">
        <f si="2" t="shared"/>
        <v/>
      </c>
    </row>
    <row r="28" spans="2:32">
      <c r="B28" s="71"/>
      <c r="C28" s="68"/>
      <c r="D28" s="70"/>
      <c r="E28" s="74"/>
      <c r="F28" s="74"/>
      <c r="G28" s="74"/>
      <c r="H28" s="74"/>
      <c r="I28" s="74"/>
      <c r="J28" s="69" t="str">
        <f si="0" t="shared"/>
        <v/>
      </c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69" t="str">
        <f si="1" t="shared"/>
        <v/>
      </c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 t="str">
        <f si="2" t="shared"/>
        <v/>
      </c>
    </row>
    <row r="29" spans="2:32">
      <c r="B29" s="70"/>
      <c r="C29" s="66"/>
      <c r="D29" s="70"/>
      <c r="E29" s="74"/>
      <c r="F29" s="74"/>
      <c r="G29" s="74"/>
      <c r="H29" s="74"/>
      <c r="I29" s="74"/>
      <c r="J29" s="69" t="str">
        <f si="0" t="shared"/>
        <v/>
      </c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69" t="str">
        <f si="1" t="shared"/>
        <v/>
      </c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 t="str">
        <f si="2" t="shared"/>
        <v/>
      </c>
    </row>
    <row r="30" spans="2:32">
      <c r="B30" s="70"/>
      <c r="C30" s="68"/>
      <c r="D30" s="70"/>
      <c r="E30" s="74"/>
      <c r="F30" s="74"/>
      <c r="G30" s="74"/>
      <c r="H30" s="74"/>
      <c r="I30" s="74"/>
      <c r="J30" s="69" t="str">
        <f si="0" t="shared"/>
        <v/>
      </c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69" t="str">
        <f si="1" t="shared"/>
        <v/>
      </c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 t="str">
        <f si="2" t="shared"/>
        <v/>
      </c>
    </row>
    <row r="31" spans="2:32">
      <c r="B31" s="70"/>
      <c r="C31" s="66"/>
      <c r="D31" s="70"/>
      <c r="E31" s="74"/>
      <c r="F31" s="74"/>
      <c r="G31" s="74"/>
      <c r="H31" s="74"/>
      <c r="I31" s="74"/>
      <c r="J31" s="69" t="str">
        <f si="0" t="shared"/>
        <v/>
      </c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69" t="str">
        <f si="1" t="shared"/>
        <v/>
      </c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 t="str">
        <f si="2" t="shared"/>
        <v/>
      </c>
    </row>
    <row r="32" spans="2:32">
      <c r="B32" s="70"/>
      <c r="C32" s="68"/>
      <c r="D32" s="70"/>
      <c r="E32" s="74"/>
      <c r="F32" s="74"/>
      <c r="G32" s="74"/>
      <c r="H32" s="74"/>
      <c r="I32" s="74"/>
      <c r="J32" s="69" t="str">
        <f si="0" t="shared"/>
        <v/>
      </c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69" t="str">
        <f si="1" t="shared"/>
        <v/>
      </c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 t="str">
        <f si="2" t="shared"/>
        <v/>
      </c>
    </row>
    <row r="33" spans="2:32">
      <c r="B33" s="71"/>
      <c r="C33" s="66"/>
      <c r="D33" s="71"/>
      <c r="E33" s="74"/>
      <c r="F33" s="74"/>
      <c r="G33" s="74"/>
      <c r="H33" s="74"/>
      <c r="I33" s="74"/>
      <c r="J33" s="69" t="str">
        <f si="0" t="shared"/>
        <v/>
      </c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69" t="str">
        <f si="1" t="shared"/>
        <v/>
      </c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 t="str">
        <f si="2" t="shared"/>
        <v/>
      </c>
    </row>
    <row r="34" spans="2:32">
      <c r="B34" s="38"/>
      <c r="C34" s="36"/>
      <c r="D34" s="38"/>
      <c r="J34" s="37" t="str">
        <f si="0" t="shared"/>
        <v/>
      </c>
      <c r="U34" s="69" t="str">
        <f si="1" t="shared"/>
        <v/>
      </c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 t="str">
        <f si="2" t="shared"/>
        <v/>
      </c>
    </row>
    <row r="35" spans="2:32">
      <c r="B35" s="13"/>
      <c r="C35" s="35"/>
      <c r="D35" s="13"/>
      <c r="J35" s="37" t="str">
        <f si="0" t="shared"/>
        <v/>
      </c>
      <c r="U35" s="69" t="str">
        <f si="1" t="shared"/>
        <v/>
      </c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 t="str">
        <f si="2" t="shared"/>
        <v/>
      </c>
    </row>
    <row r="36" spans="2:32">
      <c r="B36" s="13"/>
      <c r="C36" s="36"/>
      <c r="D36" s="13"/>
      <c r="J36" s="37" t="str">
        <f si="0" t="shared"/>
        <v/>
      </c>
      <c r="U36" s="69" t="str">
        <f si="1" t="shared"/>
        <v/>
      </c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 t="str">
        <f si="2" t="shared"/>
        <v/>
      </c>
    </row>
    <row r="37" spans="2:32">
      <c r="B37" s="37"/>
      <c r="C37" s="35"/>
      <c r="D37" s="37"/>
      <c r="J37" s="37" t="str">
        <f si="0" t="shared"/>
        <v/>
      </c>
      <c r="U37" s="69" t="str">
        <f si="1" t="shared"/>
        <v/>
      </c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 t="str">
        <f si="2" t="shared"/>
        <v/>
      </c>
    </row>
    <row r="38" spans="2:32">
      <c r="B38" s="37"/>
      <c r="C38" s="36"/>
      <c r="D38" s="37"/>
      <c r="J38" s="37" t="str">
        <f si="0" t="shared"/>
        <v/>
      </c>
      <c r="U38" s="69" t="str">
        <f si="1" t="shared"/>
        <v/>
      </c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 t="str">
        <f si="2" t="shared"/>
        <v/>
      </c>
    </row>
    <row r="39" spans="2:32">
      <c r="B39" s="13"/>
      <c r="C39" s="35"/>
      <c r="D39" s="13"/>
      <c r="J39" s="37" t="str">
        <f si="0" t="shared"/>
        <v/>
      </c>
      <c r="U39" s="69" t="str">
        <f si="1" t="shared"/>
        <v/>
      </c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 t="str">
        <f si="2" t="shared"/>
        <v/>
      </c>
    </row>
    <row r="40" spans="2:32">
      <c r="B40" s="13"/>
      <c r="C40" s="36"/>
      <c r="D40" s="13"/>
      <c r="J40" s="37" t="str">
        <f si="0" t="shared"/>
        <v/>
      </c>
      <c r="U40" s="69" t="str">
        <f si="1" t="shared"/>
        <v/>
      </c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 t="str">
        <f si="2" t="shared"/>
        <v/>
      </c>
    </row>
    <row r="41" spans="2:32">
      <c r="B41" s="38"/>
      <c r="C41" s="35"/>
      <c r="D41" s="13"/>
      <c r="J41" s="37" t="str">
        <f si="0" t="shared"/>
        <v/>
      </c>
      <c r="U41" s="69" t="str">
        <f si="1" t="shared"/>
        <v/>
      </c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 t="str">
        <f si="2" t="shared"/>
        <v/>
      </c>
    </row>
    <row r="42" spans="2:32">
      <c r="B42" s="38"/>
      <c r="C42" s="36"/>
      <c r="D42" s="13"/>
      <c r="J42" s="37" t="str">
        <f si="0" t="shared"/>
        <v/>
      </c>
      <c r="U42" s="69" t="str">
        <f si="1" t="shared"/>
        <v/>
      </c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 t="str">
        <f si="2" t="shared"/>
        <v/>
      </c>
    </row>
    <row r="43" spans="2:32">
      <c r="B43" s="13"/>
      <c r="C43" s="35"/>
      <c r="D43" s="13"/>
      <c r="J43" s="37" t="str">
        <f si="0" t="shared"/>
        <v/>
      </c>
      <c r="U43" s="69" t="str">
        <f si="1" t="shared"/>
        <v/>
      </c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 t="str">
        <f si="2" t="shared"/>
        <v/>
      </c>
    </row>
    <row r="44" spans="2:32">
      <c r="B44" s="13"/>
      <c r="C44" s="36"/>
      <c r="D44" s="13"/>
      <c r="J44" s="37" t="str">
        <f si="0" t="shared"/>
        <v/>
      </c>
      <c r="U44" s="69" t="str">
        <f si="1" t="shared"/>
        <v/>
      </c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 t="str">
        <f si="2" t="shared"/>
        <v/>
      </c>
    </row>
    <row r="45" spans="2:32">
      <c r="B45" s="13"/>
      <c r="C45" s="35"/>
      <c r="D45" s="13"/>
      <c r="J45" s="37" t="str">
        <f si="0" t="shared"/>
        <v/>
      </c>
      <c r="U45" s="69" t="str">
        <f si="1" t="shared"/>
        <v/>
      </c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 t="str">
        <f si="2" t="shared"/>
        <v/>
      </c>
    </row>
    <row r="46" spans="2:32">
      <c r="B46" s="13"/>
      <c r="C46" s="36"/>
      <c r="D46" s="13"/>
      <c r="J46" s="37" t="str">
        <f si="0" t="shared"/>
        <v/>
      </c>
      <c r="U46" s="69" t="str">
        <f si="1" t="shared"/>
        <v/>
      </c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 t="str">
        <f si="2" t="shared"/>
        <v/>
      </c>
    </row>
    <row r="47" spans="2:32">
      <c r="B47" s="39"/>
      <c r="C47" s="35"/>
      <c r="D47" s="39"/>
      <c r="J47" s="37" t="str">
        <f si="0" t="shared"/>
        <v/>
      </c>
      <c r="U47" s="69" t="str">
        <f si="1" t="shared"/>
        <v/>
      </c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 t="str">
        <f si="2" t="shared"/>
        <v/>
      </c>
    </row>
    <row r="48" spans="2:32">
      <c r="B48" s="39"/>
      <c r="C48" s="36"/>
      <c r="D48" s="39"/>
      <c r="J48" s="37" t="str">
        <f si="0" t="shared"/>
        <v/>
      </c>
      <c r="U48" s="69" t="str">
        <f si="1" t="shared"/>
        <v/>
      </c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 t="str">
        <f si="2" t="shared"/>
        <v/>
      </c>
    </row>
    <row r="49" spans="2:32">
      <c r="B49" s="13"/>
      <c r="C49" s="35"/>
      <c r="D49" s="13"/>
      <c r="J49" s="37" t="str">
        <f si="0" t="shared"/>
        <v/>
      </c>
      <c r="U49" s="69" t="str">
        <f si="1" t="shared"/>
        <v/>
      </c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 t="str">
        <f si="2" t="shared"/>
        <v/>
      </c>
    </row>
    <row r="50" spans="2:32">
      <c r="B50" s="13"/>
      <c r="C50" s="36"/>
      <c r="D50" s="13"/>
      <c r="J50" s="37" t="str">
        <f si="0" t="shared"/>
        <v/>
      </c>
      <c r="U50" s="69" t="str">
        <f si="1" t="shared"/>
        <v/>
      </c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 t="str">
        <f si="2" t="shared"/>
        <v/>
      </c>
    </row>
    <row r="51" spans="2:32">
      <c r="B51" s="13"/>
      <c r="C51" s="35"/>
      <c r="D51" s="13"/>
      <c r="J51" s="37" t="str">
        <f si="0" t="shared"/>
        <v/>
      </c>
      <c r="U51" s="69" t="str">
        <f si="1" t="shared"/>
        <v/>
      </c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 t="str">
        <f si="2" t="shared"/>
        <v/>
      </c>
    </row>
    <row r="52" spans="2:32">
      <c r="B52" s="13"/>
      <c r="C52" s="36"/>
      <c r="D52" s="13"/>
      <c r="J52" s="37" t="str">
        <f si="0" t="shared"/>
        <v/>
      </c>
      <c r="U52" s="69" t="str">
        <f si="1" t="shared"/>
        <v/>
      </c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 t="str">
        <f si="2" t="shared"/>
        <v/>
      </c>
    </row>
    <row r="53" spans="2:32">
      <c r="B53" s="39"/>
      <c r="C53" s="35"/>
      <c r="D53" s="39"/>
      <c r="J53" s="37" t="str">
        <f si="0" t="shared"/>
        <v/>
      </c>
      <c r="U53" s="69" t="str">
        <f si="1" t="shared"/>
        <v/>
      </c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 t="str">
        <f si="2" t="shared"/>
        <v/>
      </c>
    </row>
    <row r="54" spans="2:32">
      <c r="B54" s="39"/>
      <c r="C54" s="36"/>
      <c r="D54" s="39"/>
      <c r="J54" s="37" t="str">
        <f si="0" t="shared"/>
        <v/>
      </c>
      <c r="U54" s="69" t="str">
        <f si="1" t="shared"/>
        <v/>
      </c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 t="str">
        <f si="2" t="shared"/>
        <v/>
      </c>
    </row>
    <row r="55" spans="2:32">
      <c r="B55" s="20"/>
      <c r="C55" s="35"/>
      <c r="D55" s="13"/>
      <c r="J55" s="37" t="str">
        <f si="0" t="shared"/>
        <v/>
      </c>
      <c r="U55" s="69" t="str">
        <f si="1" t="shared"/>
        <v/>
      </c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 t="str">
        <f si="2" t="shared"/>
        <v/>
      </c>
    </row>
    <row r="56" spans="2:32">
      <c r="B56" s="20"/>
      <c r="C56" s="36"/>
      <c r="D56" s="13"/>
      <c r="J56" s="37" t="str">
        <f si="0" t="shared"/>
        <v/>
      </c>
      <c r="U56" s="69" t="str">
        <f si="1" t="shared"/>
        <v/>
      </c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 t="str">
        <f si="2" t="shared"/>
        <v/>
      </c>
    </row>
    <row r="57" spans="2:32">
      <c r="B57" s="38"/>
      <c r="C57" s="35"/>
      <c r="D57" s="13"/>
      <c r="J57" s="37" t="str">
        <f si="0" t="shared"/>
        <v/>
      </c>
      <c r="U57" s="69" t="str">
        <f si="1" t="shared"/>
        <v/>
      </c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 t="str">
        <f si="2" t="shared"/>
        <v/>
      </c>
    </row>
    <row r="58" spans="2:32">
      <c r="B58" s="38"/>
      <c r="C58" s="36"/>
      <c r="D58" s="13"/>
      <c r="J58" s="37" t="str">
        <f si="0" t="shared"/>
        <v/>
      </c>
      <c r="U58" s="69" t="str">
        <f si="1" t="shared"/>
        <v/>
      </c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 t="str">
        <f si="2" t="shared"/>
        <v/>
      </c>
    </row>
    <row r="59" spans="2:32">
      <c r="B59" s="37"/>
      <c r="C59" s="35"/>
      <c r="D59" s="37"/>
      <c r="J59" s="37" t="str">
        <f si="0" t="shared"/>
        <v/>
      </c>
      <c r="U59" s="69" t="str">
        <f si="1" t="shared"/>
        <v/>
      </c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 t="str">
        <f si="2" t="shared"/>
        <v/>
      </c>
    </row>
    <row r="60" spans="2:32">
      <c r="B60" s="37"/>
      <c r="C60" s="36"/>
      <c r="D60" s="37"/>
      <c r="J60" s="37" t="str">
        <f>IF(B60&gt;0,SUM(B60:I60),"")</f>
        <v/>
      </c>
      <c r="U60" s="69" t="str">
        <f si="1" t="shared"/>
        <v/>
      </c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 t="str">
        <f si="2" t="shared"/>
        <v/>
      </c>
    </row>
    <row r="61" spans="2:32">
      <c r="J61" s="37" t="str">
        <f si="0" t="shared"/>
        <v/>
      </c>
      <c r="U61" s="69" t="str">
        <f si="1" t="shared"/>
        <v/>
      </c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 t="str">
        <f si="2" t="shared"/>
        <v/>
      </c>
    </row>
    <row r="62" spans="2:32">
      <c r="J62" s="37" t="str">
        <f si="0" t="shared"/>
        <v/>
      </c>
      <c r="U62" s="69" t="str">
        <f si="1" t="shared"/>
        <v/>
      </c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 t="str">
        <f si="2" t="shared"/>
        <v/>
      </c>
    </row>
    <row r="63" spans="2:32">
      <c r="J63" s="37" t="str">
        <f si="0" t="shared"/>
        <v/>
      </c>
      <c r="U63" s="69" t="str">
        <f si="1" t="shared"/>
        <v/>
      </c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 t="str">
        <f si="2" t="shared"/>
        <v/>
      </c>
    </row>
    <row r="64" spans="2:32">
      <c r="J64" s="37" t="str">
        <f si="0" t="shared"/>
        <v/>
      </c>
      <c r="U64" s="69" t="str">
        <f si="1" t="shared"/>
        <v/>
      </c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 t="str">
        <f si="2" t="shared"/>
        <v/>
      </c>
    </row>
    <row r="65" spans="10:32">
      <c r="J65" s="37" t="str">
        <f si="0" t="shared"/>
        <v/>
      </c>
      <c r="U65" s="69" t="str">
        <f si="1" t="shared"/>
        <v/>
      </c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 t="str">
        <f si="2" t="shared"/>
        <v/>
      </c>
    </row>
    <row r="66" spans="10:32">
      <c r="J66" s="37" t="str">
        <f si="0" t="shared"/>
        <v/>
      </c>
      <c r="U66" s="69" t="str">
        <f si="1" t="shared"/>
        <v/>
      </c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 t="str">
        <f si="2" t="shared"/>
        <v/>
      </c>
    </row>
    <row r="67" spans="10:32">
      <c r="J67" s="37" t="str">
        <f ref="J67:J99" si="3" t="shared">IF(B67&gt;0,SUM(B67:I67),"")</f>
        <v/>
      </c>
      <c r="U67" s="69" t="str">
        <f ref="U67:U99" si="4" t="shared">IF(M67&gt;0,SUM(K67:T67),"")</f>
        <v/>
      </c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 t="str">
        <f ref="AF67:AF98" si="5" t="shared">IF(V67&gt;0,SUM(V67:AE67),"")</f>
        <v/>
      </c>
    </row>
    <row r="68" spans="10:32">
      <c r="J68" s="37" t="str">
        <f si="3" t="shared"/>
        <v/>
      </c>
      <c r="U68" s="69" t="str">
        <f si="4" t="shared"/>
        <v/>
      </c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 t="str">
        <f si="5" t="shared"/>
        <v/>
      </c>
    </row>
    <row r="69" spans="10:32">
      <c r="J69" s="37" t="str">
        <f si="3" t="shared"/>
        <v/>
      </c>
      <c r="U69" s="69" t="str">
        <f si="4" t="shared"/>
        <v/>
      </c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 t="str">
        <f si="5" t="shared"/>
        <v/>
      </c>
    </row>
    <row r="70" spans="10:32">
      <c r="J70" s="37" t="str">
        <f si="3" t="shared"/>
        <v/>
      </c>
      <c r="U70" s="69" t="str">
        <f si="4" t="shared"/>
        <v/>
      </c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 t="str">
        <f si="5" t="shared"/>
        <v/>
      </c>
    </row>
    <row r="71" spans="10:32">
      <c r="J71" s="37" t="str">
        <f si="3" t="shared"/>
        <v/>
      </c>
      <c r="U71" s="69" t="str">
        <f si="4" t="shared"/>
        <v/>
      </c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 t="str">
        <f si="5" t="shared"/>
        <v/>
      </c>
    </row>
    <row r="72" spans="10:32">
      <c r="J72" s="37" t="str">
        <f si="3" t="shared"/>
        <v/>
      </c>
      <c r="U72" s="69" t="str">
        <f si="4" t="shared"/>
        <v/>
      </c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 t="str">
        <f si="5" t="shared"/>
        <v/>
      </c>
    </row>
    <row r="73" spans="10:32">
      <c r="J73" s="37" t="str">
        <f si="3" t="shared"/>
        <v/>
      </c>
      <c r="U73" s="69" t="str">
        <f si="4" t="shared"/>
        <v/>
      </c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 t="str">
        <f si="5" t="shared"/>
        <v/>
      </c>
    </row>
    <row r="74" spans="10:32">
      <c r="J74" s="37" t="str">
        <f si="3" t="shared"/>
        <v/>
      </c>
      <c r="U74" s="69" t="str">
        <f si="4" t="shared"/>
        <v/>
      </c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 t="str">
        <f si="5" t="shared"/>
        <v/>
      </c>
    </row>
    <row r="75" spans="10:32">
      <c r="J75" s="37" t="str">
        <f si="3" t="shared"/>
        <v/>
      </c>
      <c r="U75" s="69" t="str">
        <f si="4" t="shared"/>
        <v/>
      </c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 t="str">
        <f si="5" t="shared"/>
        <v/>
      </c>
    </row>
    <row r="76" spans="10:32">
      <c r="J76" s="37" t="str">
        <f si="3" t="shared"/>
        <v/>
      </c>
      <c r="U76" s="69" t="str">
        <f si="4" t="shared"/>
        <v/>
      </c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 t="str">
        <f si="5" t="shared"/>
        <v/>
      </c>
    </row>
    <row r="77" spans="10:32">
      <c r="J77" s="37" t="str">
        <f si="3" t="shared"/>
        <v/>
      </c>
      <c r="U77" s="69" t="str">
        <f si="4" t="shared"/>
        <v/>
      </c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 t="str">
        <f si="5" t="shared"/>
        <v/>
      </c>
    </row>
    <row r="78" spans="10:32">
      <c r="J78" s="37" t="str">
        <f si="3" t="shared"/>
        <v/>
      </c>
      <c r="U78" s="69" t="str">
        <f si="4" t="shared"/>
        <v/>
      </c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 t="str">
        <f si="5" t="shared"/>
        <v/>
      </c>
    </row>
    <row r="79" spans="10:32">
      <c r="J79" s="37" t="str">
        <f si="3" t="shared"/>
        <v/>
      </c>
      <c r="U79" s="69" t="str">
        <f si="4" t="shared"/>
        <v/>
      </c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 t="str">
        <f si="5" t="shared"/>
        <v/>
      </c>
    </row>
    <row r="80" spans="10:32">
      <c r="J80" s="37" t="str">
        <f si="3" t="shared"/>
        <v/>
      </c>
      <c r="U80" s="69" t="str">
        <f si="4" t="shared"/>
        <v/>
      </c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 t="str">
        <f si="5" t="shared"/>
        <v/>
      </c>
    </row>
    <row r="81" spans="10:32">
      <c r="J81" s="37" t="str">
        <f si="3" t="shared"/>
        <v/>
      </c>
      <c r="U81" s="69" t="str">
        <f si="4" t="shared"/>
        <v/>
      </c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 t="str">
        <f si="5" t="shared"/>
        <v/>
      </c>
    </row>
    <row r="82" spans="10:32">
      <c r="J82" s="37" t="str">
        <f si="3" t="shared"/>
        <v/>
      </c>
      <c r="U82" s="69" t="str">
        <f si="4" t="shared"/>
        <v/>
      </c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 t="str">
        <f si="5" t="shared"/>
        <v/>
      </c>
    </row>
    <row r="83" spans="10:32">
      <c r="J83" s="37" t="str">
        <f si="3" t="shared"/>
        <v/>
      </c>
      <c r="U83" s="69" t="str">
        <f si="4" t="shared"/>
        <v/>
      </c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 t="str">
        <f si="5" t="shared"/>
        <v/>
      </c>
    </row>
    <row r="84" spans="10:32">
      <c r="J84" s="37" t="str">
        <f si="3" t="shared"/>
        <v/>
      </c>
      <c r="U84" s="69" t="str">
        <f si="4" t="shared"/>
        <v/>
      </c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 t="str">
        <f si="5" t="shared"/>
        <v/>
      </c>
    </row>
    <row r="85" spans="10:32">
      <c r="J85" s="37" t="str">
        <f si="3" t="shared"/>
        <v/>
      </c>
      <c r="U85" s="69" t="str">
        <f si="4" t="shared"/>
        <v/>
      </c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 t="str">
        <f si="5" t="shared"/>
        <v/>
      </c>
    </row>
    <row r="86" spans="10:32">
      <c r="J86" s="37" t="str">
        <f si="3" t="shared"/>
        <v/>
      </c>
      <c r="U86" s="69" t="str">
        <f si="4" t="shared"/>
        <v/>
      </c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 t="str">
        <f si="5" t="shared"/>
        <v/>
      </c>
    </row>
    <row r="87" spans="10:32">
      <c r="J87" s="37" t="str">
        <f si="3" t="shared"/>
        <v/>
      </c>
      <c r="U87" s="69" t="str">
        <f si="4" t="shared"/>
        <v/>
      </c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 t="str">
        <f si="5" t="shared"/>
        <v/>
      </c>
    </row>
    <row r="88" spans="10:32">
      <c r="J88" s="37" t="str">
        <f si="3" t="shared"/>
        <v/>
      </c>
      <c r="U88" s="69" t="str">
        <f si="4" t="shared"/>
        <v/>
      </c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 t="str">
        <f si="5" t="shared"/>
        <v/>
      </c>
    </row>
    <row r="89" spans="10:32">
      <c r="J89" s="37" t="str">
        <f si="3" t="shared"/>
        <v/>
      </c>
      <c r="U89" s="69" t="str">
        <f si="4" t="shared"/>
        <v/>
      </c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 t="str">
        <f si="5" t="shared"/>
        <v/>
      </c>
    </row>
    <row r="90" spans="10:32">
      <c r="J90" s="37" t="str">
        <f si="3" t="shared"/>
        <v/>
      </c>
      <c r="U90" s="69" t="str">
        <f si="4" t="shared"/>
        <v/>
      </c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 t="str">
        <f si="5" t="shared"/>
        <v/>
      </c>
    </row>
    <row r="91" spans="10:32">
      <c r="J91" s="37" t="str">
        <f si="3" t="shared"/>
        <v/>
      </c>
      <c r="U91" s="69" t="str">
        <f si="4" t="shared"/>
        <v/>
      </c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 t="str">
        <f si="5" t="shared"/>
        <v/>
      </c>
    </row>
    <row r="92" spans="10:32">
      <c r="J92" s="37" t="str">
        <f si="3" t="shared"/>
        <v/>
      </c>
      <c r="U92" s="69" t="str">
        <f si="4" t="shared"/>
        <v/>
      </c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 t="str">
        <f si="5" t="shared"/>
        <v/>
      </c>
    </row>
    <row r="93" spans="10:32">
      <c r="J93" s="37" t="str">
        <f si="3" t="shared"/>
        <v/>
      </c>
      <c r="U93" s="69" t="str">
        <f si="4" t="shared"/>
        <v/>
      </c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 t="str">
        <f si="5" t="shared"/>
        <v/>
      </c>
    </row>
    <row r="94" spans="10:32">
      <c r="J94" s="37" t="str">
        <f si="3" t="shared"/>
        <v/>
      </c>
      <c r="U94" s="69" t="str">
        <f si="4" t="shared"/>
        <v/>
      </c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 t="str">
        <f si="5" t="shared"/>
        <v/>
      </c>
    </row>
    <row r="95" spans="10:32">
      <c r="J95" s="37" t="str">
        <f si="3" t="shared"/>
        <v/>
      </c>
      <c r="U95" s="69" t="str">
        <f si="4" t="shared"/>
        <v/>
      </c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 t="str">
        <f si="5" t="shared"/>
        <v/>
      </c>
    </row>
    <row r="96" spans="10:32">
      <c r="J96" s="37" t="str">
        <f si="3" t="shared"/>
        <v/>
      </c>
      <c r="U96" s="69" t="str">
        <f si="4" t="shared"/>
        <v/>
      </c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 t="str">
        <f si="5" t="shared"/>
        <v/>
      </c>
    </row>
    <row r="97" spans="10:32">
      <c r="J97" s="37" t="str">
        <f si="3" t="shared"/>
        <v/>
      </c>
      <c r="U97" s="69" t="str">
        <f si="4" t="shared"/>
        <v/>
      </c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 t="str">
        <f si="5" t="shared"/>
        <v/>
      </c>
    </row>
    <row r="98" spans="10:32">
      <c r="J98" s="37" t="str">
        <f si="3" t="shared"/>
        <v/>
      </c>
      <c r="U98" s="69" t="str">
        <f si="4" t="shared"/>
        <v/>
      </c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 t="str">
        <f si="5" t="shared"/>
        <v/>
      </c>
    </row>
    <row r="99" spans="10:32">
      <c r="J99" s="37" t="str">
        <f si="3" t="shared"/>
        <v/>
      </c>
      <c r="U99" s="69" t="str">
        <f si="4" t="shared"/>
        <v/>
      </c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</row>
  </sheetData>
  <pageMargins bottom="0.75" footer="0.3" header="0.3" left="0.7" right="0.7" top="0.75"/>
  <pageSetup orientation="portrait" r:id="rId1"/>
  <ignoredErrors>
    <ignoredError formulaRange="1" sqref="J2:J12 J14:J99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2007-01-16T14:40:51Z</dcterms:created>
  <dc:creator>Heuton, David</dc:creator>
  <cp:lastModifiedBy>Broich, Adam [LEGIS]</cp:lastModifiedBy>
  <cp:lastPrinted>2019-11-18T15:31:26Z</cp:lastPrinted>
  <dcterms:modified xsi:type="dcterms:W3CDTF">2019-11-18T15:31:54Z</dcterms:modified>
</cp:coreProperties>
</file>