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126"/>
  <workbookPr/>
  <mc:AlternateContent>
    <mc:Choice Requires="x15">
      <x15ac:absPath xmlns:x15ac="http://schemas.microsoft.com/office/spreadsheetml/2010/11/ac" url="\\legislature.intranet\prod\LINC\LINCCLIENT\users\temp\HLYONS\"/>
    </mc:Choice>
  </mc:AlternateContent>
  <xr:revisionPtr documentId="10_ncr:100000_{ADBCF07E-4427-4E31-A998-185A591BF81E}" revIDLastSave="0" xr10:uidLastSave="{00000000-0000-0000-0000-000000000000}" xr6:coauthVersionLast="31" xr6:coauthVersionMax="36"/>
  <bookViews>
    <workbookView windowHeight="4596" windowWidth="9312" xWindow="120" xr2:uid="{00000000-000D-0000-FFFF-FFFF00000000}" yWindow="72" activeTab="0"/>
  </bookViews>
  <sheets>
    <sheet name="Data" r:id="rId2" sheetId="2"/>
  </sheets>
  <definedNames>
    <definedName name="FederalSubsidy">OFFSET(Data!$D$2,0,0,COUNTA(Data!$D:$D)-1)</definedName>
    <definedName name="FiscalYear">OFFSET(Data!$A$2,0,0,COUNTA(Data!$A:$A)-1)</definedName>
    <definedName name="LocalSubsidy">OFFSET(Data!$E$2,0,0,COUNTA(Data!$E:$E)-1)</definedName>
    <definedName name="RevenuesFromOperations">OFFSET(Data!$B$2,0,0,COUNTA(Data!$B:$B)-1)</definedName>
    <definedName name="StateSubsidy">OFFSET(Data!$C$2,0,0,COUNTA(Data!$C:$C)-1)</definedName>
  </definedNames>
  <calcPr calcId="179017"/>
</workbook>
</file>

<file path=xl/sharedStrings.xml><?xml version="1.0" encoding="utf-8"?>
<sst xmlns="http://schemas.openxmlformats.org/spreadsheetml/2006/main" count="39" uniqueCount="38">
  <si>
    <t>Number of Transit Systems</t>
  </si>
  <si>
    <t xml:space="preserve">     Revenues from Operations</t>
  </si>
  <si>
    <t xml:space="preserve">     State Subsidy</t>
  </si>
  <si>
    <t xml:space="preserve">     Federal Subsidy</t>
  </si>
  <si>
    <t xml:space="preserve">     Local Subsidy</t>
  </si>
  <si>
    <t xml:space="preserve">Total Operating Budget </t>
  </si>
  <si>
    <t>Cost Per Ride</t>
  </si>
  <si>
    <t>Subsidy Per Ride</t>
  </si>
  <si>
    <t>Ridership (in millions)</t>
  </si>
  <si>
    <t>Revenue Miles (in millions)</t>
  </si>
  <si>
    <t>Statistics</t>
  </si>
  <si>
    <t>StateSubsidy</t>
  </si>
  <si>
    <t>FederalSubsidy</t>
  </si>
  <si>
    <t>LocalSubsidy</t>
  </si>
  <si>
    <t>TotalOperatingBudget</t>
  </si>
  <si>
    <t>CostPerRide</t>
  </si>
  <si>
    <t>SubsidyPerRide</t>
  </si>
  <si>
    <t>FiscalYear</t>
  </si>
  <si>
    <t>RevenuesFromOperations</t>
  </si>
  <si>
    <t>NumberOfTransitSystems</t>
  </si>
  <si>
    <t>RidershipInMillions</t>
  </si>
  <si>
    <t>RevenueMilesInMillions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</si>
  <si>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</si>
  <si>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</si>
  <si>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</si>
  <si>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</si>
  <si>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</si>
  <si>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</si>
  <si>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</si>
  <si>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</si>
  <si>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Iowa Public Transit System Funding</t>
  </si>
  <si>
    <t>(in millions)</t>
  </si>
  <si>
    <t>Total Budget (in millions)</t>
  </si>
  <si>
    <t>Est. 2019</t>
  </si>
  <si>
    <t>Notes:  Revenue miles are the miles traveled when the vehicle is in revenue service (the vehicle is available to the general public and there is an expectation of carrying passengers).</t>
  </si>
  <si>
    <t>Data to generate table</t>
  </si>
  <si>
    <t>*</t>
  </si>
  <si>
    <t>Data is incomplete for 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</si>
</sst>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0.0\ ;\(#,##0.0\)"/>
    <numFmt numFmtId="165" formatCode="&quot;$&quot;* #,##0.0\ ;\(&quot;$&quot;#,##0.0\)"/>
    <numFmt numFmtId="166" formatCode="&quot;$&quot;* #,##0.00\ ;\(&quot;$&quot;#,##0.0\)"/>
    <numFmt numFmtId="167" formatCode="#,##0.0_);\(#,##0.0\)"/>
    <numFmt numFmtId="168" formatCode="#,##0.0"/>
    <numFmt numFmtId="169" formatCode="&quot;$&quot;* #,##0.00\ ;\(&quot;$&quot;#,##0.00\)"/>
    <numFmt numFmtId="170" formatCode="* #,##0.0\ ;\(#,##0.0\)"/>
    <numFmt numFmtId="171" formatCode="_(* #,##0.0_);_(* \(#,##0.0\);_(* &quot;-&quot;??_);_(@_)"/>
  </numFmts>
  <fonts count="11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theme="6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9"/>
      <color theme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borderId="0" fillId="0" fontId="0" numFmtId="0"/>
    <xf applyAlignment="0" applyBorder="0" applyNumberFormat="0" applyProtection="0" borderId="0" fillId="2" fontId="8" numFmtId="0"/>
    <xf applyAlignment="0" applyBorder="0" applyFill="0" applyFont="0" applyProtection="0" borderId="0" fillId="0" fontId="2" numFmtId="43"/>
  </cellStyleXfs>
  <cellXfs count="104">
    <xf borderId="0" fillId="0" fontId="0" numFmtId="0" xfId="0"/>
    <xf applyFont="1" applyNumberFormat="1" borderId="0" fillId="0" fontId="4" numFmtId="164" xfId="0"/>
    <xf applyFont="1" applyNumberFormat="1" borderId="0" fillId="0" fontId="4" numFmtId="165" xfId="0"/>
    <xf applyFont="1" borderId="0" fillId="0" fontId="4" numFmtId="0" xfId="0"/>
    <xf applyBorder="1" applyFill="1" applyFont="1" applyNumberFormat="1" borderId="0" fillId="0" fontId="4" numFmtId="164" xfId="0"/>
    <xf applyAlignment="1" applyFont="1" applyNumberFormat="1" borderId="0" fillId="0" fontId="4" numFmtId="0" xfId="0">
      <alignment horizontal="left"/>
    </xf>
    <xf applyBorder="1" applyFont="1" applyNumberFormat="1" borderId="0" fillId="0" fontId="4" numFmtId="164" xfId="0"/>
    <xf applyFont="1" applyNumberFormat="1" borderId="0" fillId="0" fontId="4" numFmtId="166" xfId="0"/>
    <xf applyAlignment="1" borderId="0" fillId="0" fontId="0" numFmtId="0" xfId="0">
      <alignment vertical="center"/>
    </xf>
    <xf applyBorder="1" applyFont="1" applyNumberFormat="1" borderId="0" fillId="0" fontId="4" numFmtId="165" xfId="0"/>
    <xf applyBorder="1" borderId="0" fillId="0" fontId="0" numFmtId="0" xfId="0"/>
    <xf applyFont="1" borderId="0" fillId="0" fontId="2" numFmtId="0" xfId="0"/>
    <xf applyAlignment="1" borderId="0" fillId="0" fontId="0" numFmtId="0" xfId="0">
      <alignment horizontal="center"/>
    </xf>
    <xf applyAlignment="1" applyFont="1" applyNumberFormat="1" borderId="0" fillId="0" fontId="2" numFmtId="167" xfId="0">
      <alignment horizontal="right"/>
    </xf>
    <xf applyAlignment="1" applyBorder="1" borderId="0" fillId="0" fontId="0" numFmtId="0" xfId="0">
      <alignment horizontal="center"/>
    </xf>
    <xf applyBorder="1" applyFont="1" applyNumberFormat="1" borderId="0" fillId="0" fontId="4" numFmtId="166" xfId="0"/>
    <xf applyAlignment="1" applyFont="1" applyNumberFormat="1" borderId="0" fillId="0" fontId="0" numFmtId="0" xfId="0">
      <alignment horizontal="left"/>
    </xf>
    <xf applyAlignment="1" applyFont="1" borderId="0" fillId="0" fontId="3" numFmtId="0" xfId="0">
      <alignment horizontal="center" vertical="center"/>
    </xf>
    <xf applyAlignment="1" applyBorder="1" applyFill="1" applyNumberFormat="1" borderId="0" fillId="0" fontId="0" numFmtId="1" xfId="0">
      <alignment horizontal="right"/>
    </xf>
    <xf applyAlignment="1" applyBorder="1" applyFont="1" applyNumberFormat="1" borderId="0" fillId="0" fontId="0" numFmtId="1" xfId="0">
      <alignment horizontal="right"/>
    </xf>
    <xf applyAlignment="1" applyBorder="1" applyFont="1" applyNumberFormat="1" borderId="0" fillId="0" fontId="2" numFmtId="1" xfId="0">
      <alignment horizontal="right"/>
    </xf>
    <xf applyAlignment="1" applyBorder="1" applyNumberFormat="1" borderId="0" fillId="0" fontId="0" numFmtId="1" xfId="0">
      <alignment horizontal="right"/>
    </xf>
    <xf applyAlignment="1" applyBorder="1" applyFont="1" applyNumberFormat="1" borderId="0" fillId="0" fontId="0" numFmtId="168" xfId="0">
      <alignment horizontal="left"/>
    </xf>
    <xf applyAlignment="1" applyBorder="1" applyFont="1" applyNumberFormat="1" borderId="0" fillId="0" fontId="4" numFmtId="168" xfId="0">
      <alignment horizontal="left"/>
    </xf>
    <xf applyBorder="1" applyFont="1" applyNumberFormat="1" borderId="0" fillId="0" fontId="4" numFmtId="168" xfId="0"/>
    <xf applyAlignment="1" applyBorder="1" applyFont="1" applyNumberFormat="1" borderId="0" fillId="0" fontId="2" numFmtId="168" xfId="0">
      <alignment horizontal="right"/>
    </xf>
    <xf applyBorder="1" applyFill="1" applyFont="1" applyNumberFormat="1" borderId="0" fillId="0" fontId="4" numFmtId="168" xfId="0"/>
    <xf applyBorder="1" applyNumberFormat="1" borderId="0" fillId="0" fontId="0" numFmtId="168" xfId="0"/>
    <xf applyProtection="1" borderId="0" fillId="0" fontId="0" numFmtId="0" xfId="0">
      <protection hidden="1"/>
    </xf>
    <xf applyBorder="1" applyProtection="1" borderId="0" fillId="0" fontId="0" numFmtId="0" xfId="0">
      <protection hidden="1"/>
    </xf>
    <xf applyBorder="1" applyFont="1" applyNumberFormat="1" applyProtection="1" borderId="0" fillId="0" fontId="4" numFmtId="165" xfId="0">
      <protection hidden="1"/>
    </xf>
    <xf applyAlignment="1" borderId="0" fillId="0" fontId="0" numFmtId="0" xfId="0">
      <alignment wrapText="1"/>
    </xf>
    <xf applyAlignment="1" applyBorder="1" applyFont="1" applyNumberFormat="1" borderId="0" fillId="0" fontId="0" numFmtId="1" xfId="0">
      <alignment horizontal="left" vertical="top" wrapText="1"/>
    </xf>
    <xf applyAlignment="1" applyFont="1" borderId="0" fillId="0" fontId="3" numFmtId="0" xfId="0">
      <alignment horizontal="center" vertical="center"/>
    </xf>
    <xf applyFont="1" borderId="0" fillId="0" fontId="5" numFmtId="0" xfId="0"/>
    <xf applyAlignment="1" applyFont="1" borderId="0" fillId="0" fontId="3" numFmtId="0" xfId="0">
      <alignment horizontal="center" vertical="center"/>
    </xf>
    <xf applyAlignment="1" applyFont="1" borderId="0" fillId="0" fontId="3" numFmtId="0" xfId="0">
      <alignment horizontal="center" vertical="center"/>
    </xf>
    <xf applyAlignment="1" applyBorder="1" applyFill="1" applyFont="1" applyNumberFormat="1" borderId="0" fillId="0" fontId="0" numFmtId="1" xfId="0">
      <alignment horizontal="right"/>
    </xf>
    <xf applyFill="1" applyFont="1" borderId="0" fillId="0" fontId="9" numFmtId="0" xfId="1"/>
    <xf applyBorder="1" applyFill="1" applyFont="1" borderId="0" fillId="0" fontId="0" numFmtId="0" xfId="0"/>
    <xf applyFill="1" borderId="0" fillId="3" fontId="0" numFmtId="0" xfId="0"/>
    <xf applyAlignment="1" applyFill="1" applyFont="1" applyNumberFormat="1" borderId="0" fillId="3" fontId="4" numFmtId="164" xfId="0">
      <alignment horizontal="center"/>
    </xf>
    <xf applyAlignment="1" applyBorder="1" applyFill="1" applyFont="1" applyNumberFormat="1" borderId="0" fillId="3" fontId="4" numFmtId="164" xfId="0">
      <alignment horizontal="center"/>
    </xf>
    <xf applyAlignment="1" applyBorder="1" applyFill="1" applyFont="1" applyNumberFormat="1" applyProtection="1" borderId="0" fillId="3" fontId="4" numFmtId="164" xfId="0">
      <alignment horizontal="center"/>
      <protection hidden="1"/>
    </xf>
    <xf applyFill="1" applyProtection="1" borderId="0" fillId="3" fontId="0" numFmtId="0" xfId="0">
      <protection hidden="1"/>
    </xf>
    <xf applyAlignment="1" applyFill="1" applyProtection="1" borderId="0" fillId="3" fontId="0" numFmtId="0" xfId="0">
      <alignment horizontal="center"/>
      <protection hidden="1"/>
    </xf>
    <xf applyAlignment="1" applyFill="1" applyFont="1" applyProtection="1" borderId="0" fillId="3" fontId="5" numFmtId="0" xfId="0">
      <alignment horizontal="center"/>
      <protection hidden="1"/>
    </xf>
    <xf applyAlignment="1" applyBorder="1" applyFill="1" applyFont="1" applyNumberFormat="1" applyProtection="1" borderId="0" fillId="3" fontId="4" numFmtId="1" xfId="0">
      <alignment horizontal="center"/>
      <protection hidden="1"/>
    </xf>
    <xf applyAlignment="1" applyBorder="1" applyFill="1" applyFont="1" applyNumberFormat="1" applyProtection="1" borderId="0" fillId="3" fontId="5" numFmtId="1" xfId="0">
      <alignment horizontal="center"/>
      <protection hidden="1"/>
    </xf>
    <xf applyAlignment="1" applyBorder="1" applyFill="1" applyFont="1" applyNumberFormat="1" borderId="0" fillId="3" fontId="2" numFmtId="164" xfId="0">
      <alignment horizontal="center"/>
    </xf>
    <xf applyAlignment="1" applyBorder="1" applyFill="1" applyProtection="1" borderId="1" fillId="3" fontId="0" numFmtId="0" xfId="0">
      <alignment horizontal="center"/>
      <protection hidden="1"/>
    </xf>
    <xf applyAlignment="1" applyBorder="1" applyFill="1" applyFont="1" applyProtection="1" borderId="1" fillId="3" fontId="5" numFmtId="0" xfId="0">
      <alignment horizontal="center"/>
      <protection hidden="1"/>
    </xf>
    <xf applyAlignment="1" applyFill="1" applyFont="1" borderId="0" fillId="4" fontId="5" numFmtId="0" xfId="0">
      <alignment horizontal="left"/>
    </xf>
    <xf applyAlignment="1" applyFill="1" borderId="0" fillId="4" fontId="0" numFmtId="0" xfId="0">
      <alignment horizontal="left"/>
    </xf>
    <xf applyAlignment="1" applyFill="1" applyProtection="1" borderId="0" fillId="4" fontId="0" numFmtId="0" xfId="0">
      <alignment horizontal="left"/>
      <protection hidden="1"/>
    </xf>
    <xf applyFill="1" applyProtection="1" borderId="0" fillId="4" fontId="0" numFmtId="0" xfId="0">
      <protection hidden="1"/>
    </xf>
    <xf applyBorder="1" applyFill="1" applyProtection="1" borderId="3" fillId="4" fontId="0" numFmtId="0" xfId="0">
      <protection hidden="1"/>
    </xf>
    <xf applyBorder="1" applyFill="1" applyFont="1" applyProtection="1" borderId="3" fillId="4" fontId="5" numFmtId="0" xfId="0">
      <protection hidden="1"/>
    </xf>
    <xf applyFill="1" borderId="0" fillId="4" fontId="0" numFmtId="0" xfId="0"/>
    <xf applyAlignment="1" applyFill="1" applyFont="1" applyNumberFormat="1" borderId="0" fillId="4" fontId="10" numFmtId="0" xfId="0">
      <alignment horizontal="left"/>
    </xf>
    <xf applyFill="1" applyFont="1" borderId="0" fillId="4" fontId="10" numFmtId="0" xfId="0"/>
    <xf applyFill="1" applyFont="1" applyNumberFormat="1" applyProtection="1" borderId="0" fillId="4" fontId="10" numFmtId="165" xfId="0">
      <protection hidden="1"/>
    </xf>
    <xf applyFill="1" applyFont="1" applyProtection="1" borderId="0" fillId="4" fontId="10" numFmtId="0" xfId="0">
      <protection hidden="1"/>
    </xf>
    <xf applyAlignment="1" applyFill="1" applyFont="1" applyNumberFormat="1" borderId="0" fillId="4" fontId="7" numFmtId="0" xfId="0">
      <alignment horizontal="left"/>
    </xf>
    <xf applyFill="1" applyFont="1" borderId="0" fillId="4" fontId="7" numFmtId="0" xfId="0"/>
    <xf applyFill="1" applyFont="1" applyNumberFormat="1" applyProtection="1" borderId="0" fillId="4" fontId="7" numFmtId="170" xfId="0">
      <protection hidden="1"/>
    </xf>
    <xf applyAlignment="1" applyBorder="1" applyFill="1" applyFont="1" applyNumberFormat="1" borderId="0" fillId="4" fontId="4" numFmtId="0" xfId="0">
      <alignment horizontal="left"/>
    </xf>
    <xf applyBorder="1" applyFill="1" borderId="0" fillId="4" fontId="0" numFmtId="0" xfId="0"/>
    <xf applyFill="1" applyFont="1" applyNumberFormat="1" applyProtection="1" borderId="0" fillId="4" fontId="4" numFmtId="170" xfId="0">
      <protection hidden="1"/>
    </xf>
    <xf applyBorder="1" applyFill="1" applyNumberFormat="1" applyProtection="1" borderId="0" fillId="4" fontId="0" numFmtId="170" xfId="0">
      <protection hidden="1"/>
    </xf>
    <xf applyBorder="1" applyFill="1" applyFont="1" applyNumberFormat="1" applyProtection="1" borderId="0" fillId="4" fontId="4" numFmtId="170" xfId="0">
      <protection hidden="1"/>
    </xf>
    <xf applyBorder="1" applyFill="1" applyFont="1" applyNumberFormat="1" applyProtection="1" borderId="0" fillId="4" fontId="5" numFmtId="170" xfId="0">
      <protection hidden="1"/>
    </xf>
    <xf applyBorder="1" applyFill="1" applyFont="1" applyNumberFormat="1" applyProtection="1" borderId="1" fillId="4" fontId="4" numFmtId="170" xfId="0">
      <protection hidden="1"/>
    </xf>
    <xf applyAlignment="1" applyFill="1" applyFont="1" applyNumberFormat="1" borderId="0" fillId="4" fontId="4" numFmtId="0" xfId="0">
      <alignment horizontal="left"/>
    </xf>
    <xf applyBorder="1" applyFill="1" applyFont="1" applyNumberFormat="1" applyProtection="1" borderId="2" fillId="4" fontId="4" numFmtId="165" xfId="0">
      <protection hidden="1"/>
    </xf>
    <xf applyBorder="1" applyFill="1" applyProtection="1" borderId="0" fillId="4" fontId="0" numFmtId="0" xfId="0">
      <protection hidden="1"/>
    </xf>
    <xf applyBorder="1" applyFill="1" applyFont="1" applyNumberFormat="1" applyProtection="1" borderId="0" fillId="4" fontId="4" numFmtId="165" xfId="0">
      <protection hidden="1"/>
    </xf>
    <xf applyAlignment="1" applyFill="1" applyFont="1" applyNumberFormat="1" borderId="0" fillId="4" fontId="2" numFmtId="164" xfId="0">
      <alignment horizontal="left"/>
    </xf>
    <xf applyAlignment="1" applyFill="1" applyFont="1" applyNumberFormat="1" borderId="0" fillId="4" fontId="2" numFmtId="37" xfId="0">
      <alignment horizontal="right"/>
    </xf>
    <xf applyBorder="1" applyFill="1" applyFont="1" applyNumberFormat="1" applyProtection="1" borderId="0" fillId="4" fontId="4" numFmtId="1" xfId="0">
      <protection hidden="1"/>
    </xf>
    <xf applyAlignment="1" applyFill="1" applyFont="1" applyNumberFormat="1" applyProtection="1" borderId="0" fillId="4" fontId="2" numFmtId="37" xfId="0">
      <alignment horizontal="right"/>
      <protection hidden="1"/>
    </xf>
    <xf applyAlignment="1" applyFill="1" applyFont="1" applyNumberFormat="1" applyProtection="1" borderId="0" fillId="4" fontId="2" numFmtId="167" xfId="0">
      <alignment horizontal="right"/>
      <protection hidden="1"/>
    </xf>
    <xf applyAlignment="1" applyFill="1" applyFont="1" applyNumberFormat="1" applyProtection="1" borderId="0" fillId="4" fontId="5" numFmtId="37" xfId="0">
      <alignment horizontal="right"/>
      <protection hidden="1"/>
    </xf>
    <xf applyFill="1" applyNumberFormat="1" applyProtection="1" borderId="0" fillId="4" fontId="0" numFmtId="170" xfId="0">
      <protection hidden="1"/>
    </xf>
    <xf applyBorder="1" applyFill="1" applyFont="1" applyNumberFormat="1" applyProtection="1" borderId="0" fillId="4" fontId="4" numFmtId="169" xfId="0">
      <protection hidden="1"/>
    </xf>
    <xf applyFill="1" applyFont="1" applyNumberFormat="1" applyProtection="1" borderId="0" fillId="4" fontId="4" numFmtId="166" xfId="0">
      <protection hidden="1"/>
    </xf>
    <xf applyFill="1" applyFont="1" applyNumberFormat="1" applyProtection="1" borderId="0" fillId="4" fontId="5" numFmtId="166" xfId="0">
      <protection hidden="1"/>
    </xf>
    <xf applyBorder="1" applyFill="1" applyFont="1" applyNumberFormat="1" applyProtection="1" borderId="0" fillId="4" fontId="4" numFmtId="166" xfId="0">
      <protection hidden="1"/>
    </xf>
    <xf applyBorder="1" applyFill="1" applyFont="1" applyNumberFormat="1" applyProtection="1" borderId="0" fillId="4" fontId="5" numFmtId="166" xfId="0">
      <protection hidden="1"/>
    </xf>
    <xf applyBorder="1" applyFill="1" applyFont="1" applyNumberFormat="1" applyProtection="1" borderId="0" fillId="4" fontId="4" numFmtId="164" xfId="0">
      <protection hidden="1"/>
    </xf>
    <xf applyAlignment="1" applyFont="1" applyNumberFormat="1" borderId="0" fillId="0" fontId="6" numFmtId="0" xfId="0">
      <alignment horizontal="left"/>
    </xf>
    <xf applyBorder="1" applyFont="1" applyNumberFormat="1" borderId="0" fillId="0" fontId="4" numFmtId="171" xfId="2"/>
    <xf applyBorder="1" applyFont="1" applyNumberFormat="1" borderId="0" fillId="0" fontId="0" numFmtId="171" xfId="2"/>
    <xf applyFill="1" applyFont="1" applyNumberFormat="1" borderId="0" fillId="0" fontId="9" numFmtId="171" xfId="2"/>
    <xf applyAlignment="1" applyFill="1" borderId="0" fillId="4" fontId="0" numFmtId="0" xfId="0">
      <alignment horizontal="right"/>
    </xf>
    <xf applyAlignment="1" applyFill="1" applyFont="1" borderId="0" fillId="4" fontId="0" numFmtId="0" xfId="0">
      <alignment horizontal="left"/>
    </xf>
    <xf applyBorder="1" applyFill="1" applyFont="1" borderId="0" fillId="5" fontId="6" numFmtId="0" xfId="0"/>
    <xf applyAlignment="1" applyFill="1" applyFont="1" borderId="0" fillId="4" fontId="0" numFmtId="0" xfId="0"/>
    <xf applyAlignment="1" applyFont="1" borderId="0" fillId="0" fontId="0" numFmtId="0" xfId="0">
      <alignment horizontal="left" vertical="center"/>
    </xf>
    <xf applyAlignment="1" applyFont="1" applyNumberFormat="1" borderId="0" fillId="0" fontId="6" numFmtId="0" xfId="0">
      <alignment horizontal="left"/>
    </xf>
    <xf applyAlignment="1" applyFont="1" borderId="0" fillId="0" fontId="1" numFmtId="0" xfId="0">
      <alignment horizontal="left" vertical="center"/>
    </xf>
    <xf applyAlignment="1" applyFont="1" applyNumberFormat="1" borderId="0" fillId="0" fontId="6" numFmtId="0" xfId="0">
      <alignment horizontal="left" wrapText="1"/>
    </xf>
    <xf applyBorder="1" applyFill="1" applyFont="1" applyNumberFormat="1" applyProtection="1" borderId="1" fillId="5" fontId="0" numFmtId="170" xfId="0">
      <protection hidden="1"/>
    </xf>
    <xf applyBorder="1" applyFill="1" applyFont="1" applyNumberFormat="1" applyProtection="1" borderId="2" fillId="5" fontId="0" numFmtId="165" xfId="0">
      <protection hidden="1"/>
    </xf>
  </cellXfs>
  <cellStyles count="3">
    <cellStyle builtinId="3" name="Comma" xfId="2"/>
    <cellStyle builtinId="28" name="Neutral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44676341414062E-2"/>
          <c:y val="5.0925925925925923E-2"/>
          <c:w val="0.7447603367382738"/>
          <c:h val="0.83929753572470112"/>
        </c:manualLayout>
      </c:layout>
      <c:lineChart>
        <c:grouping val="standard"/>
        <c:varyColors val="0"/>
        <c:ser>
          <c:idx val="1"/>
          <c:order val="0"/>
          <c:tx>
            <c:strRef>
              <c:f>Factbook!$B$28</c:f>
              <c:strCache>
                <c:ptCount val="1"/>
                <c:pt idx="0">
                  <c:v>     State Subsidy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[0]!FiscalYear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Est. 2019</c:v>
                </c:pt>
              </c:strCache>
            </c:strRef>
          </c:cat>
          <c:val>
            <c:numRef>
              <c:f>[0]!StateSubsidy</c:f>
              <c:numCache>
                <c:formatCode>#,##0.0</c:formatCode>
                <c:ptCount val="23"/>
                <c:pt idx="0">
                  <c:v>8</c:v>
                </c:pt>
                <c:pt idx="1">
                  <c:v>8.6999999999999993</c:v>
                </c:pt>
                <c:pt idx="2">
                  <c:v>9</c:v>
                </c:pt>
                <c:pt idx="3">
                  <c:v>9.3000000000000007</c:v>
                </c:pt>
                <c:pt idx="4">
                  <c:v>9.5299999999999994</c:v>
                </c:pt>
                <c:pt idx="5">
                  <c:v>11.6</c:v>
                </c:pt>
                <c:pt idx="6">
                  <c:v>9.9</c:v>
                </c:pt>
                <c:pt idx="7">
                  <c:v>9.5</c:v>
                </c:pt>
                <c:pt idx="8">
                  <c:v>10.1</c:v>
                </c:pt>
                <c:pt idx="9">
                  <c:v>10.6</c:v>
                </c:pt>
                <c:pt idx="10">
                  <c:v>10.6</c:v>
                </c:pt>
                <c:pt idx="11">
                  <c:v>11.1</c:v>
                </c:pt>
                <c:pt idx="12">
                  <c:v>10.5</c:v>
                </c:pt>
                <c:pt idx="13">
                  <c:v>9.5</c:v>
                </c:pt>
                <c:pt idx="14">
                  <c:v>10.6</c:v>
                </c:pt>
                <c:pt idx="15">
                  <c:v>11.3</c:v>
                </c:pt>
                <c:pt idx="16">
                  <c:v>12.1</c:v>
                </c:pt>
                <c:pt idx="17">
                  <c:v>12.5</c:v>
                </c:pt>
                <c:pt idx="18">
                  <c:v>13.2</c:v>
                </c:pt>
                <c:pt idx="19">
                  <c:v>13.9</c:v>
                </c:pt>
                <c:pt idx="20">
                  <c:v>14.2</c:v>
                </c:pt>
                <c:pt idx="21" formatCode="General">
                  <c:v>14.2</c:v>
                </c:pt>
                <c:pt idx="22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69-4165-9D9E-10F56CE5DA3D}"/>
            </c:ext>
          </c:extLst>
        </c:ser>
        <c:ser>
          <c:idx val="2"/>
          <c:order val="1"/>
          <c:tx>
            <c:strRef>
              <c:f>Factbook!$B$29</c:f>
              <c:strCache>
                <c:ptCount val="1"/>
                <c:pt idx="0">
                  <c:v>     Federal Subsidy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[0]!FiscalYear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Est. 2019</c:v>
                </c:pt>
              </c:strCache>
            </c:strRef>
          </c:cat>
          <c:val>
            <c:numRef>
              <c:f>[0]!FederalSubsidy</c:f>
              <c:numCache>
                <c:formatCode>#,##0.0</c:formatCode>
                <c:ptCount val="23"/>
                <c:pt idx="0">
                  <c:v>5.2</c:v>
                </c:pt>
                <c:pt idx="1">
                  <c:v>4.5</c:v>
                </c:pt>
                <c:pt idx="2">
                  <c:v>6.1</c:v>
                </c:pt>
                <c:pt idx="3">
                  <c:v>6.5</c:v>
                </c:pt>
                <c:pt idx="4">
                  <c:v>6.9</c:v>
                </c:pt>
                <c:pt idx="5">
                  <c:v>9.3000000000000007</c:v>
                </c:pt>
                <c:pt idx="6">
                  <c:v>11.4</c:v>
                </c:pt>
                <c:pt idx="7">
                  <c:v>13.3</c:v>
                </c:pt>
                <c:pt idx="8">
                  <c:v>14.8</c:v>
                </c:pt>
                <c:pt idx="9">
                  <c:v>16.3</c:v>
                </c:pt>
                <c:pt idx="10">
                  <c:v>19.7</c:v>
                </c:pt>
                <c:pt idx="11">
                  <c:v>24.9</c:v>
                </c:pt>
                <c:pt idx="12">
                  <c:v>25.6</c:v>
                </c:pt>
                <c:pt idx="13">
                  <c:v>27.3</c:v>
                </c:pt>
                <c:pt idx="14">
                  <c:v>27.3</c:v>
                </c:pt>
                <c:pt idx="15">
                  <c:v>26.6</c:v>
                </c:pt>
                <c:pt idx="16">
                  <c:v>28.2</c:v>
                </c:pt>
                <c:pt idx="17">
                  <c:v>31.1</c:v>
                </c:pt>
                <c:pt idx="18">
                  <c:v>29.9</c:v>
                </c:pt>
                <c:pt idx="19">
                  <c:v>28.9</c:v>
                </c:pt>
                <c:pt idx="20">
                  <c:v>29.5</c:v>
                </c:pt>
                <c:pt idx="21" formatCode="General">
                  <c:v>29.4</c:v>
                </c:pt>
                <c:pt idx="22">
                  <c:v>32.700000000000003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69-4165-9D9E-10F56CE5DA3D}"/>
            </c:ext>
          </c:extLst>
        </c:ser>
        <c:ser>
          <c:idx val="3"/>
          <c:order val="2"/>
          <c:tx>
            <c:strRef>
              <c:f>Factbook!$B$30</c:f>
              <c:strCache>
                <c:ptCount val="1"/>
                <c:pt idx="0">
                  <c:v>     Local Subsidy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[0]!FiscalYear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Est. 2019</c:v>
                </c:pt>
              </c:strCache>
            </c:strRef>
          </c:cat>
          <c:val>
            <c:numRef>
              <c:f>[0]!LocalSubsidy</c:f>
              <c:numCache>
                <c:formatCode>#,##0.0</c:formatCode>
                <c:ptCount val="22"/>
                <c:pt idx="0">
                  <c:v>16.7</c:v>
                </c:pt>
                <c:pt idx="1">
                  <c:v>17.600000000000001</c:v>
                </c:pt>
                <c:pt idx="2">
                  <c:v>16.8</c:v>
                </c:pt>
                <c:pt idx="3">
                  <c:v>16.899999999999999</c:v>
                </c:pt>
                <c:pt idx="4">
                  <c:v>17.399999999999999</c:v>
                </c:pt>
                <c:pt idx="5">
                  <c:v>21.4</c:v>
                </c:pt>
                <c:pt idx="6">
                  <c:v>21.6</c:v>
                </c:pt>
                <c:pt idx="7">
                  <c:v>26.2</c:v>
                </c:pt>
                <c:pt idx="8">
                  <c:v>27.5</c:v>
                </c:pt>
                <c:pt idx="9">
                  <c:v>28.2</c:v>
                </c:pt>
                <c:pt idx="10">
                  <c:v>28.8</c:v>
                </c:pt>
                <c:pt idx="11">
                  <c:v>27.5</c:v>
                </c:pt>
                <c:pt idx="12">
                  <c:v>30.6</c:v>
                </c:pt>
                <c:pt idx="13">
                  <c:v>34.700000000000003</c:v>
                </c:pt>
                <c:pt idx="14">
                  <c:v>39</c:v>
                </c:pt>
                <c:pt idx="15">
                  <c:v>39.799999999999997</c:v>
                </c:pt>
                <c:pt idx="16">
                  <c:v>43.2</c:v>
                </c:pt>
                <c:pt idx="17">
                  <c:v>43.3</c:v>
                </c:pt>
                <c:pt idx="18">
                  <c:v>44.6</c:v>
                </c:pt>
                <c:pt idx="19">
                  <c:v>44.8</c:v>
                </c:pt>
                <c:pt idx="20">
                  <c:v>43.8</c:v>
                </c:pt>
                <c:pt idx="21" formatCode="General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69-4165-9D9E-10F56CE5DA3D}"/>
            </c:ext>
          </c:extLst>
        </c:ser>
        <c:ser>
          <c:idx val="0"/>
          <c:order val="3"/>
          <c:tx>
            <c:strRef>
              <c:f>Factbook!$B$27</c:f>
              <c:strCache>
                <c:ptCount val="1"/>
                <c:pt idx="0">
                  <c:v>     Revenues from Operations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[0]!FiscalYear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Est. 2019</c:v>
                </c:pt>
              </c:strCache>
            </c:strRef>
          </c:cat>
          <c:val>
            <c:numRef>
              <c:f>[0]!RevenuesFromOperations</c:f>
              <c:numCache>
                <c:formatCode>_(* #,##0.0_);_(* \(#,##0.0\);_(* "-"??_);_(@_)</c:formatCode>
                <c:ptCount val="23"/>
                <c:pt idx="0">
                  <c:v>17.2</c:v>
                </c:pt>
                <c:pt idx="1">
                  <c:v>17.899999999999999</c:v>
                </c:pt>
                <c:pt idx="2">
                  <c:v>18.5</c:v>
                </c:pt>
                <c:pt idx="3">
                  <c:v>18.3</c:v>
                </c:pt>
                <c:pt idx="4">
                  <c:v>18.739999999999998</c:v>
                </c:pt>
                <c:pt idx="5">
                  <c:v>18.8</c:v>
                </c:pt>
                <c:pt idx="6">
                  <c:v>21.7</c:v>
                </c:pt>
                <c:pt idx="7">
                  <c:v>20.8</c:v>
                </c:pt>
                <c:pt idx="8">
                  <c:v>24.2</c:v>
                </c:pt>
                <c:pt idx="9">
                  <c:v>27.3</c:v>
                </c:pt>
                <c:pt idx="10">
                  <c:v>25.3</c:v>
                </c:pt>
                <c:pt idx="11">
                  <c:v>32</c:v>
                </c:pt>
                <c:pt idx="12">
                  <c:v>34.200000000000003</c:v>
                </c:pt>
                <c:pt idx="13">
                  <c:v>32.799999999999997</c:v>
                </c:pt>
                <c:pt idx="14">
                  <c:v>31.3</c:v>
                </c:pt>
                <c:pt idx="15">
                  <c:v>32.700000000000003</c:v>
                </c:pt>
                <c:pt idx="16">
                  <c:v>30.5</c:v>
                </c:pt>
                <c:pt idx="17">
                  <c:v>30.6</c:v>
                </c:pt>
                <c:pt idx="18">
                  <c:v>33.200000000000003</c:v>
                </c:pt>
                <c:pt idx="19">
                  <c:v>39.299999999999997</c:v>
                </c:pt>
                <c:pt idx="20">
                  <c:v>42.8</c:v>
                </c:pt>
                <c:pt idx="21">
                  <c:v>39</c:v>
                </c:pt>
                <c:pt idx="22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69-4165-9D9E-10F56CE5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297408"/>
        <c:axId val="319298944"/>
      </c:lineChart>
      <c:catAx>
        <c:axId val="3192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1929894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19298944"/>
        <c:scaling>
          <c:orientation val="minMax"/>
        </c:scaling>
        <c:delete val="0"/>
        <c:axPos val="l"/>
        <c:numFmt formatCode="[=60]&quot;$&quot;#0.0;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19297408"/>
        <c:crosses val="autoZero"/>
        <c:crossBetween val="midCat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0.82961</cdr:x>
      <cdr:y>0.28862</cdr:y>
    </cdr:from>
    <cdr:to>
      <cdr:x>0.98152</cdr:x>
      <cdr:y>0.41015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64232" y="1055672"/>
          <a:ext cx="1000561" cy="44450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Revenue</a:t>
          </a:r>
          <a:r>
            <a:rPr lang="en-US" sz="800" b="1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 from Operations</a:t>
          </a:r>
          <a:endParaRPr lang="en-US" sz="8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0.79568</cdr:x>
      <cdr:y>0.11339</cdr:y>
    </cdr:from>
    <cdr:to>
      <cdr:x>0.94759</cdr:x>
      <cdr:y>0.23438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240770" y="414726"/>
          <a:ext cx="1000561" cy="442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Local Subsidy</a:t>
          </a:r>
        </a:p>
        <a:p xmlns:a="http://schemas.openxmlformats.org/drawingml/2006/main">
          <a:r>
            <a:rPr lang="en-US" sz="8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(incomple data for FY 2019)</a:t>
          </a:r>
        </a:p>
      </cdr:txBody>
    </cdr:sp>
  </cdr:relSizeAnchor>
  <cdr:relSizeAnchor xmlns:cdr="http://schemas.openxmlformats.org/drawingml/2006/chartDrawing">
    <cdr:from>
      <cdr:x>0.8354</cdr:x>
      <cdr:y>0.63345</cdr:y>
    </cdr:from>
    <cdr:to>
      <cdr:x>0.9873</cdr:x>
      <cdr:y>0.71389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502417" y="2316898"/>
          <a:ext cx="1000496" cy="294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State Subsidy</a:t>
          </a:r>
        </a:p>
      </cdr:txBody>
    </cdr:sp>
  </cdr:relSizeAnchor>
  <cdr:relSizeAnchor xmlns:cdr="http://schemas.openxmlformats.org/drawingml/2006/chartDrawing">
    <cdr:from>
      <cdr:x>0.83264</cdr:x>
      <cdr:y>0.40255</cdr:y>
    </cdr:from>
    <cdr:to>
      <cdr:x>0.98455</cdr:x>
      <cdr:y>0.48299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484239" y="1472361"/>
          <a:ext cx="1000561" cy="294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Federal Subsidy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old and punchy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E24E42"/>
      </a:accent1>
      <a:accent2>
        <a:srgbClr val="E9B000"/>
      </a:accent2>
      <a:accent3>
        <a:srgbClr val="EB6E80"/>
      </a:accent3>
      <a:accent4>
        <a:srgbClr val="008F9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1"/>
  <sheetViews>
    <sheetView workbookViewId="0">
      <pane activePane="bottomLeft" state="frozen" topLeftCell="A2" ySplit="1"/>
      <selection activeCell="G33" pane="bottomLeft" sqref="G32:G33"/>
    </sheetView>
  </sheetViews>
  <sheetFormatPr defaultColWidth="9" defaultRowHeight="11.4" x14ac:dyDescent="0.2"/>
  <cols>
    <col min="1" max="1" bestFit="true" customWidth="true" style="21" width="9.375" collapsed="false"/>
    <col min="2" max="2" bestFit="true" customWidth="true" style="27" width="22.25" collapsed="false"/>
    <col min="3" max="3" bestFit="true" customWidth="true" style="27" width="11.625" collapsed="false"/>
    <col min="4" max="4" bestFit="true" customWidth="true" style="27" width="13.625" collapsed="false"/>
    <col min="5" max="5" bestFit="true" customWidth="true" style="27" width="11.75" collapsed="false"/>
    <col min="6" max="6" bestFit="true" customWidth="true" style="27" width="18.875" collapsed="false"/>
    <col min="7" max="7" bestFit="true" customWidth="true" style="27" width="22.125" collapsed="false"/>
    <col min="8" max="8" bestFit="true" customWidth="true" style="27" width="17.625" collapsed="false"/>
    <col min="9" max="9" bestFit="true" customWidth="true" style="27" width="11.375" collapsed="false"/>
    <col min="10" max="10" bestFit="true" customWidth="true" style="27" width="14.125" collapsed="false"/>
    <col min="11" max="11" bestFit="true" customWidth="true" style="27" width="21.375" collapsed="false"/>
    <col min="12" max="16384" style="10" width="9.0" collapsed="false"/>
  </cols>
  <sheetData>
    <row r="1" spans="1:11" x14ac:dyDescent="0.2">
      <c r="A1" s="19" t="s">
        <v>17</v>
      </c>
      <c r="B1" s="22" t="s">
        <v>18</v>
      </c>
      <c r="C1" s="23" t="s">
        <v>11</v>
      </c>
      <c r="D1" s="23" t="s">
        <v>12</v>
      </c>
      <c r="E1" s="23" t="s">
        <v>13</v>
      </c>
      <c r="F1" s="23" t="s">
        <v>14</v>
      </c>
      <c r="G1" s="22" t="s">
        <v>19</v>
      </c>
      <c r="H1" s="22" t="s">
        <v>20</v>
      </c>
      <c r="I1" s="23" t="s">
        <v>15</v>
      </c>
      <c r="J1" s="23" t="s">
        <v>16</v>
      </c>
      <c r="K1" s="22" t="s">
        <v>21</v>
      </c>
    </row>
    <row r="2" spans="1:11" x14ac:dyDescent="0.2">
      <c r="A2" s="20">
        <v>1996</v>
      </c>
      <c r="B2" s="91">
        <v>17.2</v>
      </c>
      <c r="C2" s="24">
        <v>8</v>
      </c>
      <c r="D2" s="24">
        <v>5.2</v>
      </c>
      <c r="E2" s="24">
        <v>16.7</v>
      </c>
      <c r="F2" s="24">
        <f>IF(B2&gt;1,SUM(B2:E2),"")</f>
        <v>47.099999999999994</v>
      </c>
      <c r="G2" s="25">
        <v>35</v>
      </c>
      <c r="H2" s="26">
        <v>22.7</v>
      </c>
      <c r="I2" s="24">
        <v>2.0699999999999998</v>
      </c>
      <c r="J2" s="24">
        <v>1.31</v>
      </c>
      <c r="K2" s="26">
        <v>22.7</v>
      </c>
    </row>
    <row r="3" spans="1:11" x14ac:dyDescent="0.2">
      <c r="A3" s="20">
        <v>1997</v>
      </c>
      <c r="B3" s="91">
        <v>17.899999999999999</v>
      </c>
      <c r="C3" s="24">
        <v>8.6999999999999993</v>
      </c>
      <c r="D3" s="24">
        <v>4.5</v>
      </c>
      <c r="E3" s="24">
        <v>17.600000000000001</v>
      </c>
      <c r="F3" s="24">
        <f ref="F3:F65" si="0" t="shared">IF(B3&gt;1,SUM(B3:E3),"")</f>
        <v>48.7</v>
      </c>
      <c r="G3" s="25">
        <v>35</v>
      </c>
      <c r="H3" s="26">
        <v>21.8</v>
      </c>
      <c r="I3" s="24">
        <v>2.23</v>
      </c>
      <c r="J3" s="24">
        <v>1.41</v>
      </c>
      <c r="K3" s="26">
        <v>22.2</v>
      </c>
    </row>
    <row r="4" spans="1:11" x14ac:dyDescent="0.2">
      <c r="A4" s="20">
        <v>1998</v>
      </c>
      <c r="B4" s="91">
        <v>18.5</v>
      </c>
      <c r="C4" s="24">
        <v>9</v>
      </c>
      <c r="D4" s="24">
        <v>6.1</v>
      </c>
      <c r="E4" s="24">
        <v>16.8</v>
      </c>
      <c r="F4" s="24">
        <f si="0" t="shared"/>
        <v>50.400000000000006</v>
      </c>
      <c r="G4" s="25">
        <v>35</v>
      </c>
      <c r="H4" s="26">
        <v>21.8</v>
      </c>
      <c r="I4" s="24">
        <v>2.31</v>
      </c>
      <c r="J4" s="24">
        <v>1.47</v>
      </c>
      <c r="K4" s="26">
        <v>23.4</v>
      </c>
    </row>
    <row r="5" spans="1:11" x14ac:dyDescent="0.2">
      <c r="A5" s="20">
        <v>1999</v>
      </c>
      <c r="B5" s="91">
        <v>18.3</v>
      </c>
      <c r="C5" s="24">
        <v>9.3000000000000007</v>
      </c>
      <c r="D5" s="24">
        <v>6.5</v>
      </c>
      <c r="E5" s="24">
        <v>16.899999999999999</v>
      </c>
      <c r="F5" s="24">
        <f si="0" t="shared"/>
        <v>51</v>
      </c>
      <c r="G5" s="25">
        <v>35</v>
      </c>
      <c r="H5" s="26">
        <v>21.7</v>
      </c>
      <c r="I5" s="24">
        <v>2.35</v>
      </c>
      <c r="J5" s="24">
        <v>1.51</v>
      </c>
      <c r="K5" s="26">
        <v>23.2</v>
      </c>
    </row>
    <row r="6" spans="1:11" x14ac:dyDescent="0.2">
      <c r="A6" s="20">
        <v>2000</v>
      </c>
      <c r="B6" s="91">
        <v>18.739999999999998</v>
      </c>
      <c r="C6" s="24">
        <v>9.5299999999999994</v>
      </c>
      <c r="D6" s="24">
        <v>6.9</v>
      </c>
      <c r="E6" s="24">
        <v>17.399999999999999</v>
      </c>
      <c r="F6" s="24">
        <f si="0" t="shared"/>
        <v>52.569999999999993</v>
      </c>
      <c r="G6" s="25">
        <v>35</v>
      </c>
      <c r="H6" s="26">
        <v>21.9</v>
      </c>
      <c r="I6" s="24">
        <v>2.4</v>
      </c>
      <c r="J6" s="24">
        <v>1.54</v>
      </c>
      <c r="K6" s="26">
        <v>23.7</v>
      </c>
    </row>
    <row r="7" spans="1:11" x14ac:dyDescent="0.2">
      <c r="A7" s="20">
        <v>2001</v>
      </c>
      <c r="B7" s="91">
        <v>18.8</v>
      </c>
      <c r="C7" s="24">
        <v>11.6</v>
      </c>
      <c r="D7" s="24">
        <v>9.3000000000000007</v>
      </c>
      <c r="E7" s="24">
        <v>21.4</v>
      </c>
      <c r="F7" s="24">
        <f si="0" t="shared"/>
        <v>61.1</v>
      </c>
      <c r="G7" s="25">
        <v>35</v>
      </c>
      <c r="H7" s="26">
        <v>21.7</v>
      </c>
      <c r="I7" s="24">
        <v>2.82</v>
      </c>
      <c r="J7" s="24">
        <v>1.07</v>
      </c>
      <c r="K7" s="26">
        <v>24.36</v>
      </c>
    </row>
    <row r="8" spans="1:11" x14ac:dyDescent="0.2">
      <c r="A8" s="20">
        <v>2002</v>
      </c>
      <c r="B8" s="91">
        <v>21.7</v>
      </c>
      <c r="C8" s="24">
        <v>9.9</v>
      </c>
      <c r="D8" s="24">
        <v>11.4</v>
      </c>
      <c r="E8" s="24">
        <v>21.6</v>
      </c>
      <c r="F8" s="24">
        <f si="0" t="shared"/>
        <v>64.599999999999994</v>
      </c>
      <c r="G8" s="25">
        <v>35</v>
      </c>
      <c r="H8" s="26">
        <v>22.5</v>
      </c>
      <c r="I8" s="24">
        <v>2.88</v>
      </c>
      <c r="J8" s="24">
        <v>1.92</v>
      </c>
      <c r="K8" s="26">
        <v>26.1</v>
      </c>
    </row>
    <row r="9" spans="1:11" x14ac:dyDescent="0.2">
      <c r="A9" s="20">
        <v>2004</v>
      </c>
      <c r="B9" s="91">
        <v>20.8</v>
      </c>
      <c r="C9" s="24">
        <v>9.5</v>
      </c>
      <c r="D9" s="24">
        <v>13.3</v>
      </c>
      <c r="E9" s="24">
        <v>26.2</v>
      </c>
      <c r="F9" s="24">
        <f si="0" t="shared"/>
        <v>69.8</v>
      </c>
      <c r="G9" s="25">
        <v>35</v>
      </c>
      <c r="H9" s="24">
        <v>23.5</v>
      </c>
      <c r="I9" s="24">
        <v>2.87</v>
      </c>
      <c r="J9" s="24">
        <v>2.0299999999999998</v>
      </c>
      <c r="K9" s="24">
        <v>25.2</v>
      </c>
    </row>
    <row r="10" spans="1:11" x14ac:dyDescent="0.2">
      <c r="A10" s="20">
        <v>2005</v>
      </c>
      <c r="B10" s="91">
        <v>24.2</v>
      </c>
      <c r="C10" s="24">
        <v>10.1</v>
      </c>
      <c r="D10" s="24">
        <v>14.8</v>
      </c>
      <c r="E10" s="24">
        <v>27.5</v>
      </c>
      <c r="F10" s="24">
        <f si="0" t="shared"/>
        <v>76.599999999999994</v>
      </c>
      <c r="G10" s="25">
        <v>35</v>
      </c>
      <c r="H10" s="24">
        <v>23.6</v>
      </c>
      <c r="I10" s="24">
        <v>2.88</v>
      </c>
      <c r="J10" s="24">
        <v>2.08</v>
      </c>
      <c r="K10" s="24">
        <v>25.4</v>
      </c>
    </row>
    <row r="11" spans="1:11" x14ac:dyDescent="0.2">
      <c r="A11" s="21">
        <v>2006</v>
      </c>
      <c r="B11" s="91">
        <v>27.3</v>
      </c>
      <c r="C11" s="24">
        <v>10.6</v>
      </c>
      <c r="D11" s="24">
        <v>16.3</v>
      </c>
      <c r="E11" s="24">
        <v>28.2</v>
      </c>
      <c r="F11" s="24">
        <f si="0" t="shared"/>
        <v>82.4</v>
      </c>
      <c r="G11" s="25">
        <v>35</v>
      </c>
      <c r="H11" s="26">
        <v>23</v>
      </c>
      <c r="I11" s="24">
        <v>3.21</v>
      </c>
      <c r="J11" s="24">
        <v>2.2799999999999998</v>
      </c>
      <c r="K11" s="26">
        <v>24.6</v>
      </c>
    </row>
    <row r="12" spans="1:11" x14ac:dyDescent="0.2">
      <c r="A12" s="21">
        <v>2007</v>
      </c>
      <c r="B12" s="91">
        <v>25.3</v>
      </c>
      <c r="C12" s="24">
        <v>10.6</v>
      </c>
      <c r="D12" s="24">
        <v>19.7</v>
      </c>
      <c r="E12" s="24">
        <v>28.8</v>
      </c>
      <c r="F12" s="24">
        <f si="0" t="shared"/>
        <v>84.399999999999991</v>
      </c>
      <c r="G12" s="25">
        <v>35</v>
      </c>
      <c r="H12" s="26">
        <v>23.8</v>
      </c>
      <c r="I12" s="24">
        <v>3.37</v>
      </c>
      <c r="J12" s="24">
        <v>2.31</v>
      </c>
      <c r="K12" s="26">
        <v>25.3</v>
      </c>
    </row>
    <row r="13" spans="1:11" x14ac:dyDescent="0.2">
      <c r="A13" s="21">
        <v>2008</v>
      </c>
      <c r="B13" s="91">
        <v>32</v>
      </c>
      <c r="C13" s="24">
        <v>11.1</v>
      </c>
      <c r="D13" s="24">
        <v>24.9</v>
      </c>
      <c r="E13" s="24">
        <v>27.5</v>
      </c>
      <c r="F13" s="24">
        <f si="0" t="shared"/>
        <v>95.5</v>
      </c>
      <c r="G13" s="25">
        <v>35</v>
      </c>
      <c r="H13" s="26">
        <v>23.7</v>
      </c>
      <c r="I13" s="24">
        <v>3.56</v>
      </c>
      <c r="J13" s="24">
        <v>2.4900000000000002</v>
      </c>
      <c r="K13" s="26">
        <v>25.7</v>
      </c>
    </row>
    <row r="14" spans="1:11" x14ac:dyDescent="0.2">
      <c r="A14" s="21">
        <v>2009</v>
      </c>
      <c r="B14" s="91">
        <v>34.200000000000003</v>
      </c>
      <c r="C14" s="24">
        <v>10.5</v>
      </c>
      <c r="D14" s="24">
        <v>25.6</v>
      </c>
      <c r="E14" s="24">
        <v>30.6</v>
      </c>
      <c r="F14" s="24">
        <f si="0" t="shared"/>
        <v>100.9</v>
      </c>
      <c r="G14" s="25">
        <v>35</v>
      </c>
      <c r="H14" s="26">
        <v>26.7</v>
      </c>
      <c r="I14" s="24">
        <v>3.77</v>
      </c>
      <c r="J14" s="24">
        <v>2.4900000000000002</v>
      </c>
      <c r="K14" s="26">
        <v>29.1</v>
      </c>
    </row>
    <row r="15" spans="1:11" x14ac:dyDescent="0.2">
      <c r="A15" s="21">
        <v>2010</v>
      </c>
      <c r="B15" s="91">
        <v>32.799999999999997</v>
      </c>
      <c r="C15" s="24">
        <v>9.5</v>
      </c>
      <c r="D15" s="24">
        <v>27.3</v>
      </c>
      <c r="E15" s="24">
        <v>34.700000000000003</v>
      </c>
      <c r="F15" s="24">
        <f si="0" t="shared"/>
        <v>104.3</v>
      </c>
      <c r="G15" s="25">
        <v>35</v>
      </c>
      <c r="H15" s="26">
        <v>26.2</v>
      </c>
      <c r="I15" s="24">
        <v>3.98</v>
      </c>
      <c r="J15" s="24">
        <v>2.73</v>
      </c>
      <c r="K15" s="26">
        <v>28.6</v>
      </c>
    </row>
    <row r="16" spans="1:11" x14ac:dyDescent="0.2">
      <c r="A16" s="21">
        <v>2011</v>
      </c>
      <c r="B16" s="91">
        <v>31.3</v>
      </c>
      <c r="C16" s="24">
        <v>10.6</v>
      </c>
      <c r="D16" s="24">
        <v>27.3</v>
      </c>
      <c r="E16" s="24">
        <v>39</v>
      </c>
      <c r="F16" s="24">
        <f si="0" t="shared"/>
        <v>108.2</v>
      </c>
      <c r="G16" s="25">
        <v>35</v>
      </c>
      <c r="H16" s="26">
        <v>26.8</v>
      </c>
      <c r="I16" s="24">
        <v>4.04</v>
      </c>
      <c r="J16" s="24">
        <v>2.87</v>
      </c>
      <c r="K16" s="26">
        <v>28.5</v>
      </c>
    </row>
    <row r="17" spans="1:11" x14ac:dyDescent="0.2">
      <c r="A17" s="21">
        <v>2012</v>
      </c>
      <c r="B17" s="91">
        <v>32.700000000000003</v>
      </c>
      <c r="C17" s="24">
        <v>11.3</v>
      </c>
      <c r="D17" s="24">
        <v>26.6</v>
      </c>
      <c r="E17" s="24">
        <v>39.799999999999997</v>
      </c>
      <c r="F17" s="24">
        <f si="0" t="shared"/>
        <v>110.39999999999999</v>
      </c>
      <c r="G17" s="25">
        <v>35</v>
      </c>
      <c r="H17" s="26">
        <v>27.6</v>
      </c>
      <c r="I17" s="24">
        <v>4</v>
      </c>
      <c r="J17" s="24">
        <v>2.82</v>
      </c>
      <c r="K17" s="26">
        <v>27.9</v>
      </c>
    </row>
    <row r="18" spans="1:11" x14ac:dyDescent="0.2">
      <c r="A18" s="18">
        <v>2013</v>
      </c>
      <c r="B18" s="91">
        <v>30.5</v>
      </c>
      <c r="C18" s="24">
        <v>12.1</v>
      </c>
      <c r="D18" s="24">
        <v>28.2</v>
      </c>
      <c r="E18" s="24">
        <v>43.2</v>
      </c>
      <c r="F18" s="24">
        <f si="0" t="shared"/>
        <v>114</v>
      </c>
      <c r="G18" s="25">
        <v>35</v>
      </c>
      <c r="H18" s="26">
        <v>27.5</v>
      </c>
      <c r="I18" s="24">
        <v>4.1500000000000004</v>
      </c>
      <c r="J18" s="24">
        <v>3.04</v>
      </c>
      <c r="K18" s="26">
        <v>27.4</v>
      </c>
    </row>
    <row r="19" spans="1:11" x14ac:dyDescent="0.2">
      <c r="A19" s="18">
        <v>2014</v>
      </c>
      <c r="B19" s="91">
        <v>30.6</v>
      </c>
      <c r="C19" s="24">
        <v>12.5</v>
      </c>
      <c r="D19" s="24">
        <v>31.1</v>
      </c>
      <c r="E19" s="24">
        <v>43.3</v>
      </c>
      <c r="F19" s="24">
        <f si="0" t="shared"/>
        <v>117.5</v>
      </c>
      <c r="G19" s="25">
        <v>35</v>
      </c>
      <c r="H19" s="26">
        <v>28.6</v>
      </c>
      <c r="I19" s="24">
        <v>4.09</v>
      </c>
      <c r="J19" s="24">
        <v>3.07</v>
      </c>
      <c r="K19" s="26">
        <v>28.2</v>
      </c>
    </row>
    <row r="20" spans="1:11" x14ac:dyDescent="0.2">
      <c r="A20" s="18">
        <v>2015</v>
      </c>
      <c r="B20" s="91">
        <v>33.200000000000003</v>
      </c>
      <c r="C20" s="24">
        <v>13.2</v>
      </c>
      <c r="D20" s="24">
        <v>29.9</v>
      </c>
      <c r="E20" s="24">
        <v>44.6</v>
      </c>
      <c r="F20" s="24">
        <f>IF(B20&gt;1,SUM(B20:E20),"")</f>
        <v>120.9</v>
      </c>
      <c r="G20" s="25">
        <v>35</v>
      </c>
      <c r="H20" s="26">
        <v>28.8</v>
      </c>
      <c r="I20" s="24">
        <v>4.2</v>
      </c>
      <c r="J20" s="24">
        <v>3.13</v>
      </c>
      <c r="K20" s="26">
        <v>28.8</v>
      </c>
    </row>
    <row r="21" spans="1:11" x14ac:dyDescent="0.2">
      <c r="A21" s="21">
        <v>2016</v>
      </c>
      <c r="B21" s="92">
        <v>39.299999999999997</v>
      </c>
      <c r="C21" s="27">
        <v>13.9</v>
      </c>
      <c r="D21" s="27">
        <v>28.9</v>
      </c>
      <c r="E21" s="27">
        <v>44.8</v>
      </c>
      <c r="F21" s="24">
        <f si="0" t="shared"/>
        <v>126.89999999999999</v>
      </c>
      <c r="G21" s="27">
        <v>35</v>
      </c>
      <c r="H21" s="27">
        <v>28</v>
      </c>
      <c r="I21" s="27">
        <v>4.53</v>
      </c>
      <c r="J21" s="27">
        <v>3.13</v>
      </c>
      <c r="K21" s="27">
        <v>29.3</v>
      </c>
    </row>
    <row r="22" spans="1:11" x14ac:dyDescent="0.2">
      <c r="A22" s="21">
        <v>2017</v>
      </c>
      <c r="B22" s="92">
        <v>42.8</v>
      </c>
      <c r="C22" s="27">
        <v>14.2</v>
      </c>
      <c r="D22" s="27">
        <v>29.5</v>
      </c>
      <c r="E22" s="27">
        <v>43.8</v>
      </c>
      <c r="F22" s="24">
        <v>130.30000000000001</v>
      </c>
      <c r="G22" s="27">
        <v>35</v>
      </c>
      <c r="H22" s="27">
        <v>25.7</v>
      </c>
      <c r="I22" s="27">
        <v>5.0999999999999996</v>
      </c>
      <c r="J22" s="27">
        <v>3.4</v>
      </c>
      <c r="K22" s="27">
        <v>29.1</v>
      </c>
    </row>
    <row customFormat="1" ht="13.2" r="23" s="39" spans="1:11" x14ac:dyDescent="0.25">
      <c r="A23" s="37">
        <v>2018</v>
      </c>
      <c r="B23" s="93">
        <v>39</v>
      </c>
      <c r="C23" s="38">
        <v>14.2</v>
      </c>
      <c r="D23" s="38">
        <v>29.4</v>
      </c>
      <c r="E23" s="38">
        <v>52.5</v>
      </c>
      <c r="F23" s="38">
        <v>135</v>
      </c>
      <c r="G23" s="38">
        <v>35</v>
      </c>
      <c r="H23" s="38">
        <v>24.9</v>
      </c>
      <c r="I23" s="38">
        <v>5.4</v>
      </c>
      <c r="J23" s="38">
        <v>3.9</v>
      </c>
      <c r="K23" s="38">
        <v>29.2</v>
      </c>
    </row>
    <row r="24" spans="1:11" x14ac:dyDescent="0.2">
      <c r="A24" s="37" t="s">
        <v>33</v>
      </c>
      <c r="B24" s="92">
        <v>38.799999999999997</v>
      </c>
      <c r="C24" s="27">
        <v>15.7</v>
      </c>
      <c r="D24" s="27">
        <v>32.700000000000003</v>
      </c>
      <c r="F24" s="24"/>
      <c r="G24" s="27">
        <v>35</v>
      </c>
      <c r="H24" s="27">
        <v>28.1</v>
      </c>
      <c r="I24" s="27">
        <v>5.3</v>
      </c>
      <c r="J24" s="27">
        <v>3.9</v>
      </c>
      <c r="K24" s="27">
        <v>29.8</v>
      </c>
    </row>
    <row r="25" spans="1:11" x14ac:dyDescent="0.2">
      <c r="F25" s="24" t="str">
        <f si="0" t="shared"/>
        <v/>
      </c>
    </row>
    <row r="26" spans="1:11" x14ac:dyDescent="0.2">
      <c r="F26" s="24" t="str">
        <f si="0" t="shared"/>
        <v/>
      </c>
    </row>
    <row r="27" spans="1:11" x14ac:dyDescent="0.2">
      <c r="F27" s="24" t="str">
        <f si="0" t="shared"/>
        <v/>
      </c>
    </row>
    <row r="28" spans="1:11" x14ac:dyDescent="0.2">
      <c r="F28" s="24" t="str">
        <f si="0" t="shared"/>
        <v/>
      </c>
    </row>
    <row r="29" spans="1:11" x14ac:dyDescent="0.2">
      <c r="F29" s="24" t="str">
        <f si="0" t="shared"/>
        <v/>
      </c>
    </row>
    <row r="30" spans="1:11" x14ac:dyDescent="0.2">
      <c r="F30" s="24" t="str">
        <f si="0" t="shared"/>
        <v/>
      </c>
    </row>
    <row r="31" spans="1:11" x14ac:dyDescent="0.2">
      <c r="F31" s="24" t="str">
        <f si="0" t="shared"/>
        <v/>
      </c>
    </row>
    <row r="32" spans="1:11" x14ac:dyDescent="0.2">
      <c r="F32" s="24" t="str">
        <f si="0" t="shared"/>
        <v/>
      </c>
    </row>
    <row r="33" spans="6:6" x14ac:dyDescent="0.2">
      <c r="F33" s="24" t="str">
        <f si="0" t="shared"/>
        <v/>
      </c>
    </row>
    <row r="34" spans="6:6" x14ac:dyDescent="0.2">
      <c r="F34" s="24" t="str">
        <f si="0" t="shared"/>
        <v/>
      </c>
    </row>
    <row r="35" spans="6:6" x14ac:dyDescent="0.2">
      <c r="F35" s="24" t="str">
        <f si="0" t="shared"/>
        <v/>
      </c>
    </row>
    <row r="36" spans="6:6" x14ac:dyDescent="0.2">
      <c r="F36" s="24" t="str">
        <f si="0" t="shared"/>
        <v/>
      </c>
    </row>
    <row r="37" spans="6:6" x14ac:dyDescent="0.2">
      <c r="F37" s="24" t="str">
        <f si="0" t="shared"/>
        <v/>
      </c>
    </row>
    <row r="38" spans="6:6" x14ac:dyDescent="0.2">
      <c r="F38" s="24" t="str">
        <f si="0" t="shared"/>
        <v/>
      </c>
    </row>
    <row r="39" spans="6:6" x14ac:dyDescent="0.2">
      <c r="F39" s="24" t="str">
        <f si="0" t="shared"/>
        <v/>
      </c>
    </row>
    <row r="40" spans="6:6" x14ac:dyDescent="0.2">
      <c r="F40" s="24" t="str">
        <f si="0" t="shared"/>
        <v/>
      </c>
    </row>
    <row r="41" spans="6:6" x14ac:dyDescent="0.2">
      <c r="F41" s="24" t="str">
        <f si="0" t="shared"/>
        <v/>
      </c>
    </row>
    <row r="42" spans="6:6" x14ac:dyDescent="0.2">
      <c r="F42" s="24" t="str">
        <f si="0" t="shared"/>
        <v/>
      </c>
    </row>
    <row r="43" spans="6:6" x14ac:dyDescent="0.2">
      <c r="F43" s="24" t="str">
        <f si="0" t="shared"/>
        <v/>
      </c>
    </row>
    <row r="44" spans="6:6" x14ac:dyDescent="0.2">
      <c r="F44" s="24" t="str">
        <f si="0" t="shared"/>
        <v/>
      </c>
    </row>
    <row r="45" spans="6:6" x14ac:dyDescent="0.2">
      <c r="F45" s="24" t="str">
        <f si="0" t="shared"/>
        <v/>
      </c>
    </row>
    <row r="46" spans="6:6" x14ac:dyDescent="0.2">
      <c r="F46" s="24" t="str">
        <f si="0" t="shared"/>
        <v/>
      </c>
    </row>
    <row r="47" spans="6:6" x14ac:dyDescent="0.2">
      <c r="F47" s="24" t="str">
        <f si="0" t="shared"/>
        <v/>
      </c>
    </row>
    <row r="48" spans="6:6" x14ac:dyDescent="0.2">
      <c r="F48" s="24" t="str">
        <f si="0" t="shared"/>
        <v/>
      </c>
    </row>
    <row r="49" spans="6:6" x14ac:dyDescent="0.2">
      <c r="F49" s="24" t="str">
        <f si="0" t="shared"/>
        <v/>
      </c>
    </row>
    <row r="50" spans="6:6" x14ac:dyDescent="0.2">
      <c r="F50" s="24" t="str">
        <f si="0" t="shared"/>
        <v/>
      </c>
    </row>
    <row r="51" spans="6:6" x14ac:dyDescent="0.2">
      <c r="F51" s="24" t="str">
        <f si="0" t="shared"/>
        <v/>
      </c>
    </row>
    <row r="52" spans="6:6" x14ac:dyDescent="0.2">
      <c r="F52" s="24" t="str">
        <f si="0" t="shared"/>
        <v/>
      </c>
    </row>
    <row r="53" spans="6:6" x14ac:dyDescent="0.2">
      <c r="F53" s="24" t="str">
        <f si="0" t="shared"/>
        <v/>
      </c>
    </row>
    <row r="54" spans="6:6" x14ac:dyDescent="0.2">
      <c r="F54" s="24" t="str">
        <f si="0" t="shared"/>
        <v/>
      </c>
    </row>
    <row r="55" spans="6:6" x14ac:dyDescent="0.2">
      <c r="F55" s="24" t="str">
        <f si="0" t="shared"/>
        <v/>
      </c>
    </row>
    <row r="56" spans="6:6" x14ac:dyDescent="0.2">
      <c r="F56" s="24" t="str">
        <f si="0" t="shared"/>
        <v/>
      </c>
    </row>
    <row r="57" spans="6:6" x14ac:dyDescent="0.2">
      <c r="F57" s="24" t="str">
        <f si="0" t="shared"/>
        <v/>
      </c>
    </row>
    <row r="58" spans="6:6" x14ac:dyDescent="0.2">
      <c r="F58" s="24" t="str">
        <f si="0" t="shared"/>
        <v/>
      </c>
    </row>
    <row r="59" spans="6:6" x14ac:dyDescent="0.2">
      <c r="F59" s="24" t="str">
        <f si="0" t="shared"/>
        <v/>
      </c>
    </row>
    <row r="60" spans="6:6" x14ac:dyDescent="0.2">
      <c r="F60" s="24" t="str">
        <f si="0" t="shared"/>
        <v/>
      </c>
    </row>
    <row r="61" spans="6:6" x14ac:dyDescent="0.2">
      <c r="F61" s="24" t="str">
        <f si="0" t="shared"/>
        <v/>
      </c>
    </row>
    <row r="62" spans="6:6" x14ac:dyDescent="0.2">
      <c r="F62" s="24" t="str">
        <f si="0" t="shared"/>
        <v/>
      </c>
    </row>
    <row r="63" spans="6:6" x14ac:dyDescent="0.2">
      <c r="F63" s="24" t="str">
        <f si="0" t="shared"/>
        <v/>
      </c>
    </row>
    <row r="64" spans="6:6" x14ac:dyDescent="0.2">
      <c r="F64" s="24" t="str">
        <f si="0" t="shared"/>
        <v/>
      </c>
    </row>
    <row r="65" spans="6:6" x14ac:dyDescent="0.2">
      <c r="F65" s="24" t="str">
        <f si="0" t="shared"/>
        <v/>
      </c>
    </row>
    <row r="66" spans="6:6" x14ac:dyDescent="0.2">
      <c r="F66" s="24" t="str">
        <f ref="F66:F129" si="1" t="shared">IF(B66&gt;1,SUM(B66:E66),"")</f>
        <v/>
      </c>
    </row>
    <row r="67" spans="6:6" x14ac:dyDescent="0.2">
      <c r="F67" s="24" t="str">
        <f si="1" t="shared"/>
        <v/>
      </c>
    </row>
    <row r="68" spans="6:6" x14ac:dyDescent="0.2">
      <c r="F68" s="24" t="str">
        <f si="1" t="shared"/>
        <v/>
      </c>
    </row>
    <row r="69" spans="6:6" x14ac:dyDescent="0.2">
      <c r="F69" s="24" t="str">
        <f si="1" t="shared"/>
        <v/>
      </c>
    </row>
    <row r="70" spans="6:6" x14ac:dyDescent="0.2">
      <c r="F70" s="24" t="str">
        <f si="1" t="shared"/>
        <v/>
      </c>
    </row>
    <row r="71" spans="6:6" x14ac:dyDescent="0.2">
      <c r="F71" s="24" t="str">
        <f si="1" t="shared"/>
        <v/>
      </c>
    </row>
    <row r="72" spans="6:6" x14ac:dyDescent="0.2">
      <c r="F72" s="24" t="str">
        <f si="1" t="shared"/>
        <v/>
      </c>
    </row>
    <row r="73" spans="6:6" x14ac:dyDescent="0.2">
      <c r="F73" s="24" t="str">
        <f si="1" t="shared"/>
        <v/>
      </c>
    </row>
    <row r="74" spans="6:6" x14ac:dyDescent="0.2">
      <c r="F74" s="24" t="str">
        <f si="1" t="shared"/>
        <v/>
      </c>
    </row>
    <row r="75" spans="6:6" x14ac:dyDescent="0.2">
      <c r="F75" s="24" t="str">
        <f si="1" t="shared"/>
        <v/>
      </c>
    </row>
    <row r="76" spans="6:6" x14ac:dyDescent="0.2">
      <c r="F76" s="24" t="str">
        <f si="1" t="shared"/>
        <v/>
      </c>
    </row>
    <row r="77" spans="6:6" x14ac:dyDescent="0.2">
      <c r="F77" s="24" t="str">
        <f si="1" t="shared"/>
        <v/>
      </c>
    </row>
    <row r="78" spans="6:6" x14ac:dyDescent="0.2">
      <c r="F78" s="24" t="str">
        <f si="1" t="shared"/>
        <v/>
      </c>
    </row>
    <row r="79" spans="6:6" x14ac:dyDescent="0.2">
      <c r="F79" s="24" t="str">
        <f si="1" t="shared"/>
        <v/>
      </c>
    </row>
    <row r="80" spans="6:6" x14ac:dyDescent="0.2">
      <c r="F80" s="24" t="str">
        <f si="1" t="shared"/>
        <v/>
      </c>
    </row>
    <row r="81" spans="6:6" x14ac:dyDescent="0.2">
      <c r="F81" s="24" t="str">
        <f si="1" t="shared"/>
        <v/>
      </c>
    </row>
    <row r="82" spans="6:6" x14ac:dyDescent="0.2">
      <c r="F82" s="24" t="str">
        <f si="1" t="shared"/>
        <v/>
      </c>
    </row>
    <row r="83" spans="6:6" x14ac:dyDescent="0.2">
      <c r="F83" s="24" t="str">
        <f si="1" t="shared"/>
        <v/>
      </c>
    </row>
    <row r="84" spans="6:6" x14ac:dyDescent="0.2">
      <c r="F84" s="24" t="str">
        <f si="1" t="shared"/>
        <v/>
      </c>
    </row>
    <row r="85" spans="6:6" x14ac:dyDescent="0.2">
      <c r="F85" s="24" t="str">
        <f si="1" t="shared"/>
        <v/>
      </c>
    </row>
    <row r="86" spans="6:6" x14ac:dyDescent="0.2">
      <c r="F86" s="24" t="str">
        <f si="1" t="shared"/>
        <v/>
      </c>
    </row>
    <row r="87" spans="6:6" x14ac:dyDescent="0.2">
      <c r="F87" s="24" t="str">
        <f si="1" t="shared"/>
        <v/>
      </c>
    </row>
    <row r="88" spans="6:6" x14ac:dyDescent="0.2">
      <c r="F88" s="24" t="str">
        <f si="1" t="shared"/>
        <v/>
      </c>
    </row>
    <row r="89" spans="6:6" x14ac:dyDescent="0.2">
      <c r="F89" s="24" t="str">
        <f si="1" t="shared"/>
        <v/>
      </c>
    </row>
    <row r="90" spans="6:6" x14ac:dyDescent="0.2">
      <c r="F90" s="24" t="str">
        <f si="1" t="shared"/>
        <v/>
      </c>
    </row>
    <row r="91" spans="6:6" x14ac:dyDescent="0.2">
      <c r="F91" s="24" t="str">
        <f si="1" t="shared"/>
        <v/>
      </c>
    </row>
    <row r="92" spans="6:6" x14ac:dyDescent="0.2">
      <c r="F92" s="24" t="str">
        <f si="1" t="shared"/>
        <v/>
      </c>
    </row>
    <row r="93" spans="6:6" x14ac:dyDescent="0.2">
      <c r="F93" s="24" t="str">
        <f si="1" t="shared"/>
        <v/>
      </c>
    </row>
    <row r="94" spans="6:6" x14ac:dyDescent="0.2">
      <c r="F94" s="24" t="str">
        <f si="1" t="shared"/>
        <v/>
      </c>
    </row>
    <row r="95" spans="6:6" x14ac:dyDescent="0.2">
      <c r="F95" s="24" t="str">
        <f si="1" t="shared"/>
        <v/>
      </c>
    </row>
    <row r="96" spans="6:6" x14ac:dyDescent="0.2">
      <c r="F96" s="24" t="str">
        <f si="1" t="shared"/>
        <v/>
      </c>
    </row>
    <row r="97" spans="6:6" x14ac:dyDescent="0.2">
      <c r="F97" s="24" t="str">
        <f si="1" t="shared"/>
        <v/>
      </c>
    </row>
    <row r="98" spans="6:6" x14ac:dyDescent="0.2">
      <c r="F98" s="24" t="str">
        <f si="1" t="shared"/>
        <v/>
      </c>
    </row>
    <row r="99" spans="6:6" x14ac:dyDescent="0.2">
      <c r="F99" s="24" t="str">
        <f si="1" t="shared"/>
        <v/>
      </c>
    </row>
    <row r="100" spans="6:6" x14ac:dyDescent="0.2">
      <c r="F100" s="24" t="str">
        <f si="1" t="shared"/>
        <v/>
      </c>
    </row>
    <row r="101" spans="6:6" x14ac:dyDescent="0.2">
      <c r="F101" s="24" t="str">
        <f si="1" t="shared"/>
        <v/>
      </c>
    </row>
    <row r="102" spans="6:6" x14ac:dyDescent="0.2">
      <c r="F102" s="24" t="str">
        <f si="1" t="shared"/>
        <v/>
      </c>
    </row>
    <row r="103" spans="6:6" x14ac:dyDescent="0.2">
      <c r="F103" s="24" t="str">
        <f si="1" t="shared"/>
        <v/>
      </c>
    </row>
    <row r="104" spans="6:6" x14ac:dyDescent="0.2">
      <c r="F104" s="24" t="str">
        <f si="1" t="shared"/>
        <v/>
      </c>
    </row>
    <row r="105" spans="6:6" x14ac:dyDescent="0.2">
      <c r="F105" s="24" t="str">
        <f si="1" t="shared"/>
        <v/>
      </c>
    </row>
    <row r="106" spans="6:6" x14ac:dyDescent="0.2">
      <c r="F106" s="24" t="str">
        <f si="1" t="shared"/>
        <v/>
      </c>
    </row>
    <row r="107" spans="6:6" x14ac:dyDescent="0.2">
      <c r="F107" s="24" t="str">
        <f si="1" t="shared"/>
        <v/>
      </c>
    </row>
    <row r="108" spans="6:6" x14ac:dyDescent="0.2">
      <c r="F108" s="24" t="str">
        <f si="1" t="shared"/>
        <v/>
      </c>
    </row>
    <row r="109" spans="6:6" x14ac:dyDescent="0.2">
      <c r="F109" s="24" t="str">
        <f si="1" t="shared"/>
        <v/>
      </c>
    </row>
    <row r="110" spans="6:6" x14ac:dyDescent="0.2">
      <c r="F110" s="24" t="str">
        <f si="1" t="shared"/>
        <v/>
      </c>
    </row>
    <row r="111" spans="6:6" x14ac:dyDescent="0.2">
      <c r="F111" s="24" t="str">
        <f si="1" t="shared"/>
        <v/>
      </c>
    </row>
    <row r="112" spans="6:6" x14ac:dyDescent="0.2">
      <c r="F112" s="24" t="str">
        <f si="1" t="shared"/>
        <v/>
      </c>
    </row>
    <row r="113" spans="6:6" x14ac:dyDescent="0.2">
      <c r="F113" s="24" t="str">
        <f si="1" t="shared"/>
        <v/>
      </c>
    </row>
    <row r="114" spans="6:6" x14ac:dyDescent="0.2">
      <c r="F114" s="24" t="str">
        <f si="1" t="shared"/>
        <v/>
      </c>
    </row>
    <row r="115" spans="6:6" x14ac:dyDescent="0.2">
      <c r="F115" s="24" t="str">
        <f si="1" t="shared"/>
        <v/>
      </c>
    </row>
    <row r="116" spans="6:6" x14ac:dyDescent="0.2">
      <c r="F116" s="24" t="str">
        <f si="1" t="shared"/>
        <v/>
      </c>
    </row>
    <row r="117" spans="6:6" x14ac:dyDescent="0.2">
      <c r="F117" s="24" t="str">
        <f si="1" t="shared"/>
        <v/>
      </c>
    </row>
    <row r="118" spans="6:6" x14ac:dyDescent="0.2">
      <c r="F118" s="24" t="str">
        <f si="1" t="shared"/>
        <v/>
      </c>
    </row>
    <row r="119" spans="6:6" x14ac:dyDescent="0.2">
      <c r="F119" s="24" t="str">
        <f si="1" t="shared"/>
        <v/>
      </c>
    </row>
    <row r="120" spans="6:6" x14ac:dyDescent="0.2">
      <c r="F120" s="24" t="str">
        <f si="1" t="shared"/>
        <v/>
      </c>
    </row>
    <row r="121" spans="6:6" x14ac:dyDescent="0.2">
      <c r="F121" s="24" t="str">
        <f si="1" t="shared"/>
        <v/>
      </c>
    </row>
    <row r="122" spans="6:6" x14ac:dyDescent="0.2">
      <c r="F122" s="24" t="str">
        <f si="1" t="shared"/>
        <v/>
      </c>
    </row>
    <row r="123" spans="6:6" x14ac:dyDescent="0.2">
      <c r="F123" s="24" t="str">
        <f si="1" t="shared"/>
        <v/>
      </c>
    </row>
    <row r="124" spans="6:6" x14ac:dyDescent="0.2">
      <c r="F124" s="24" t="str">
        <f si="1" t="shared"/>
        <v/>
      </c>
    </row>
    <row r="125" spans="6:6" x14ac:dyDescent="0.2">
      <c r="F125" s="24" t="str">
        <f si="1" t="shared"/>
        <v/>
      </c>
    </row>
    <row r="126" spans="6:6" x14ac:dyDescent="0.2">
      <c r="F126" s="24" t="str">
        <f si="1" t="shared"/>
        <v/>
      </c>
    </row>
    <row r="127" spans="6:6" x14ac:dyDescent="0.2">
      <c r="F127" s="24" t="str">
        <f si="1" t="shared"/>
        <v/>
      </c>
    </row>
    <row r="128" spans="6:6" x14ac:dyDescent="0.2">
      <c r="F128" s="24" t="str">
        <f si="1" t="shared"/>
        <v/>
      </c>
    </row>
    <row r="129" spans="6:6" x14ac:dyDescent="0.2">
      <c r="F129" s="24" t="str">
        <f si="1" t="shared"/>
        <v/>
      </c>
    </row>
    <row r="130" spans="6:6" x14ac:dyDescent="0.2">
      <c r="F130" s="24" t="str">
        <f ref="F130:F193" si="2" t="shared">IF(B130&gt;1,SUM(B130:E130),"")</f>
        <v/>
      </c>
    </row>
    <row r="131" spans="6:6" x14ac:dyDescent="0.2">
      <c r="F131" s="24" t="str">
        <f si="2" t="shared"/>
        <v/>
      </c>
    </row>
    <row r="132" spans="6:6" x14ac:dyDescent="0.2">
      <c r="F132" s="24" t="str">
        <f si="2" t="shared"/>
        <v/>
      </c>
    </row>
    <row r="133" spans="6:6" x14ac:dyDescent="0.2">
      <c r="F133" s="24" t="str">
        <f si="2" t="shared"/>
        <v/>
      </c>
    </row>
    <row r="134" spans="6:6" x14ac:dyDescent="0.2">
      <c r="F134" s="24" t="str">
        <f si="2" t="shared"/>
        <v/>
      </c>
    </row>
    <row r="135" spans="6:6" x14ac:dyDescent="0.2">
      <c r="F135" s="24" t="str">
        <f si="2" t="shared"/>
        <v/>
      </c>
    </row>
    <row r="136" spans="6:6" x14ac:dyDescent="0.2">
      <c r="F136" s="24" t="str">
        <f si="2" t="shared"/>
        <v/>
      </c>
    </row>
    <row r="137" spans="6:6" x14ac:dyDescent="0.2">
      <c r="F137" s="24" t="str">
        <f si="2" t="shared"/>
        <v/>
      </c>
    </row>
    <row r="138" spans="6:6" x14ac:dyDescent="0.2">
      <c r="F138" s="24" t="str">
        <f si="2" t="shared"/>
        <v/>
      </c>
    </row>
    <row r="139" spans="6:6" x14ac:dyDescent="0.2">
      <c r="F139" s="24" t="str">
        <f si="2" t="shared"/>
        <v/>
      </c>
    </row>
    <row r="140" spans="6:6" x14ac:dyDescent="0.2">
      <c r="F140" s="24" t="str">
        <f si="2" t="shared"/>
        <v/>
      </c>
    </row>
    <row r="141" spans="6:6" x14ac:dyDescent="0.2">
      <c r="F141" s="24" t="str">
        <f si="2" t="shared"/>
        <v/>
      </c>
    </row>
    <row r="142" spans="6:6" x14ac:dyDescent="0.2">
      <c r="F142" s="24" t="str">
        <f si="2" t="shared"/>
        <v/>
      </c>
    </row>
    <row r="143" spans="6:6" x14ac:dyDescent="0.2">
      <c r="F143" s="24" t="str">
        <f si="2" t="shared"/>
        <v/>
      </c>
    </row>
    <row r="144" spans="6:6" x14ac:dyDescent="0.2">
      <c r="F144" s="24" t="str">
        <f si="2" t="shared"/>
        <v/>
      </c>
    </row>
    <row r="145" spans="6:6" x14ac:dyDescent="0.2">
      <c r="F145" s="24" t="str">
        <f si="2" t="shared"/>
        <v/>
      </c>
    </row>
    <row r="146" spans="6:6" x14ac:dyDescent="0.2">
      <c r="F146" s="24" t="str">
        <f si="2" t="shared"/>
        <v/>
      </c>
    </row>
    <row r="147" spans="6:6" x14ac:dyDescent="0.2">
      <c r="F147" s="24" t="str">
        <f si="2" t="shared"/>
        <v/>
      </c>
    </row>
    <row r="148" spans="6:6" x14ac:dyDescent="0.2">
      <c r="F148" s="24" t="str">
        <f si="2" t="shared"/>
        <v/>
      </c>
    </row>
    <row r="149" spans="6:6" x14ac:dyDescent="0.2">
      <c r="F149" s="24" t="str">
        <f si="2" t="shared"/>
        <v/>
      </c>
    </row>
    <row r="150" spans="6:6" x14ac:dyDescent="0.2">
      <c r="F150" s="24" t="str">
        <f si="2" t="shared"/>
        <v/>
      </c>
    </row>
    <row r="151" spans="6:6" x14ac:dyDescent="0.2">
      <c r="F151" s="24" t="str">
        <f si="2" t="shared"/>
        <v/>
      </c>
    </row>
    <row r="152" spans="6:6" x14ac:dyDescent="0.2">
      <c r="F152" s="24" t="str">
        <f si="2" t="shared"/>
        <v/>
      </c>
    </row>
    <row r="153" spans="6:6" x14ac:dyDescent="0.2">
      <c r="F153" s="24" t="str">
        <f si="2" t="shared"/>
        <v/>
      </c>
    </row>
    <row r="154" spans="6:6" x14ac:dyDescent="0.2">
      <c r="F154" s="24" t="str">
        <f si="2" t="shared"/>
        <v/>
      </c>
    </row>
    <row r="155" spans="6:6" x14ac:dyDescent="0.2">
      <c r="F155" s="24" t="str">
        <f si="2" t="shared"/>
        <v/>
      </c>
    </row>
    <row r="156" spans="6:6" x14ac:dyDescent="0.2">
      <c r="F156" s="24" t="str">
        <f si="2" t="shared"/>
        <v/>
      </c>
    </row>
    <row r="157" spans="6:6" x14ac:dyDescent="0.2">
      <c r="F157" s="24" t="str">
        <f si="2" t="shared"/>
        <v/>
      </c>
    </row>
    <row r="158" spans="6:6" x14ac:dyDescent="0.2">
      <c r="F158" s="24" t="str">
        <f si="2" t="shared"/>
        <v/>
      </c>
    </row>
    <row r="159" spans="6:6" x14ac:dyDescent="0.2">
      <c r="F159" s="24" t="str">
        <f si="2" t="shared"/>
        <v/>
      </c>
    </row>
    <row r="160" spans="6:6" x14ac:dyDescent="0.2">
      <c r="F160" s="24" t="str">
        <f si="2" t="shared"/>
        <v/>
      </c>
    </row>
    <row r="161" spans="6:6" x14ac:dyDescent="0.2">
      <c r="F161" s="24" t="str">
        <f si="2" t="shared"/>
        <v/>
      </c>
    </row>
    <row r="162" spans="6:6" x14ac:dyDescent="0.2">
      <c r="F162" s="24" t="str">
        <f si="2" t="shared"/>
        <v/>
      </c>
    </row>
    <row r="163" spans="6:6" x14ac:dyDescent="0.2">
      <c r="F163" s="24" t="str">
        <f si="2" t="shared"/>
        <v/>
      </c>
    </row>
    <row r="164" spans="6:6" x14ac:dyDescent="0.2">
      <c r="F164" s="24" t="str">
        <f si="2" t="shared"/>
        <v/>
      </c>
    </row>
    <row r="165" spans="6:6" x14ac:dyDescent="0.2">
      <c r="F165" s="24" t="str">
        <f si="2" t="shared"/>
        <v/>
      </c>
    </row>
    <row r="166" spans="6:6" x14ac:dyDescent="0.2">
      <c r="F166" s="24" t="str">
        <f si="2" t="shared"/>
        <v/>
      </c>
    </row>
    <row r="167" spans="6:6" x14ac:dyDescent="0.2">
      <c r="F167" s="24" t="str">
        <f si="2" t="shared"/>
        <v/>
      </c>
    </row>
    <row r="168" spans="6:6" x14ac:dyDescent="0.2">
      <c r="F168" s="24" t="str">
        <f si="2" t="shared"/>
        <v/>
      </c>
    </row>
    <row r="169" spans="6:6" x14ac:dyDescent="0.2">
      <c r="F169" s="24" t="str">
        <f si="2" t="shared"/>
        <v/>
      </c>
    </row>
    <row r="170" spans="6:6" x14ac:dyDescent="0.2">
      <c r="F170" s="24" t="str">
        <f si="2" t="shared"/>
        <v/>
      </c>
    </row>
    <row r="171" spans="6:6" x14ac:dyDescent="0.2">
      <c r="F171" s="24" t="str">
        <f si="2" t="shared"/>
        <v/>
      </c>
    </row>
    <row r="172" spans="6:6" x14ac:dyDescent="0.2">
      <c r="F172" s="24" t="str">
        <f si="2" t="shared"/>
        <v/>
      </c>
    </row>
    <row r="173" spans="6:6" x14ac:dyDescent="0.2">
      <c r="F173" s="24" t="str">
        <f si="2" t="shared"/>
        <v/>
      </c>
    </row>
    <row r="174" spans="6:6" x14ac:dyDescent="0.2">
      <c r="F174" s="24" t="str">
        <f si="2" t="shared"/>
        <v/>
      </c>
    </row>
    <row r="175" spans="6:6" x14ac:dyDescent="0.2">
      <c r="F175" s="24" t="str">
        <f si="2" t="shared"/>
        <v/>
      </c>
    </row>
    <row r="176" spans="6:6" x14ac:dyDescent="0.2">
      <c r="F176" s="24" t="str">
        <f si="2" t="shared"/>
        <v/>
      </c>
    </row>
    <row r="177" spans="6:6" x14ac:dyDescent="0.2">
      <c r="F177" s="24" t="str">
        <f si="2" t="shared"/>
        <v/>
      </c>
    </row>
    <row r="178" spans="6:6" x14ac:dyDescent="0.2">
      <c r="F178" s="24" t="str">
        <f si="2" t="shared"/>
        <v/>
      </c>
    </row>
    <row r="179" spans="6:6" x14ac:dyDescent="0.2">
      <c r="F179" s="24" t="str">
        <f si="2" t="shared"/>
        <v/>
      </c>
    </row>
    <row r="180" spans="6:6" x14ac:dyDescent="0.2">
      <c r="F180" s="24" t="str">
        <f si="2" t="shared"/>
        <v/>
      </c>
    </row>
    <row r="181" spans="6:6" x14ac:dyDescent="0.2">
      <c r="F181" s="24" t="str">
        <f si="2" t="shared"/>
        <v/>
      </c>
    </row>
    <row r="182" spans="6:6" x14ac:dyDescent="0.2">
      <c r="F182" s="24" t="str">
        <f si="2" t="shared"/>
        <v/>
      </c>
    </row>
    <row r="183" spans="6:6" x14ac:dyDescent="0.2">
      <c r="F183" s="24" t="str">
        <f si="2" t="shared"/>
        <v/>
      </c>
    </row>
    <row r="184" spans="6:6" x14ac:dyDescent="0.2">
      <c r="F184" s="24" t="str">
        <f si="2" t="shared"/>
        <v/>
      </c>
    </row>
    <row r="185" spans="6:6" x14ac:dyDescent="0.2">
      <c r="F185" s="24" t="str">
        <f si="2" t="shared"/>
        <v/>
      </c>
    </row>
    <row r="186" spans="6:6" x14ac:dyDescent="0.2">
      <c r="F186" s="24" t="str">
        <f si="2" t="shared"/>
        <v/>
      </c>
    </row>
    <row r="187" spans="6:6" x14ac:dyDescent="0.2">
      <c r="F187" s="24" t="str">
        <f si="2" t="shared"/>
        <v/>
      </c>
    </row>
    <row r="188" spans="6:6" x14ac:dyDescent="0.2">
      <c r="F188" s="24" t="str">
        <f si="2" t="shared"/>
        <v/>
      </c>
    </row>
    <row r="189" spans="6:6" x14ac:dyDescent="0.2">
      <c r="F189" s="24" t="str">
        <f si="2" t="shared"/>
        <v/>
      </c>
    </row>
    <row r="190" spans="6:6" x14ac:dyDescent="0.2">
      <c r="F190" s="24" t="str">
        <f si="2" t="shared"/>
        <v/>
      </c>
    </row>
    <row r="191" spans="6:6" x14ac:dyDescent="0.2">
      <c r="F191" s="24" t="str">
        <f si="2" t="shared"/>
        <v/>
      </c>
    </row>
    <row r="192" spans="6:6" x14ac:dyDescent="0.2">
      <c r="F192" s="24" t="str">
        <f si="2" t="shared"/>
        <v/>
      </c>
    </row>
    <row r="193" spans="6:6" x14ac:dyDescent="0.2">
      <c r="F193" s="24" t="str">
        <f si="2" t="shared"/>
        <v/>
      </c>
    </row>
    <row r="194" spans="6:6" x14ac:dyDescent="0.2">
      <c r="F194" s="24" t="str">
        <f ref="F194:F221" si="3" t="shared">IF(B194&gt;1,SUM(B194:E194),"")</f>
        <v/>
      </c>
    </row>
    <row r="195" spans="6:6" x14ac:dyDescent="0.2">
      <c r="F195" s="24" t="str">
        <f si="3" t="shared"/>
        <v/>
      </c>
    </row>
    <row r="196" spans="6:6" x14ac:dyDescent="0.2">
      <c r="F196" s="24" t="str">
        <f si="3" t="shared"/>
        <v/>
      </c>
    </row>
    <row r="197" spans="6:6" x14ac:dyDescent="0.2">
      <c r="F197" s="24" t="str">
        <f si="3" t="shared"/>
        <v/>
      </c>
    </row>
    <row r="198" spans="6:6" x14ac:dyDescent="0.2">
      <c r="F198" s="24" t="str">
        <f si="3" t="shared"/>
        <v/>
      </c>
    </row>
    <row r="199" spans="6:6" x14ac:dyDescent="0.2">
      <c r="F199" s="24" t="str">
        <f si="3" t="shared"/>
        <v/>
      </c>
    </row>
    <row r="200" spans="6:6" x14ac:dyDescent="0.2">
      <c r="F200" s="24" t="str">
        <f si="3" t="shared"/>
        <v/>
      </c>
    </row>
    <row r="201" spans="6:6" x14ac:dyDescent="0.2">
      <c r="F201" s="24" t="str">
        <f si="3" t="shared"/>
        <v/>
      </c>
    </row>
    <row r="202" spans="6:6" x14ac:dyDescent="0.2">
      <c r="F202" s="24" t="str">
        <f si="3" t="shared"/>
        <v/>
      </c>
    </row>
    <row r="203" spans="6:6" x14ac:dyDescent="0.2">
      <c r="F203" s="24" t="str">
        <f si="3" t="shared"/>
        <v/>
      </c>
    </row>
    <row r="204" spans="6:6" x14ac:dyDescent="0.2">
      <c r="F204" s="24" t="str">
        <f si="3" t="shared"/>
        <v/>
      </c>
    </row>
    <row r="205" spans="6:6" x14ac:dyDescent="0.2">
      <c r="F205" s="24" t="str">
        <f si="3" t="shared"/>
        <v/>
      </c>
    </row>
    <row r="206" spans="6:6" x14ac:dyDescent="0.2">
      <c r="F206" s="24" t="str">
        <f si="3" t="shared"/>
        <v/>
      </c>
    </row>
    <row r="207" spans="6:6" x14ac:dyDescent="0.2">
      <c r="F207" s="24" t="str">
        <f si="3" t="shared"/>
        <v/>
      </c>
    </row>
    <row r="208" spans="6:6" x14ac:dyDescent="0.2">
      <c r="F208" s="24" t="str">
        <f si="3" t="shared"/>
        <v/>
      </c>
    </row>
    <row r="209" spans="6:6" x14ac:dyDescent="0.2">
      <c r="F209" s="24" t="str">
        <f si="3" t="shared"/>
        <v/>
      </c>
    </row>
    <row r="210" spans="6:6" x14ac:dyDescent="0.2">
      <c r="F210" s="24" t="str">
        <f si="3" t="shared"/>
        <v/>
      </c>
    </row>
    <row r="211" spans="6:6" x14ac:dyDescent="0.2">
      <c r="F211" s="24" t="str">
        <f si="3" t="shared"/>
        <v/>
      </c>
    </row>
    <row r="212" spans="6:6" x14ac:dyDescent="0.2">
      <c r="F212" s="24" t="str">
        <f si="3" t="shared"/>
        <v/>
      </c>
    </row>
    <row r="213" spans="6:6" x14ac:dyDescent="0.2">
      <c r="F213" s="24" t="str">
        <f si="3" t="shared"/>
        <v/>
      </c>
    </row>
    <row r="214" spans="6:6" x14ac:dyDescent="0.2">
      <c r="F214" s="24" t="str">
        <f si="3" t="shared"/>
        <v/>
      </c>
    </row>
    <row r="215" spans="6:6" x14ac:dyDescent="0.2">
      <c r="F215" s="24" t="str">
        <f si="3" t="shared"/>
        <v/>
      </c>
    </row>
    <row r="216" spans="6:6" x14ac:dyDescent="0.2">
      <c r="F216" s="24" t="str">
        <f si="3" t="shared"/>
        <v/>
      </c>
    </row>
    <row r="217" spans="6:6" x14ac:dyDescent="0.2">
      <c r="F217" s="24" t="str">
        <f si="3" t="shared"/>
        <v/>
      </c>
    </row>
    <row r="218" spans="6:6" x14ac:dyDescent="0.2">
      <c r="F218" s="24" t="str">
        <f si="3" t="shared"/>
        <v/>
      </c>
    </row>
    <row r="219" spans="6:6" x14ac:dyDescent="0.2">
      <c r="F219" s="24" t="str">
        <f si="3" t="shared"/>
        <v/>
      </c>
    </row>
    <row r="220" spans="6:6" x14ac:dyDescent="0.2">
      <c r="F220" s="24" t="str">
        <f si="3" t="shared"/>
        <v/>
      </c>
    </row>
    <row r="221" spans="6:6" x14ac:dyDescent="0.2">
      <c r="F221" s="24" t="str">
        <f si="3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2000-10-04T19:00:54Z</dcterms:created>
  <dc:creator>David L. Hinman</dc:creator>
  <cp:lastModifiedBy>Lyons, Holly [LEGIS]</cp:lastModifiedBy>
  <cp:lastPrinted>2019-11-21T14:54:21Z</cp:lastPrinted>
  <dcterms:modified xsi:type="dcterms:W3CDTF">2020-01-29T16:37:15Z</dcterms:modified>
  <dc:subject>Pie Chart Template</dc:subject>
  <dc:title>FactBook</dc:title>
</cp:coreProperties>
</file>