
<file path=[Content_Types].xml><?xml version="1.0" encoding="utf-8"?>
<Types xmlns="http://schemas.openxmlformats.org/package/2006/content-types">
  <Default ContentType="application/vnd.openxmlformats-officedocument.spreadsheetml.printerSettings" Extension="bin"/>
  <Default ContentType="image/x-emf" Extension="emf"/>
  <Default ContentType="image/jpeg" Extension="jpeg"/>
  <Default ContentType="image/png" Extension="png"/>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ms-office.activeX" PartName="/xl/activeX/activeX1.bin"/>
  <Override ContentType="application/vnd.openxmlformats-officedocument.drawingml.chart+xml" PartName="/xl/charts/chart1.xml"/>
  <Override ContentType="application/vnd.openxmlformats-officedocument.drawingml.chart+xml" PartName="/xl/charts/chart2.xml"/>
  <Override ContentType="application/vnd.openxmlformats-officedocument.drawingml.chart+xml" PartName="/xl/charts/chart3.xml"/>
  <Override ContentType="application/vnd.openxmlformats-officedocument.drawingml.chart+xml" PartName="/xl/charts/chart4.xml"/>
  <Override ContentType="application/vnd.openxmlformats-officedocument.spreadsheetml.externalLink+xml" PartName="/xl/externalLinks/externalLink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5" rupBuild="19126"/>
  <workbookPr defaultThemeVersion="124226"/>
  <mc:AlternateContent>
    <mc:Choice Requires="x15">
      <x15ac:absPath xmlns:x15ac="http://schemas.microsoft.com/office/spreadsheetml/2010/11/ac" url="\\legislature.intranet\prod\LINC\LINCCLIENT\users\temp\ADAM.BROICH\"/>
    </mc:Choice>
  </mc:AlternateContent>
  <xr:revisionPtr documentId="10_ncr:100000_{17336076-5CF6-489B-A0FE-77CB521533FF}" revIDLastSave="0" xr10:uidLastSave="{00000000-0000-0000-0000-000000000000}" xr6:coauthVersionLast="31" xr6:coauthVersionMax="31"/>
  <bookViews>
    <workbookView windowHeight="9045" windowWidth="11550" xWindow="11505" xr2:uid="{00000000-000D-0000-FFFF-FFFF00000000}" yWindow="-15" activeTab="0"/>
  </bookViews>
  <sheets>
    <sheet name="DataWithoutInflationCurrent" r:id="rId2" sheetId="6"/>
  </sheets>
  <externalReferences>
    <externalReference r:id="rId10"/>
  </externalReferences>
  <calcPr calcId="179017"/>
</workbook>
</file>

<file path=xl/sharedStrings.xml><?xml version="1.0" encoding="utf-8"?>
<sst xmlns="http://schemas.openxmlformats.org/spreadsheetml/2006/main" count="353" uniqueCount="104">
  <si>
    <t>FIPS</t>
  </si>
  <si>
    <t>State</t>
  </si>
  <si>
    <t>Industry Code</t>
  </si>
  <si>
    <t>Industry</t>
  </si>
  <si>
    <t>US</t>
  </si>
  <si>
    <t>Total Gross State Product</t>
  </si>
  <si>
    <t>Iowa</t>
  </si>
  <si>
    <t>PLAINS</t>
  </si>
  <si>
    <t>Source: Bureau of Economic Analysis, U.S. Department of Commerce</t>
  </si>
  <si>
    <t>Plains States</t>
  </si>
  <si>
    <t>U.S.</t>
  </si>
  <si>
    <t>Gross State Product (GSP) is the value added by economic activity.  It is equivalent to the gross output</t>
  </si>
  <si>
    <t xml:space="preserve">(sales or receipts and other operating income, commodity taxes, and inventory change) minus inputs  </t>
  </si>
  <si>
    <t>(consumption of goods and services purchased).</t>
  </si>
  <si>
    <t>Source:  Bureau of Economic Analysis, U.S. Department of Commerce</t>
  </si>
  <si>
    <t>http://www.bea.gov/regional/</t>
  </si>
  <si>
    <t>Then find Iowa under State</t>
  </si>
  <si>
    <t>Real GDP (millions of chained 2005 dollars)</t>
  </si>
  <si>
    <t>NOTE:</t>
  </si>
  <si>
    <t>GROWTH IN GROSS DOMESTIC PRODUCT</t>
  </si>
  <si>
    <t>Use Interactive Tables, GDP in current dollars and also Real GDP in Chained Dollars</t>
  </si>
  <si>
    <t>Department/Source</t>
  </si>
  <si>
    <t>Annual</t>
  </si>
  <si>
    <t>Source if Website - URL</t>
  </si>
  <si>
    <t>Quarterly</t>
  </si>
  <si>
    <t>Frequency Released</t>
  </si>
  <si>
    <t>Monthly</t>
  </si>
  <si>
    <t>Notes</t>
  </si>
  <si>
    <t>Variable</t>
  </si>
  <si>
    <t>FiscalYear</t>
  </si>
  <si>
    <t>USTotalGrossStateProduct</t>
  </si>
  <si>
    <t>IowaTotalGrossStateProduct</t>
  </si>
  <si>
    <t>PlainsTotalGrossStateProduct</t>
  </si>
  <si>
    <t>PlainsStates</t>
  </si>
  <si>
    <t>TotalGrossStateProduct</t>
  </si>
  <si>
    <t>Use Interactive Tables, GDP by State, GDP in current dollars and also Real GDP in Chained Dollars</t>
  </si>
  <si>
    <t>Then find US,Iowa, and Plain states under State</t>
  </si>
  <si>
    <t>Real GDP by state (millions of chained 2009 dollars)</t>
  </si>
  <si>
    <t>Levels</t>
  </si>
  <si>
    <t>Bureau of Economic Analysis</t>
  </si>
  <si>
    <t>All industry total</t>
  </si>
  <si>
    <t>Fips</t>
  </si>
  <si>
    <t>Area</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</si>
  <si>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</si>
  <si>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</si>
  <si>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</si>
  <si>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</si>
  <si>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</si>
  <si>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</si>
  <si>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</si>
  <si>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</si>
  <si>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</si>
  <si>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</si>
  <si>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</si>
  <si>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</si>
  <si>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</si>
  <si>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</si>
  <si>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</si>
  <si>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</si>
  <si>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</si>
  <si>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</si>
  <si>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</si>
  <si>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</si>
  <si>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</si>
  <si>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00000</t>
  </si>
  <si>
    <t>United States</t>
  </si>
  <si>
    <t>19000</t>
  </si>
  <si>
    <t>94000</t>
  </si>
  <si>
    <t>Plains</t>
  </si>
  <si>
    <t>Legend / Footnotes:</t>
  </si>
  <si>
    <t>1/ The private goods-producing industries consist of agriculture, forestry, fishing, and hunting; mining; construction; and manufacturing.</t>
  </si>
  <si>
    <t>2/ The private services-producing industries consist of utilities; wholesale trade; retail trade; transportation and warehousing, excluding Postal Service; information; finance and insurance; real estate, rental, and leasing; professional, scientific, and technical services; management of companies; administrative and support and waste management and remediation services; educational services; health care and social assistance; arts, entertainment, and recreation; accommodation and food services; and other services (except government and government enterprises).</t>
  </si>
  <si>
    <t>Note-- NAICS Industry detail is based on the 2007 North American Industry Classification System (NAICS).</t>
  </si>
  <si>
    <t>Note-- Per capita real GDP statistics for 2010-2017 reflect Census Bureau midyear population estimates available as of December 2017.</t>
  </si>
  <si>
    <t xml:space="preserve">  Last updated: May 4, 2018 -- new statistics for 2017; revised statistics for 2010-2016.</t>
  </si>
  <si>
    <t>Gross domestic product (GDP) by state (millions of current dollars)</t>
  </si>
  <si>
    <t>Note:  Gross State Product (GSP) is the value added by economic activity.  It is equivalent to the gross output</t>
  </si>
  <si>
    <t xml:space="preserve">    (sales or receipts and other operating income, commodity taxes, and inventory change) minus inputs  </t>
  </si>
  <si>
    <t xml:space="preserve">    (consumption of goods and services purchased).</t>
  </si>
  <si>
    <t>Growth in Gross State Product</t>
  </si>
  <si>
    <t>https://apps.bea.gov/itable/iTable.cfm?ReqID=70&amp;step=1</t>
  </si>
  <si>
    <t>Annual Gross Domestic Product (GDP) by State</t>
  </si>
  <si>
    <t>GDP in current Dollars (SAGDP2</t>
  </si>
  <si>
    <t>Real GDP in chained dollars (SAGDP9)</t>
  </si>
  <si>
    <t>NAICS (1997-forward)</t>
  </si>
  <si>
    <t>Next Step</t>
  </si>
  <si>
    <t>All Years</t>
  </si>
  <si>
    <t>US, Iowa, Plain States - All Industry Total</t>
  </si>
  <si>
    <t>Download</t>
  </si>
  <si>
    <t>2018</t>
  </si>
  <si>
    <t>United States*</t>
  </si>
  <si>
    <t>GeoName</t>
  </si>
  <si>
    <t xml:space="preserve">  Last updated: May 1, 2019-- new statistics for 2018; revised statistics for 2015-2017.</t>
  </si>
  <si>
    <t>* The difference between the United States and sum-of-states reflects overseas activity, economic activity taking place outside the borders of the United States by the military and associated federal civilian support staff.</t>
  </si>
  <si>
    <t>1/ Gross Domestic Product (GDP) is in millions of current dollars (not adjusted for inflation). Industry detail is based on the 2012 North American Industry Classification System (NAICS). Calculations are performed on unrounded data.</t>
  </si>
  <si>
    <t>GeoFips</t>
  </si>
  <si>
    <t>State or DC</t>
  </si>
  <si>
    <t>Gross domestic product (GDP) by state: All industry total (Millions of current dollars)</t>
  </si>
  <si>
    <t>SAGDP2N Gross domestic product (GDP) by state 1/</t>
  </si>
  <si>
    <t>1/ Real GDP is in millions of chained 2012 dollars. Industry detail is based on the 2012 North American Industry Classification System (NAICS). Calculations are performed on unrounded data. Chained (2012) dollar series are calculated as the product of the chain-type quantity index and the 2012 current-dollar value of the corresponding series, divided by 100. Because the formula for the chain-type quantity indexes uses weights of more than one period, the corresponding chained-dollar estimates are usually not additive. The difference between the United States and sum-of-states reflects federal military and civilian activity located overseas, as well as the differences in source data used to estimate GDP by industry and the expenditures measure of real GDP.</t>
  </si>
  <si>
    <t>Real GDP by state: All industry total (Millions of chained 2012 dollars)</t>
  </si>
  <si>
    <t>SAGDP9N Real GDP by state 1/</t>
  </si>
  <si>
    <t>Iowa Growth in Gross State Product After Adjusting for Inflation (Chained 2012 Dollars)</t>
  </si>
  <si>
    <t>Iowa Growth in Gross State Product Without Adjusting for Inflation by Calendar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</si>
</sst>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2" formatCode="_(&quot;$&quot;* #,##0_);_(&quot;$&quot;* \(#,##0\);_(&quot;$&quot;* &quot;-&quot;_);_(@_)"/>
    <numFmt numFmtId="164" formatCode="0.0%"/>
    <numFmt numFmtId="165" formatCode="&quot;$&quot;#,##0"/>
  </numFmts>
  <fonts count="14" x14ac:knownFonts="1">
    <font>
      <sz val="11"/>
      <name val="Arial"/>
    </font>
    <font>
      <u/>
      <sz val="11"/>
      <color indexed="12"/>
      <name val="Arial"/>
      <family val="2"/>
    </font>
    <font>
      <sz val="9"/>
      <name val="Arial"/>
      <family val="2"/>
    </font>
    <font>
      <u/>
      <sz val="9"/>
      <name val="Arial"/>
      <family val="2"/>
    </font>
    <font>
      <sz val="12"/>
      <name val="Arial"/>
      <family val="2"/>
    </font>
    <font>
      <b/>
      <sz val="14"/>
      <name val="Arial"/>
      <family val="2"/>
    </font>
    <font>
      <sz val="11"/>
      <name val="Arial"/>
      <family val="2"/>
    </font>
    <font>
      <sz val="9"/>
      <color indexed="8"/>
      <name val="Arial"/>
      <family val="2"/>
    </font>
    <font>
      <b/>
      <sz val="12"/>
      <name val="Arial"/>
      <family val="2"/>
    </font>
    <font>
      <sz val="10"/>
      <name val="Arial"/>
      <family val="2"/>
    </font>
    <font>
      <sz val="13"/>
      <name val="Arial"/>
      <family val="2"/>
    </font>
    <font>
      <b/>
      <sz val="10"/>
      <color indexed="9"/>
      <name val="Arial"/>
      <family val="2"/>
    </font>
    <font>
      <b/>
      <i/>
      <sz val="15"/>
      <name val="Arial"/>
      <family val="2"/>
    </font>
    <font>
      <i/>
      <sz val="10"/>
      <name val="Arial"/>
      <family val="2"/>
    </font>
  </fonts>
  <fills count="3">
    <fill>
      <patternFill patternType="none"/>
    </fill>
    <fill>
      <patternFill patternType="gray125"/>
    </fill>
    <fill>
      <patternFill patternType="solid">
        <fgColor indexed="56"/>
        <bgColor indexed="23"/>
      </patternFill>
    </fill>
  </fills>
  <borders count="2">
    <border>
      <left/>
      <right/>
      <top/>
      <bottom/>
      <diagonal/>
    </border>
    <border>
      <left style="thin">
        <color indexed="9"/>
      </left>
      <right style="thin">
        <color indexed="9"/>
      </right>
      <top style="thin">
        <color indexed="9"/>
      </top>
      <bottom style="thin">
        <color indexed="9"/>
      </bottom>
      <diagonal/>
    </border>
  </borders>
  <cellStyleXfs count="4">
    <xf borderId="0" fillId="0" fontId="0" numFmtId="0"/>
    <xf applyAlignment="0" applyBorder="0" applyFill="0" applyNumberFormat="0" applyProtection="0" borderId="0" fillId="0" fontId="1" numFmtId="0">
      <alignment vertical="top"/>
      <protection locked="0"/>
    </xf>
    <xf applyAlignment="0" applyBorder="0" applyFill="0" applyFont="0" applyProtection="0" borderId="0" fillId="0" fontId="6" numFmtId="9"/>
    <xf borderId="0" fillId="0" fontId="9" numFmtId="0"/>
  </cellStyleXfs>
  <cellXfs count="45">
    <xf borderId="0" fillId="0" fontId="0" numFmtId="0" xfId="0"/>
    <xf applyFont="1" borderId="0" fillId="0" fontId="2" numFmtId="0" xfId="0"/>
    <xf applyFont="1" applyNumberFormat="1" borderId="0" fillId="0" fontId="2" numFmtId="6" xfId="0"/>
    <xf applyFont="1" applyNumberFormat="1" borderId="0" fillId="0" fontId="2" numFmtId="164" xfId="0"/>
    <xf applyFont="1" applyNumberFormat="1" borderId="0" fillId="0" fontId="2" numFmtId="42" xfId="0"/>
    <xf applyFont="1" borderId="0" fillId="0" fontId="3" numFmtId="0" xfId="0"/>
    <xf applyFont="1" applyNumberFormat="1" borderId="0" fillId="0" fontId="2" numFmtId="165" xfId="0"/>
    <xf applyFont="1" applyNumberFormat="1" borderId="0" fillId="0" fontId="2" numFmtId="8" xfId="0"/>
    <xf applyAlignment="1" applyProtection="1" borderId="0" fillId="0" fontId="1" numFmtId="0" xfId="1"/>
    <xf applyFont="1" borderId="0" fillId="0" fontId="4" numFmtId="0" xfId="0"/>
    <xf applyAlignment="1" applyFont="1" borderId="0" fillId="0" fontId="5" numFmtId="0" xfId="0">
      <alignment horizontal="center"/>
    </xf>
    <xf applyAlignment="1" borderId="0" fillId="0" fontId="0" numFmtId="0" xfId="0">
      <alignment horizontal="center"/>
    </xf>
    <xf applyFont="1" borderId="0" fillId="0" fontId="7" numFmtId="0" xfId="0"/>
    <xf applyAlignment="1" applyFont="1" borderId="0" fillId="0" fontId="7" numFmtId="0" xfId="0">
      <alignment wrapText="1"/>
    </xf>
    <xf applyFont="1" borderId="0" fillId="0" fontId="2" numFmtId="9" xfId="2"/>
    <xf applyFont="1" borderId="0" fillId="0" fontId="0" numFmtId="9" xfId="2"/>
    <xf applyFont="1" applyNumberFormat="1" borderId="0" fillId="0" fontId="2" numFmtId="1" xfId="0"/>
    <xf applyFont="1" applyNumberFormat="1" borderId="0" fillId="0" fontId="2" numFmtId="164" xfId="2"/>
    <xf applyAlignment="1" applyFont="1" applyProtection="1" borderId="0" fillId="0" fontId="5" numFmtId="0" xfId="0">
      <alignment horizontal="center"/>
      <protection hidden="1"/>
    </xf>
    <xf applyProtection="1" borderId="0" fillId="0" fontId="0" numFmtId="0" xfId="0">
      <protection hidden="1"/>
    </xf>
    <xf applyAlignment="1" applyProtection="1" borderId="0" fillId="0" fontId="0" numFmtId="0" xfId="0">
      <alignment horizontal="center"/>
      <protection hidden="1"/>
    </xf>
    <xf applyFont="1" applyProtection="1" borderId="0" fillId="0" fontId="2" numFmtId="0" xfId="0">
      <protection hidden="1"/>
    </xf>
    <xf applyFont="1" applyNumberFormat="1" applyProtection="1" borderId="0" fillId="0" fontId="2" numFmtId="164" xfId="0">
      <protection hidden="1"/>
    </xf>
    <xf applyFont="1" applyNumberFormat="1" applyProtection="1" borderId="0" fillId="0" fontId="2" numFmtId="8" xfId="0">
      <protection hidden="1"/>
    </xf>
    <xf applyFont="1" applyNumberFormat="1" borderId="0" fillId="0" fontId="2" numFmtId="3" xfId="0"/>
    <xf applyNumberFormat="1" borderId="0" fillId="0" fontId="0" numFmtId="3" xfId="0"/>
    <xf applyAlignment="1" borderId="0" fillId="0" fontId="0" numFmtId="0" xfId="0"/>
    <xf applyAlignment="1" applyFont="1" borderId="0" fillId="0" fontId="8" numFmtId="0" xfId="0"/>
    <xf applyFont="1" borderId="0" fillId="0" fontId="8" numFmtId="0" xfId="0"/>
    <xf applyFont="1" borderId="0" fillId="0" fontId="6" numFmtId="0" xfId="0"/>
    <xf borderId="0" fillId="0" fontId="9" numFmtId="0" xfId="3"/>
    <xf applyAlignment="1" applyBorder="1" applyFill="1" applyFont="1" borderId="1" fillId="2" fontId="11" numFmtId="0" xfId="3">
      <alignment horizontal="center"/>
    </xf>
    <xf applyFont="1" applyNumberFormat="1" borderId="0" fillId="0" fontId="2" numFmtId="3" xfId="3"/>
    <xf borderId="0" fillId="0" fontId="9" numFmtId="0" xfId="3"/>
    <xf applyAlignment="1" applyFont="1" borderId="0" fillId="0" fontId="5" numFmtId="0" xfId="0">
      <alignment horizontal="left"/>
    </xf>
    <xf applyAlignment="1" applyFont="1" borderId="0" fillId="0" fontId="2" numFmtId="0" xfId="0">
      <alignment horizontal="left" indent="2" vertical="top" wrapText="1"/>
    </xf>
    <xf applyAlignment="1" borderId="0" fillId="0" fontId="0" numFmtId="0" xfId="0">
      <alignment horizontal="left" indent="2" vertical="top" wrapText="1"/>
    </xf>
    <xf applyAlignment="1" applyFont="1" borderId="0" fillId="0" fontId="13" numFmtId="0" xfId="3">
      <alignment wrapText="1"/>
    </xf>
    <xf borderId="0" fillId="0" fontId="9" numFmtId="0" xfId="3"/>
    <xf applyFont="1" borderId="0" fillId="0" fontId="5" numFmtId="0" xfId="3"/>
    <xf applyFont="1" borderId="0" fillId="0" fontId="10" numFmtId="0" xfId="3"/>
    <xf applyAlignment="1" applyFont="1" borderId="0" fillId="0" fontId="12" numFmtId="0" xfId="3">
      <alignment wrapText="1"/>
    </xf>
    <xf applyAlignment="1" applyBorder="1" applyFill="1" applyFont="1" borderId="1" fillId="2" fontId="11" numFmtId="0" xfId="3">
      <alignment horizontal="center"/>
    </xf>
    <xf applyAlignment="1" applyFont="1" borderId="0" fillId="0" fontId="5" numFmtId="0" xfId="0">
      <alignment horizontal="center"/>
    </xf>
    <xf applyAlignment="1" borderId="0" fillId="0" fontId="0" numFmtId="0" xfId="0">
      <alignment horizontal="center"/>
    </xf>
  </cellXfs>
  <cellStyles count="4">
    <cellStyle builtinId="8" name="Hyperlink" xfId="1"/>
    <cellStyle builtinId="0" name="Normal" xfId="0"/>
    <cellStyle name="Normal 2" xfId="3" xr:uid="{00000000-0005-0000-0000-000002000000}"/>
    <cellStyle builtinId="5" name="Percent" xfId="2"/>
  </cellStyles>
  <dxfs count="0"/>
  <tableStyles count="0" defaultPivotStyle="PivotStyleLight16"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0" Target="externalLinks/externalLink1.xml" Type="http://schemas.openxmlformats.org/officeDocument/2006/relationships/externalLink"/><Relationship Id="rId11" Target="theme/theme1.xml" Type="http://schemas.openxmlformats.org/officeDocument/2006/relationships/theme"/><Relationship Id="rId12" Target="styles.xml" Type="http://schemas.openxmlformats.org/officeDocument/2006/relationships/styles"/><Relationship Id="rId13" Target="sharedStrings.xml" Type="http://schemas.openxmlformats.org/officeDocument/2006/relationships/sharedStrings"/><Relationship Id="rId2" Target="worksheets/sheet2.xml" Type="http://schemas.openxmlformats.org/officeDocument/2006/relationships/worksheet"/></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3115430801561"/>
          <c:y val="4.6770377825184097E-2"/>
          <c:w val="0.86368845691984386"/>
          <c:h val="0.85767408236886666"/>
        </c:manualLayout>
      </c:layout>
      <c:lineChart>
        <c:grouping val="standard"/>
        <c:varyColors val="0"/>
        <c:ser>
          <c:idx val="0"/>
          <c:order val="0"/>
          <c:tx>
            <c:strRef>
              <c:f>Factbook!$U$26</c:f>
              <c:strCache>
                <c:ptCount val="1"/>
                <c:pt idx="0">
                  <c:v>US</c:v>
                </c:pt>
              </c:strCache>
            </c:strRef>
          </c:tx>
          <c:spPr>
            <a:ln w="28575">
              <a:solidFill>
                <a:schemeClr val="bg2">
                  <a:lumMod val="50000"/>
                </a:schemeClr>
              </a:solidFill>
              <a:prstDash val="solid"/>
            </a:ln>
          </c:spPr>
          <c:marker>
            <c:symbol val="none"/>
          </c:marker>
          <c:cat>
            <c:numRef>
              <c:f>Factbook!$V$25:$AE$25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Factbook!$V$26:$AE$26</c:f>
              <c:numCache>
                <c:formatCode>0.0%</c:formatCode>
                <c:ptCount val="10"/>
                <c:pt idx="0">
                  <c:v>1</c:v>
                </c:pt>
                <c:pt idx="1">
                  <c:v>1.0256376655830421</c:v>
                </c:pt>
                <c:pt idx="2">
                  <c:v>1.0415436186626799</c:v>
                </c:pt>
                <c:pt idx="3">
                  <c:v>1.0649736199369393</c:v>
                </c:pt>
                <c:pt idx="4">
                  <c:v>1.084591297399919</c:v>
                </c:pt>
                <c:pt idx="5">
                  <c:v>1.1111851835584503</c:v>
                </c:pt>
                <c:pt idx="6">
                  <c:v>1.1431974338072202</c:v>
                </c:pt>
                <c:pt idx="7">
                  <c:v>1.1611137974153705</c:v>
                </c:pt>
                <c:pt idx="8">
                  <c:v>1.1868558102481754</c:v>
                </c:pt>
                <c:pt idx="9">
                  <c:v>1.2207669568883452</c:v>
                </c:pt>
              </c:numCache>
            </c:numRef>
          </c:val>
          <c:smooth val="0"/>
          <c:extLst>
            <c:ext xmlns:c16="http://schemas.microsoft.com/office/drawing/2014/chart" uri="{C3380CC4-5D6E-409C-BE32-E72D297353CC}">
              <c16:uniqueId val="{00000000-C0A2-4CD8-B1EE-C9B010403867}"/>
            </c:ext>
          </c:extLst>
        </c:ser>
        <c:ser>
          <c:idx val="1"/>
          <c:order val="1"/>
          <c:tx>
            <c:strRef>
              <c:f>Factbook!$U$27</c:f>
              <c:strCache>
                <c:ptCount val="1"/>
                <c:pt idx="0">
                  <c:v>Iowa</c:v>
                </c:pt>
              </c:strCache>
            </c:strRef>
          </c:tx>
          <c:spPr>
            <a:ln w="38100">
              <a:solidFill>
                <a:schemeClr val="tx1">
                  <a:lumMod val="95000"/>
                  <a:lumOff val="5000"/>
                </a:schemeClr>
              </a:solidFill>
            </a:ln>
          </c:spPr>
          <c:marker>
            <c:symbol val="none"/>
          </c:marker>
          <c:dLbls>
            <c:dLbl>
              <c:idx val="9"/>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60C-4126-B0AD-D095EAA07D04}"/>
                </c:ext>
              </c:extLst>
            </c:dLbl>
            <c:spPr>
              <a:noFill/>
              <a:ln>
                <a:noFill/>
              </a:ln>
              <a:effectLst/>
            </c:spPr>
            <c:txPr>
              <a:bodyPr wrap="square" lIns="38100" tIns="19050" rIns="38100" bIns="19050" anchor="ctr">
                <a:spAutoFit/>
              </a:bodyPr>
              <a:lstStyle/>
              <a:p>
                <a:pPr>
                  <a:defRPr b="1"/>
                </a:pPr>
                <a:endParaRPr lang="en-US"/>
              </a:p>
            </c:txPr>
            <c:dLblPos val="r"/>
            <c:showLegendKey val="0"/>
            <c:showVal val="0"/>
            <c:showCatName val="0"/>
            <c:showSerName val="0"/>
            <c:showPercent val="0"/>
            <c:showBubbleSize val="0"/>
            <c:extLst>
              <c:ext xmlns:c15="http://schemas.microsoft.com/office/drawing/2012/chart" uri="{CE6537A1-D6FC-4f65-9D91-7224C49458BB}">
                <c15:showLeaderLines val="1"/>
              </c:ext>
            </c:extLst>
          </c:dLbls>
          <c:cat>
            <c:numRef>
              <c:f>Factbook!$V$25:$AE$25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Factbook!$V$27:$AE$27</c:f>
              <c:numCache>
                <c:formatCode>0.0%</c:formatCode>
                <c:ptCount val="10"/>
                <c:pt idx="0">
                  <c:v>1</c:v>
                </c:pt>
                <c:pt idx="1">
                  <c:v>1.0269011518469864</c:v>
                </c:pt>
                <c:pt idx="2">
                  <c:v>1.0386599761156394</c:v>
                </c:pt>
                <c:pt idx="3">
                  <c:v>1.0798835036530436</c:v>
                </c:pt>
                <c:pt idx="4">
                  <c:v>1.075665627191088</c:v>
                </c:pt>
                <c:pt idx="5">
                  <c:v>1.1311820011633154</c:v>
                </c:pt>
                <c:pt idx="6">
                  <c:v>1.1554323872755006</c:v>
                </c:pt>
                <c:pt idx="7">
                  <c:v>1.1599441828396571</c:v>
                </c:pt>
                <c:pt idx="8">
                  <c:v>1.1559817687749412</c:v>
                </c:pt>
                <c:pt idx="9">
                  <c:v>1.1725820175074151</c:v>
                </c:pt>
              </c:numCache>
            </c:numRef>
          </c:val>
          <c:smooth val="0"/>
          <c:extLst>
            <c:ext xmlns:c16="http://schemas.microsoft.com/office/drawing/2014/chart" uri="{C3380CC4-5D6E-409C-BE32-E72D297353CC}">
              <c16:uniqueId val="{00000001-C0A2-4CD8-B1EE-C9B010403867}"/>
            </c:ext>
          </c:extLst>
        </c:ser>
        <c:ser>
          <c:idx val="2"/>
          <c:order val="2"/>
          <c:tx>
            <c:strRef>
              <c:f>Factbook!$U$28</c:f>
              <c:strCache>
                <c:ptCount val="1"/>
                <c:pt idx="0">
                  <c:v>Plains States</c:v>
                </c:pt>
              </c:strCache>
            </c:strRef>
          </c:tx>
          <c:spPr>
            <a:ln>
              <a:solidFill>
                <a:schemeClr val="bg1">
                  <a:lumMod val="50000"/>
                </a:schemeClr>
              </a:solidFill>
            </a:ln>
          </c:spPr>
          <c:marker>
            <c:symbol val="none"/>
          </c:marker>
          <c:cat>
            <c:numRef>
              <c:f>Factbook!$V$25:$AE$25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Factbook!$V$28:$AE$28</c:f>
              <c:numCache>
                <c:formatCode>0.0%</c:formatCode>
                <c:ptCount val="10"/>
                <c:pt idx="0">
                  <c:v>1</c:v>
                </c:pt>
                <c:pt idx="1">
                  <c:v>1.0265410670504937</c:v>
                </c:pt>
                <c:pt idx="2">
                  <c:v>1.0461602158835708</c:v>
                </c:pt>
                <c:pt idx="3">
                  <c:v>1.0700764811876224</c:v>
                </c:pt>
                <c:pt idx="4">
                  <c:v>1.083227397475889</c:v>
                </c:pt>
                <c:pt idx="5">
                  <c:v>1.1090514691980808</c:v>
                </c:pt>
                <c:pt idx="6">
                  <c:v>1.1227715915687904</c:v>
                </c:pt>
                <c:pt idx="7">
                  <c:v>1.1274527982290377</c:v>
                </c:pt>
                <c:pt idx="8">
                  <c:v>1.1367610929687419</c:v>
                </c:pt>
                <c:pt idx="9">
                  <c:v>1.1593235845032301</c:v>
                </c:pt>
              </c:numCache>
            </c:numRef>
          </c:val>
          <c:smooth val="0"/>
          <c:extLst>
            <c:ext xmlns:c16="http://schemas.microsoft.com/office/drawing/2014/chart" uri="{C3380CC4-5D6E-409C-BE32-E72D297353CC}">
              <c16:uniqueId val="{00000002-C0A2-4CD8-B1EE-C9B010403867}"/>
            </c:ext>
          </c:extLst>
        </c:ser>
        <c:dLbls>
          <c:showLegendKey val="0"/>
          <c:showVal val="0"/>
          <c:showCatName val="0"/>
          <c:showSerName val="0"/>
          <c:showPercent val="0"/>
          <c:showBubbleSize val="0"/>
        </c:dLbls>
        <c:smooth val="0"/>
        <c:axId val="172311296"/>
        <c:axId val="172312832"/>
      </c:lineChart>
      <c:catAx>
        <c:axId val="1723112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72312832"/>
        <c:crosses val="autoZero"/>
        <c:auto val="1"/>
        <c:lblAlgn val="ctr"/>
        <c:lblOffset val="100"/>
        <c:tickLblSkip val="1"/>
        <c:tickMarkSkip val="1"/>
        <c:noMultiLvlLbl val="0"/>
      </c:catAx>
      <c:valAx>
        <c:axId val="172312832"/>
        <c:scaling>
          <c:orientation val="minMax"/>
          <c:min val="0.9"/>
        </c:scaling>
        <c:delete val="0"/>
        <c:axPos val="l"/>
        <c:numFmt formatCode="0.0%" sourceLinked="1"/>
        <c:majorTickMark val="none"/>
        <c:minorTickMark val="none"/>
        <c:tickLblPos val="nextTo"/>
        <c:spPr>
          <a:ln w="9525">
            <a:solidFill>
              <a:srgbClr val="000000"/>
            </a:solidFill>
          </a:ln>
        </c:spPr>
        <c:txPr>
          <a:bodyPr rot="0" vert="horz"/>
          <a:lstStyle/>
          <a:p>
            <a:pPr>
              <a:defRPr/>
            </a:pPr>
            <a:endParaRPr lang="en-US"/>
          </a:p>
        </c:txPr>
        <c:crossAx val="172311296"/>
        <c:crosses val="autoZero"/>
        <c:crossBetween val="between"/>
      </c:valAx>
      <c:spPr>
        <a:noFill/>
        <a:ln w="25400">
          <a:noFill/>
        </a:ln>
      </c:spPr>
    </c:plotArea>
    <c:legend>
      <c:legendPos val="l"/>
      <c:layout>
        <c:manualLayout>
          <c:xMode val="edge"/>
          <c:yMode val="edge"/>
          <c:x val="0.12976022566995768"/>
          <c:y val="8.983153433453582E-2"/>
          <c:w val="0.15520495763135392"/>
          <c:h val="0.17227212485028032"/>
        </c:manualLayout>
      </c:layout>
      <c:overlay val="1"/>
      <c:spPr>
        <a:solidFill>
          <a:srgbClr val="FFFFFF"/>
        </a:solidFill>
        <a:ln w="25400">
          <a:noFill/>
        </a:ln>
      </c:spPr>
    </c:legend>
    <c:plotVisOnly val="0"/>
    <c:dispBlanksAs val="gap"/>
    <c:showDLblsOverMax val="0"/>
  </c:chart>
  <c:spPr>
    <a:solidFill>
      <a:srgbClr val="FFFFFF"/>
    </a:solidFill>
    <a:ln w="3175">
      <a:noFill/>
      <a:prstDash val="solid"/>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72078960420967"/>
          <c:y val="5.4400654450511121E-2"/>
          <c:w val="0.86619137568034843"/>
          <c:h val="0.83084899786844901"/>
        </c:manualLayout>
      </c:layout>
      <c:lineChart>
        <c:grouping val="standard"/>
        <c:varyColors val="0"/>
        <c:ser>
          <c:idx val="0"/>
          <c:order val="0"/>
          <c:tx>
            <c:strRef>
              <c:f>Factbook!$U$5</c:f>
              <c:strCache>
                <c:ptCount val="1"/>
                <c:pt idx="0">
                  <c:v>US</c:v>
                </c:pt>
              </c:strCache>
            </c:strRef>
          </c:tx>
          <c:spPr>
            <a:ln w="28575">
              <a:solidFill>
                <a:schemeClr val="bg2">
                  <a:lumMod val="75000"/>
                </a:schemeClr>
              </a:solidFill>
              <a:prstDash val="solid"/>
            </a:ln>
          </c:spPr>
          <c:marker>
            <c:symbol val="none"/>
          </c:marker>
          <c:cat>
            <c:numRef>
              <c:f>Factbook!$V$4:$AE$4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Factbook!$V$5:$AE$5</c:f>
              <c:numCache>
                <c:formatCode>0.0%</c:formatCode>
                <c:ptCount val="10"/>
                <c:pt idx="0">
                  <c:v>1</c:v>
                </c:pt>
                <c:pt idx="1">
                  <c:v>1.0375889373692118</c:v>
                </c:pt>
                <c:pt idx="2">
                  <c:v>1.0756907154106614</c:v>
                </c:pt>
                <c:pt idx="3">
                  <c:v>1.120982990299906</c:v>
                </c:pt>
                <c:pt idx="4">
                  <c:v>1.1616672429491675</c:v>
                </c:pt>
                <c:pt idx="5">
                  <c:v>1.2126672753391046</c:v>
                </c:pt>
                <c:pt idx="6">
                  <c:v>1.2609441998896527</c:v>
                </c:pt>
                <c:pt idx="7">
                  <c:v>1.2947108478329055</c:v>
                </c:pt>
                <c:pt idx="8">
                  <c:v>1.3485698458543511</c:v>
                </c:pt>
                <c:pt idx="9">
                  <c:v>1.4183801958511535</c:v>
                </c:pt>
              </c:numCache>
            </c:numRef>
          </c:val>
          <c:smooth val="0"/>
          <c:extLst>
            <c:ext xmlns:c16="http://schemas.microsoft.com/office/drawing/2014/chart" uri="{C3380CC4-5D6E-409C-BE32-E72D297353CC}">
              <c16:uniqueId val="{00000000-AD46-4CA9-B1D7-C94CED67954E}"/>
            </c:ext>
          </c:extLst>
        </c:ser>
        <c:ser>
          <c:idx val="1"/>
          <c:order val="1"/>
          <c:tx>
            <c:strRef>
              <c:f>Factbook!$U$6</c:f>
              <c:strCache>
                <c:ptCount val="1"/>
                <c:pt idx="0">
                  <c:v>Iowa</c:v>
                </c:pt>
              </c:strCache>
            </c:strRef>
          </c:tx>
          <c:spPr>
            <a:ln w="38100">
              <a:solidFill>
                <a:schemeClr val="tx1">
                  <a:lumMod val="95000"/>
                  <a:lumOff val="5000"/>
                </a:schemeClr>
              </a:solidFill>
              <a:prstDash val="solid"/>
            </a:ln>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C38A-4DA9-B2B7-13A2B6D8860D}"/>
                </c:ext>
              </c:extLst>
            </c:dLbl>
            <c:dLbl>
              <c:idx val="1"/>
              <c:delete val="1"/>
              <c:extLst>
                <c:ext xmlns:c15="http://schemas.microsoft.com/office/drawing/2012/chart" uri="{CE6537A1-D6FC-4f65-9D91-7224C49458BB}"/>
                <c:ext xmlns:c16="http://schemas.microsoft.com/office/drawing/2014/chart" uri="{C3380CC4-5D6E-409C-BE32-E72D297353CC}">
                  <c16:uniqueId val="{00000001-C38A-4DA9-B2B7-13A2B6D8860D}"/>
                </c:ext>
              </c:extLst>
            </c:dLbl>
            <c:dLbl>
              <c:idx val="2"/>
              <c:delete val="1"/>
              <c:extLst>
                <c:ext xmlns:c15="http://schemas.microsoft.com/office/drawing/2012/chart" uri="{CE6537A1-D6FC-4f65-9D91-7224C49458BB}"/>
                <c:ext xmlns:c16="http://schemas.microsoft.com/office/drawing/2014/chart" uri="{C3380CC4-5D6E-409C-BE32-E72D297353CC}">
                  <c16:uniqueId val="{00000002-C38A-4DA9-B2B7-13A2B6D8860D}"/>
                </c:ext>
              </c:extLst>
            </c:dLbl>
            <c:dLbl>
              <c:idx val="3"/>
              <c:delete val="1"/>
              <c:extLst>
                <c:ext xmlns:c15="http://schemas.microsoft.com/office/drawing/2012/chart" uri="{CE6537A1-D6FC-4f65-9D91-7224C49458BB}"/>
                <c:ext xmlns:c16="http://schemas.microsoft.com/office/drawing/2014/chart" uri="{C3380CC4-5D6E-409C-BE32-E72D297353CC}">
                  <c16:uniqueId val="{00000003-C38A-4DA9-B2B7-13A2B6D8860D}"/>
                </c:ext>
              </c:extLst>
            </c:dLbl>
            <c:dLbl>
              <c:idx val="4"/>
              <c:delete val="1"/>
              <c:extLst>
                <c:ext xmlns:c15="http://schemas.microsoft.com/office/drawing/2012/chart" uri="{CE6537A1-D6FC-4f65-9D91-7224C49458BB}"/>
                <c:ext xmlns:c16="http://schemas.microsoft.com/office/drawing/2014/chart" uri="{C3380CC4-5D6E-409C-BE32-E72D297353CC}">
                  <c16:uniqueId val="{00000004-C38A-4DA9-B2B7-13A2B6D8860D}"/>
                </c:ext>
              </c:extLst>
            </c:dLbl>
            <c:dLbl>
              <c:idx val="5"/>
              <c:delete val="1"/>
              <c:extLst>
                <c:ext xmlns:c15="http://schemas.microsoft.com/office/drawing/2012/chart" uri="{CE6537A1-D6FC-4f65-9D91-7224C49458BB}"/>
                <c:ext xmlns:c16="http://schemas.microsoft.com/office/drawing/2014/chart" uri="{C3380CC4-5D6E-409C-BE32-E72D297353CC}">
                  <c16:uniqueId val="{00000005-C38A-4DA9-B2B7-13A2B6D8860D}"/>
                </c:ext>
              </c:extLst>
            </c:dLbl>
            <c:dLbl>
              <c:idx val="6"/>
              <c:delete val="1"/>
              <c:extLst>
                <c:ext xmlns:c15="http://schemas.microsoft.com/office/drawing/2012/chart" uri="{CE6537A1-D6FC-4f65-9D91-7224C49458BB}"/>
                <c:ext xmlns:c16="http://schemas.microsoft.com/office/drawing/2014/chart" uri="{C3380CC4-5D6E-409C-BE32-E72D297353CC}">
                  <c16:uniqueId val="{00000006-C38A-4DA9-B2B7-13A2B6D8860D}"/>
                </c:ext>
              </c:extLst>
            </c:dLbl>
            <c:dLbl>
              <c:idx val="7"/>
              <c:delete val="1"/>
              <c:extLst>
                <c:ext xmlns:c15="http://schemas.microsoft.com/office/drawing/2012/chart" uri="{CE6537A1-D6FC-4f65-9D91-7224C49458BB}"/>
                <c:ext xmlns:c16="http://schemas.microsoft.com/office/drawing/2014/chart" uri="{C3380CC4-5D6E-409C-BE32-E72D297353CC}">
                  <c16:uniqueId val="{00000007-C38A-4DA9-B2B7-13A2B6D8860D}"/>
                </c:ext>
              </c:extLst>
            </c:dLbl>
            <c:dLbl>
              <c:idx val="8"/>
              <c:delete val="1"/>
              <c:extLst>
                <c:ext xmlns:c15="http://schemas.microsoft.com/office/drawing/2012/chart" uri="{CE6537A1-D6FC-4f65-9D91-7224C49458BB}"/>
                <c:ext xmlns:c16="http://schemas.microsoft.com/office/drawing/2014/chart" uri="{C3380CC4-5D6E-409C-BE32-E72D297353CC}">
                  <c16:uniqueId val="{00000008-C38A-4DA9-B2B7-13A2B6D8860D}"/>
                </c:ext>
              </c:extLst>
            </c:dLbl>
            <c:spPr>
              <a:noFill/>
              <a:ln>
                <a:noFill/>
              </a:ln>
              <a:effectLst/>
            </c:spPr>
            <c:txPr>
              <a:bodyPr wrap="square" lIns="38100" tIns="19050" rIns="38100" bIns="19050" anchor="ctr">
                <a:spAutoFit/>
              </a:bodyPr>
              <a:lstStyle/>
              <a:p>
                <a:pPr>
                  <a:defRPr b="1"/>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Factbook!$V$4:$AE$4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Factbook!$V$6:$AE$6</c:f>
              <c:numCache>
                <c:formatCode>0.0%</c:formatCode>
                <c:ptCount val="10"/>
                <c:pt idx="0">
                  <c:v>1</c:v>
                </c:pt>
                <c:pt idx="1">
                  <c:v>1.0383908545392626</c:v>
                </c:pt>
                <c:pt idx="2">
                  <c:v>1.0805556207945324</c:v>
                </c:pt>
                <c:pt idx="3">
                  <c:v>1.1541241471634744</c:v>
                </c:pt>
                <c:pt idx="4">
                  <c:v>1.1765019317261056</c:v>
                </c:pt>
                <c:pt idx="5">
                  <c:v>1.2587962528036449</c:v>
                </c:pt>
                <c:pt idx="6">
                  <c:v>1.3061499641838015</c:v>
                </c:pt>
                <c:pt idx="7">
                  <c:v>1.3236624704956725</c:v>
                </c:pt>
                <c:pt idx="8">
                  <c:v>1.3429511079535446</c:v>
                </c:pt>
                <c:pt idx="9">
                  <c:v>1.3955862407083386</c:v>
                </c:pt>
              </c:numCache>
            </c:numRef>
          </c:val>
          <c:smooth val="0"/>
          <c:extLst>
            <c:ext xmlns:c16="http://schemas.microsoft.com/office/drawing/2014/chart" uri="{C3380CC4-5D6E-409C-BE32-E72D297353CC}">
              <c16:uniqueId val="{00000001-AD46-4CA9-B1D7-C94CED67954E}"/>
            </c:ext>
          </c:extLst>
        </c:ser>
        <c:ser>
          <c:idx val="2"/>
          <c:order val="2"/>
          <c:tx>
            <c:strRef>
              <c:f>Factbook!$U$7</c:f>
              <c:strCache>
                <c:ptCount val="1"/>
                <c:pt idx="0">
                  <c:v>Plains States</c:v>
                </c:pt>
              </c:strCache>
            </c:strRef>
          </c:tx>
          <c:spPr>
            <a:ln w="28575">
              <a:solidFill>
                <a:schemeClr val="bg1">
                  <a:lumMod val="65000"/>
                </a:schemeClr>
              </a:solidFill>
              <a:prstDash val="solid"/>
            </a:ln>
          </c:spPr>
          <c:marker>
            <c:symbol val="none"/>
          </c:marker>
          <c:cat>
            <c:numRef>
              <c:f>Factbook!$V$4:$AE$4</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Factbook!$V$7:$AE$7</c:f>
              <c:numCache>
                <c:formatCode>0.0%</c:formatCode>
                <c:ptCount val="10"/>
                <c:pt idx="0">
                  <c:v>1</c:v>
                </c:pt>
                <c:pt idx="1">
                  <c:v>1.0398543645140099</c:v>
                </c:pt>
                <c:pt idx="2">
                  <c:v>1.0877987147120567</c:v>
                </c:pt>
                <c:pt idx="3">
                  <c:v>1.140710734298054</c:v>
                </c:pt>
                <c:pt idx="4">
                  <c:v>1.1795094097587508</c:v>
                </c:pt>
                <c:pt idx="5">
                  <c:v>1.2290766527302772</c:v>
                </c:pt>
                <c:pt idx="6">
                  <c:v>1.2625138512011131</c:v>
                </c:pt>
                <c:pt idx="7">
                  <c:v>1.2789374182353193</c:v>
                </c:pt>
                <c:pt idx="8">
                  <c:v>1.3146477449230953</c:v>
                </c:pt>
                <c:pt idx="9">
                  <c:v>1.3722016691748717</c:v>
                </c:pt>
              </c:numCache>
            </c:numRef>
          </c:val>
          <c:smooth val="0"/>
          <c:extLst>
            <c:ext xmlns:c16="http://schemas.microsoft.com/office/drawing/2014/chart" uri="{C3380CC4-5D6E-409C-BE32-E72D297353CC}">
              <c16:uniqueId val="{00000002-AD46-4CA9-B1D7-C94CED67954E}"/>
            </c:ext>
          </c:extLst>
        </c:ser>
        <c:dLbls>
          <c:showLegendKey val="0"/>
          <c:showVal val="0"/>
          <c:showCatName val="0"/>
          <c:showSerName val="0"/>
          <c:showPercent val="0"/>
          <c:showBubbleSize val="0"/>
        </c:dLbls>
        <c:smooth val="0"/>
        <c:axId val="172528768"/>
        <c:axId val="172548480"/>
      </c:lineChart>
      <c:catAx>
        <c:axId val="1725287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en-US"/>
          </a:p>
        </c:txPr>
        <c:crossAx val="172548480"/>
        <c:crosses val="autoZero"/>
        <c:auto val="1"/>
        <c:lblAlgn val="ctr"/>
        <c:lblOffset val="100"/>
        <c:tickLblSkip val="1"/>
        <c:tickMarkSkip val="1"/>
        <c:noMultiLvlLbl val="0"/>
      </c:catAx>
      <c:valAx>
        <c:axId val="172548480"/>
        <c:scaling>
          <c:orientation val="minMax"/>
          <c:min val="0.9"/>
        </c:scaling>
        <c:delete val="0"/>
        <c:axPos val="l"/>
        <c:numFmt formatCode="0.0%" sourceLinked="1"/>
        <c:majorTickMark val="none"/>
        <c:minorTickMark val="none"/>
        <c:tickLblPos val="nextTo"/>
        <c:spPr>
          <a:ln w="9525">
            <a:solidFill>
              <a:srgbClr val="000000"/>
            </a:solidFill>
          </a:ln>
        </c:spPr>
        <c:txPr>
          <a:bodyPr rot="0" vert="horz"/>
          <a:lstStyle/>
          <a:p>
            <a:pPr>
              <a:defRPr/>
            </a:pPr>
            <a:endParaRPr lang="en-US"/>
          </a:p>
        </c:txPr>
        <c:crossAx val="172528768"/>
        <c:crosses val="autoZero"/>
        <c:crossBetween val="between"/>
        <c:majorUnit val="0.1"/>
      </c:valAx>
      <c:spPr>
        <a:noFill/>
        <a:ln w="25400">
          <a:noFill/>
        </a:ln>
      </c:spPr>
    </c:plotArea>
    <c:legend>
      <c:legendPos val="l"/>
      <c:layout>
        <c:manualLayout>
          <c:xMode val="edge"/>
          <c:yMode val="edge"/>
          <c:x val="0.12107836010325029"/>
          <c:y val="4.7102223955298818E-2"/>
          <c:w val="0.15613477594544803"/>
          <c:h val="0.17346919841750824"/>
        </c:manualLayout>
      </c:layout>
      <c:overlay val="1"/>
      <c:spPr>
        <a:noFill/>
        <a:ln w="25400">
          <a:noFill/>
        </a:ln>
      </c:spPr>
    </c:legend>
    <c:plotVisOnly val="0"/>
    <c:dispBlanksAs val="gap"/>
    <c:showDLblsOverMax val="0"/>
  </c:chart>
  <c:spPr>
    <a:solidFill>
      <a:srgbClr val="FFFFFF"/>
    </a:solidFill>
    <a:ln w="3175">
      <a:noFill/>
      <a:prstDash val="solid"/>
    </a:ln>
  </c:spPr>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en-US"/>
    </a:p>
  </c:txPr>
  <c:printSettings>
    <c:headerFooter alignWithMargins="0"/>
    <c:pageMargins b="1" l="0.75" r="0.7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80" b="1" i="0" u="none" strike="noStrike" baseline="0">
                <a:solidFill>
                  <a:srgbClr val="000000"/>
                </a:solidFill>
                <a:latin typeface="Arial"/>
                <a:ea typeface="Arial"/>
                <a:cs typeface="Arial"/>
              </a:defRPr>
            </a:pPr>
            <a:r>
              <a:rPr lang="en-US" sz="980"/>
              <a:t>IOWA GROWTH IN GROSS DOMESTIC PRODUCT AFTER ADJUSTING FOR INFLATION</a:t>
            </a:r>
          </a:p>
          <a:p>
            <a:pPr>
              <a:defRPr sz="980" b="1" i="0" u="none" strike="noStrike" baseline="0">
                <a:solidFill>
                  <a:srgbClr val="000000"/>
                </a:solidFill>
                <a:latin typeface="Arial"/>
                <a:ea typeface="Arial"/>
                <a:cs typeface="Arial"/>
              </a:defRPr>
            </a:pPr>
            <a:r>
              <a:rPr lang="en-US" sz="800"/>
              <a:t>(Chained 2009 Dollars)</a:t>
            </a:r>
            <a:r>
              <a:rPr lang="en-US" sz="980"/>
              <a:t>
</a:t>
            </a:r>
          </a:p>
        </c:rich>
      </c:tx>
      <c:layout>
        <c:manualLayout>
          <c:xMode val="edge"/>
          <c:yMode val="edge"/>
          <c:x val="0.12499997801782314"/>
          <c:y val="1.5625019764095752E-2"/>
        </c:manualLayout>
      </c:layout>
      <c:overlay val="0"/>
      <c:spPr>
        <a:noFill/>
        <a:ln w="25400">
          <a:noFill/>
        </a:ln>
      </c:spPr>
    </c:title>
    <c:autoTitleDeleted val="0"/>
    <c:plotArea>
      <c:layout>
        <c:manualLayout>
          <c:layoutTarget val="inner"/>
          <c:xMode val="edge"/>
          <c:yMode val="edge"/>
          <c:x val="0.1113115430801561"/>
          <c:y val="0.17895881042758102"/>
          <c:w val="0.86368845691984386"/>
          <c:h val="0.53666624839225763"/>
        </c:manualLayout>
      </c:layout>
      <c:lineChart>
        <c:grouping val="standard"/>
        <c:varyColors val="0"/>
        <c:ser>
          <c:idx val="0"/>
          <c:order val="0"/>
          <c:tx>
            <c:strRef>
              <c:f>'[1]Use New'!$O$81</c:f>
              <c:strCache>
                <c:ptCount val="1"/>
                <c:pt idx="0">
                  <c:v>U.S.</c:v>
                </c:pt>
              </c:strCache>
            </c:strRef>
          </c:tx>
          <c:spPr>
            <a:ln w="38100">
              <a:solidFill>
                <a:srgbClr val="000080"/>
              </a:solidFill>
              <a:prstDash val="solid"/>
            </a:ln>
          </c:spPr>
          <c:marker>
            <c:symbol val="diamond"/>
            <c:size val="9"/>
            <c:spPr>
              <a:solidFill>
                <a:srgbClr val="000080"/>
              </a:solidFill>
              <a:ln>
                <a:solidFill>
                  <a:srgbClr val="000080"/>
                </a:solidFill>
                <a:prstDash val="solid"/>
              </a:ln>
            </c:spPr>
          </c:marker>
          <c:cat>
            <c:numRef>
              <c:f>'[1]Use New'!$R$80:$AA$80</c:f>
              <c:numCache>
                <c:formatCode>General</c:formatCode>
                <c:ptCount val="10"/>
                <c:pt idx="0">
                  <c:v>2005</c:v>
                </c:pt>
                <c:pt idx="1">
                  <c:v>2006</c:v>
                </c:pt>
                <c:pt idx="2">
                  <c:v>2007</c:v>
                </c:pt>
                <c:pt idx="3">
                  <c:v>2008</c:v>
                </c:pt>
                <c:pt idx="4">
                  <c:v>2009</c:v>
                </c:pt>
                <c:pt idx="5">
                  <c:v>2010</c:v>
                </c:pt>
                <c:pt idx="6">
                  <c:v>2011</c:v>
                </c:pt>
                <c:pt idx="7">
                  <c:v>2012</c:v>
                </c:pt>
                <c:pt idx="8">
                  <c:v>2013</c:v>
                </c:pt>
                <c:pt idx="9">
                  <c:v>2014</c:v>
                </c:pt>
              </c:numCache>
            </c:numRef>
          </c:cat>
          <c:val>
            <c:numRef>
              <c:f>'[1]Use New'!$R$81:$AA$81</c:f>
              <c:numCache>
                <c:formatCode>General</c:formatCode>
                <c:ptCount val="10"/>
                <c:pt idx="0">
                  <c:v>1.0682117462539276</c:v>
                </c:pt>
                <c:pt idx="1">
                  <c:v>1.0969365523572958</c:v>
                </c:pt>
                <c:pt idx="2">
                  <c:v>1.1129847434584246</c:v>
                </c:pt>
                <c:pt idx="3">
                  <c:v>1.1069698757511632</c:v>
                </c:pt>
                <c:pt idx="4">
                  <c:v>1.0770978092309551</c:v>
                </c:pt>
                <c:pt idx="5">
                  <c:v>1.1002572409961706</c:v>
                </c:pt>
                <c:pt idx="6">
                  <c:v>1.1157728050047404</c:v>
                </c:pt>
                <c:pt idx="7">
                  <c:v>1.138680505450032</c:v>
                </c:pt>
                <c:pt idx="8">
                  <c:v>1.1599625131550098</c:v>
                </c:pt>
                <c:pt idx="9">
                  <c:v>1.1452702315137446</c:v>
                </c:pt>
              </c:numCache>
            </c:numRef>
          </c:val>
          <c:smooth val="0"/>
          <c:extLst>
            <c:ext xmlns:c16="http://schemas.microsoft.com/office/drawing/2014/chart" uri="{C3380CC4-5D6E-409C-BE32-E72D297353CC}">
              <c16:uniqueId val="{00000000-396E-47B7-8454-D21AF5F68CE1}"/>
            </c:ext>
          </c:extLst>
        </c:ser>
        <c:ser>
          <c:idx val="1"/>
          <c:order val="1"/>
          <c:tx>
            <c:strRef>
              <c:f>'[1]Use New'!$O$82</c:f>
              <c:strCache>
                <c:ptCount val="1"/>
                <c:pt idx="0">
                  <c:v>Iowa</c:v>
                </c:pt>
              </c:strCache>
            </c:strRef>
          </c:tx>
          <c:cat>
            <c:numRef>
              <c:f>'[1]Use New'!$R$80:$AA$80</c:f>
              <c:numCache>
                <c:formatCode>General</c:formatCode>
                <c:ptCount val="10"/>
                <c:pt idx="0">
                  <c:v>2005</c:v>
                </c:pt>
                <c:pt idx="1">
                  <c:v>2006</c:v>
                </c:pt>
                <c:pt idx="2">
                  <c:v>2007</c:v>
                </c:pt>
                <c:pt idx="3">
                  <c:v>2008</c:v>
                </c:pt>
                <c:pt idx="4">
                  <c:v>2009</c:v>
                </c:pt>
                <c:pt idx="5">
                  <c:v>2010</c:v>
                </c:pt>
                <c:pt idx="6">
                  <c:v>2011</c:v>
                </c:pt>
                <c:pt idx="7">
                  <c:v>2012</c:v>
                </c:pt>
                <c:pt idx="8">
                  <c:v>2013</c:v>
                </c:pt>
                <c:pt idx="9">
                  <c:v>2014</c:v>
                </c:pt>
              </c:numCache>
            </c:numRef>
          </c:cat>
          <c:val>
            <c:numRef>
              <c:f>'[1]Use New'!$R$82:$AA$82</c:f>
              <c:numCache>
                <c:formatCode>General</c:formatCode>
                <c:ptCount val="10"/>
                <c:pt idx="0">
                  <c:v>1.104596989639669</c:v>
                </c:pt>
                <c:pt idx="1">
                  <c:v>1.1174007949436371</c:v>
                </c:pt>
                <c:pt idx="2">
                  <c:v>1.156300905714472</c:v>
                </c:pt>
                <c:pt idx="3">
                  <c:v>1.1323059881410047</c:v>
                </c:pt>
                <c:pt idx="4">
                  <c:v>1.1205040072978432</c:v>
                </c:pt>
                <c:pt idx="5">
                  <c:v>1.1444663452140484</c:v>
                </c:pt>
                <c:pt idx="6">
                  <c:v>1.1704649117091288</c:v>
                </c:pt>
                <c:pt idx="7">
                  <c:v>1.2104320062552942</c:v>
                </c:pt>
                <c:pt idx="8">
                  <c:v>1.2368133837232032</c:v>
                </c:pt>
                <c:pt idx="9">
                  <c:v>1.1519203456924425</c:v>
                </c:pt>
              </c:numCache>
            </c:numRef>
          </c:val>
          <c:smooth val="0"/>
          <c:extLst>
            <c:ext xmlns:c16="http://schemas.microsoft.com/office/drawing/2014/chart" uri="{C3380CC4-5D6E-409C-BE32-E72D297353CC}">
              <c16:uniqueId val="{00000001-396E-47B7-8454-D21AF5F68CE1}"/>
            </c:ext>
          </c:extLst>
        </c:ser>
        <c:ser>
          <c:idx val="2"/>
          <c:order val="2"/>
          <c:tx>
            <c:strRef>
              <c:f>'[1]Use New'!$O$83</c:f>
              <c:strCache>
                <c:ptCount val="1"/>
                <c:pt idx="0">
                  <c:v>Plains States</c:v>
                </c:pt>
              </c:strCache>
            </c:strRef>
          </c:tx>
          <c:cat>
            <c:numRef>
              <c:f>'[1]Use New'!$R$80:$AA$80</c:f>
              <c:numCache>
                <c:formatCode>General</c:formatCode>
                <c:ptCount val="10"/>
                <c:pt idx="0">
                  <c:v>2005</c:v>
                </c:pt>
                <c:pt idx="1">
                  <c:v>2006</c:v>
                </c:pt>
                <c:pt idx="2">
                  <c:v>2007</c:v>
                </c:pt>
                <c:pt idx="3">
                  <c:v>2008</c:v>
                </c:pt>
                <c:pt idx="4">
                  <c:v>2009</c:v>
                </c:pt>
                <c:pt idx="5">
                  <c:v>2010</c:v>
                </c:pt>
                <c:pt idx="6">
                  <c:v>2011</c:v>
                </c:pt>
                <c:pt idx="7">
                  <c:v>2012</c:v>
                </c:pt>
                <c:pt idx="8">
                  <c:v>2013</c:v>
                </c:pt>
                <c:pt idx="9">
                  <c:v>2014</c:v>
                </c:pt>
              </c:numCache>
            </c:numRef>
          </c:cat>
          <c:val>
            <c:numRef>
              <c:f>'[1]Use New'!$R$83:$AA$83</c:f>
              <c:numCache>
                <c:formatCode>General</c:formatCode>
                <c:ptCount val="10"/>
                <c:pt idx="0">
                  <c:v>1.0536097666323665</c:v>
                </c:pt>
                <c:pt idx="1">
                  <c:v>1.0659797410054661</c:v>
                </c:pt>
                <c:pt idx="2">
                  <c:v>1.082180469276014</c:v>
                </c:pt>
                <c:pt idx="3">
                  <c:v>1.0926079269003923</c:v>
                </c:pt>
                <c:pt idx="4">
                  <c:v>1.0687018052009096</c:v>
                </c:pt>
                <c:pt idx="5">
                  <c:v>1.0991503510273279</c:v>
                </c:pt>
                <c:pt idx="6">
                  <c:v>1.1217918735354613</c:v>
                </c:pt>
                <c:pt idx="7">
                  <c:v>1.1437023537713351</c:v>
                </c:pt>
                <c:pt idx="8">
                  <c:v>1.1640537391137642</c:v>
                </c:pt>
                <c:pt idx="9">
                  <c:v>1.1440987803716589</c:v>
                </c:pt>
              </c:numCache>
            </c:numRef>
          </c:val>
          <c:smooth val="0"/>
          <c:extLst>
            <c:ext xmlns:c16="http://schemas.microsoft.com/office/drawing/2014/chart" uri="{C3380CC4-5D6E-409C-BE32-E72D297353CC}">
              <c16:uniqueId val="{00000002-396E-47B7-8454-D21AF5F68CE1}"/>
            </c:ext>
          </c:extLst>
        </c:ser>
        <c:dLbls>
          <c:showLegendKey val="0"/>
          <c:showVal val="0"/>
          <c:showCatName val="0"/>
          <c:showSerName val="0"/>
          <c:showPercent val="0"/>
          <c:showBubbleSize val="0"/>
        </c:dLbls>
        <c:marker val="1"/>
        <c:smooth val="0"/>
        <c:axId val="172620416"/>
        <c:axId val="172758528"/>
      </c:lineChart>
      <c:catAx>
        <c:axId val="172620416"/>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Calendar Year</a:t>
                </a:r>
              </a:p>
            </c:rich>
          </c:tx>
          <c:layout>
            <c:manualLayout>
              <c:xMode val="edge"/>
              <c:yMode val="edge"/>
              <c:x val="0.46964287755487849"/>
              <c:y val="0.81250007905638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72758528"/>
        <c:crosses val="autoZero"/>
        <c:auto val="1"/>
        <c:lblAlgn val="ctr"/>
        <c:lblOffset val="100"/>
        <c:tickLblSkip val="1"/>
        <c:tickMarkSkip val="1"/>
        <c:noMultiLvlLbl val="0"/>
      </c:catAx>
      <c:valAx>
        <c:axId val="172758528"/>
        <c:scaling>
          <c:orientation val="minMax"/>
          <c:min val="1"/>
        </c:scaling>
        <c:delete val="0"/>
        <c:axPos val="l"/>
        <c:majorGridlines>
          <c:spPr>
            <a:ln w="12700">
              <a:solidFill>
                <a:srgbClr val="FF0000"/>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en-US"/>
          </a:p>
        </c:txPr>
        <c:crossAx val="172620416"/>
        <c:crosses val="autoZero"/>
        <c:crossBetween val="between"/>
      </c:valAx>
      <c:spPr>
        <a:noFill/>
        <a:ln w="25400">
          <a:noFill/>
        </a:ln>
      </c:spPr>
    </c:plotArea>
    <c:legend>
      <c:legendPos val="r"/>
      <c:layout>
        <c:manualLayout>
          <c:xMode val="edge"/>
          <c:yMode val="edge"/>
          <c:x val="0.11522643392130864"/>
          <c:y val="0.89826656444626041"/>
          <c:w val="0.75857402331528179"/>
          <c:h val="8.9330376574766224E-2"/>
        </c:manualLayout>
      </c:layout>
      <c:overlay val="0"/>
      <c:spPr>
        <a:solidFill>
          <a:srgbClr val="FFFFFF"/>
        </a:solidFill>
        <a:ln w="25400">
          <a:noFill/>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Arial"/>
                <a:ea typeface="Arial"/>
                <a:cs typeface="Arial"/>
              </a:defRPr>
            </a:pPr>
            <a:r>
              <a:rPr lang="en-US" sz="1025" b="1" i="0" u="none" strike="noStrike" baseline="0">
                <a:solidFill>
                  <a:srgbClr val="000000"/>
                </a:solidFill>
                <a:latin typeface="Arial"/>
                <a:cs typeface="Arial"/>
              </a:rPr>
              <a:t>I</a:t>
            </a:r>
            <a:r>
              <a:rPr lang="en-US" sz="975" b="1" i="0" u="none" strike="noStrike" baseline="0">
                <a:solidFill>
                  <a:srgbClr val="000000"/>
                </a:solidFill>
                <a:latin typeface="Arial"/>
                <a:cs typeface="Arial"/>
              </a:rPr>
              <a:t>OWA GROWTH IN GROSS DOMESTIC PRODUCT WITHOUT</a:t>
            </a:r>
          </a:p>
          <a:p>
            <a:pPr>
              <a:defRPr sz="850" b="0" i="0" u="none" strike="noStrike" baseline="0">
                <a:solidFill>
                  <a:srgbClr val="000000"/>
                </a:solidFill>
                <a:latin typeface="Arial"/>
                <a:ea typeface="Arial"/>
                <a:cs typeface="Arial"/>
              </a:defRPr>
            </a:pPr>
            <a:r>
              <a:rPr lang="en-US" sz="975" b="1" i="0" u="none" strike="noStrike" baseline="0">
                <a:solidFill>
                  <a:srgbClr val="000000"/>
                </a:solidFill>
                <a:latin typeface="Arial"/>
                <a:cs typeface="Arial"/>
              </a:rPr>
              <a:t> ADJUSTING FOR INFLATION</a:t>
            </a:r>
          </a:p>
        </c:rich>
      </c:tx>
      <c:layout>
        <c:manualLayout>
          <c:xMode val="edge"/>
          <c:yMode val="edge"/>
          <c:x val="0.18817238990959465"/>
          <c:y val="3.3536585365853661E-2"/>
        </c:manualLayout>
      </c:layout>
      <c:overlay val="0"/>
      <c:spPr>
        <a:noFill/>
        <a:ln w="25400">
          <a:noFill/>
        </a:ln>
      </c:spPr>
    </c:title>
    <c:autoTitleDeleted val="0"/>
    <c:plotArea>
      <c:layout>
        <c:manualLayout>
          <c:layoutTarget val="inner"/>
          <c:xMode val="edge"/>
          <c:yMode val="edge"/>
          <c:x val="0.10872078960420967"/>
          <c:y val="0.18342865720123877"/>
          <c:w val="0.86619137568034843"/>
          <c:h val="0.53303564656746805"/>
        </c:manualLayout>
      </c:layout>
      <c:lineChart>
        <c:grouping val="standard"/>
        <c:varyColors val="0"/>
        <c:ser>
          <c:idx val="0"/>
          <c:order val="0"/>
          <c:tx>
            <c:strRef>
              <c:f>'[1]Use New'!$O$62</c:f>
              <c:strCache>
                <c:ptCount val="1"/>
                <c:pt idx="0">
                  <c:v>U.S.</c:v>
                </c:pt>
              </c:strCache>
            </c:strRef>
          </c:tx>
          <c:spPr>
            <a:ln w="38100">
              <a:solidFill>
                <a:srgbClr val="002060"/>
              </a:solidFill>
              <a:prstDash val="solid"/>
            </a:ln>
          </c:spPr>
          <c:marker>
            <c:symbol val="diamond"/>
            <c:size val="9"/>
            <c:spPr>
              <a:solidFill>
                <a:srgbClr val="002060"/>
              </a:solidFill>
              <a:ln>
                <a:solidFill>
                  <a:srgbClr val="000080"/>
                </a:solidFill>
                <a:prstDash val="solid"/>
              </a:ln>
            </c:spPr>
          </c:marker>
          <c:cat>
            <c:numRef>
              <c:f>'[1]Use New'!$R$61:$AA$61</c:f>
              <c:numCache>
                <c:formatCode>General</c:formatCode>
                <c:ptCount val="10"/>
                <c:pt idx="0">
                  <c:v>2005</c:v>
                </c:pt>
                <c:pt idx="1">
                  <c:v>2006</c:v>
                </c:pt>
                <c:pt idx="2">
                  <c:v>2007</c:v>
                </c:pt>
                <c:pt idx="3">
                  <c:v>2008</c:v>
                </c:pt>
                <c:pt idx="4">
                  <c:v>2009</c:v>
                </c:pt>
                <c:pt idx="5">
                  <c:v>2010</c:v>
                </c:pt>
                <c:pt idx="6">
                  <c:v>2011</c:v>
                </c:pt>
                <c:pt idx="7">
                  <c:v>2012</c:v>
                </c:pt>
                <c:pt idx="8">
                  <c:v>2013</c:v>
                </c:pt>
                <c:pt idx="9">
                  <c:v>2014</c:v>
                </c:pt>
              </c:numCache>
            </c:numRef>
          </c:cat>
          <c:val>
            <c:numRef>
              <c:f>'[1]Use New'!$R$62:$AA$62</c:f>
              <c:numCache>
                <c:formatCode>General</c:formatCode>
                <c:ptCount val="10"/>
                <c:pt idx="0">
                  <c:v>1.13768886634723</c:v>
                </c:pt>
                <c:pt idx="1">
                  <c:v>1.2039703699872994</c:v>
                </c:pt>
                <c:pt idx="2">
                  <c:v>1.2580465321219656</c:v>
                </c:pt>
                <c:pt idx="3">
                  <c:v>1.2785599269426624</c:v>
                </c:pt>
                <c:pt idx="4">
                  <c:v>1.251633311776853</c:v>
                </c:pt>
                <c:pt idx="5">
                  <c:v>1.298336388890903</c:v>
                </c:pt>
                <c:pt idx="6">
                  <c:v>1.3467520749386304</c:v>
                </c:pt>
                <c:pt idx="7">
                  <c:v>1.4029921256678455</c:v>
                </c:pt>
                <c:pt idx="8">
                  <c:v>1.4558018918978179</c:v>
                </c:pt>
                <c:pt idx="9">
                  <c:v>1.4183598255308165</c:v>
                </c:pt>
              </c:numCache>
            </c:numRef>
          </c:val>
          <c:smooth val="0"/>
          <c:extLst>
            <c:ext xmlns:c16="http://schemas.microsoft.com/office/drawing/2014/chart" uri="{C3380CC4-5D6E-409C-BE32-E72D297353CC}">
              <c16:uniqueId val="{00000000-A828-47D2-A838-9666BD4307A0}"/>
            </c:ext>
          </c:extLst>
        </c:ser>
        <c:ser>
          <c:idx val="1"/>
          <c:order val="1"/>
          <c:tx>
            <c:strRef>
              <c:f>'[1]Use New'!$O$63</c:f>
              <c:strCache>
                <c:ptCount val="1"/>
                <c:pt idx="0">
                  <c:v>Iowa</c:v>
                </c:pt>
              </c:strCache>
            </c:strRef>
          </c:tx>
          <c:spPr>
            <a:ln w="38100">
              <a:solidFill>
                <a:schemeClr val="accent2">
                  <a:lumMod val="75000"/>
                </a:schemeClr>
              </a:solidFill>
              <a:prstDash val="solid"/>
            </a:ln>
          </c:spPr>
          <c:marker>
            <c:symbol val="square"/>
            <c:size val="9"/>
            <c:spPr>
              <a:solidFill>
                <a:schemeClr val="accent2">
                  <a:lumMod val="75000"/>
                </a:schemeClr>
              </a:solidFill>
              <a:ln>
                <a:solidFill>
                  <a:schemeClr val="accent2">
                    <a:lumMod val="75000"/>
                  </a:schemeClr>
                </a:solidFill>
                <a:prstDash val="solid"/>
              </a:ln>
            </c:spPr>
          </c:marker>
          <c:cat>
            <c:numRef>
              <c:f>'[1]Use New'!$R$61:$AA$61</c:f>
              <c:numCache>
                <c:formatCode>General</c:formatCode>
                <c:ptCount val="10"/>
                <c:pt idx="0">
                  <c:v>2005</c:v>
                </c:pt>
                <c:pt idx="1">
                  <c:v>2006</c:v>
                </c:pt>
                <c:pt idx="2">
                  <c:v>2007</c:v>
                </c:pt>
                <c:pt idx="3">
                  <c:v>2008</c:v>
                </c:pt>
                <c:pt idx="4">
                  <c:v>2009</c:v>
                </c:pt>
                <c:pt idx="5">
                  <c:v>2010</c:v>
                </c:pt>
                <c:pt idx="6">
                  <c:v>2011</c:v>
                </c:pt>
                <c:pt idx="7">
                  <c:v>2012</c:v>
                </c:pt>
                <c:pt idx="8">
                  <c:v>2013</c:v>
                </c:pt>
                <c:pt idx="9">
                  <c:v>2014</c:v>
                </c:pt>
              </c:numCache>
            </c:numRef>
          </c:cat>
          <c:val>
            <c:numRef>
              <c:f>'[1]Use New'!$R$63:$AA$63</c:f>
              <c:numCache>
                <c:formatCode>General</c:formatCode>
                <c:ptCount val="10"/>
                <c:pt idx="0">
                  <c:v>1.1571824829789021</c:v>
                </c:pt>
                <c:pt idx="1">
                  <c:v>1.196239948446387</c:v>
                </c:pt>
                <c:pt idx="2">
                  <c:v>1.27780112633437</c:v>
                </c:pt>
                <c:pt idx="3">
                  <c:v>1.2692929123121608</c:v>
                </c:pt>
                <c:pt idx="4">
                  <c:v>1.274933923584844</c:v>
                </c:pt>
                <c:pt idx="5">
                  <c:v>1.3244608818282855</c:v>
                </c:pt>
                <c:pt idx="6">
                  <c:v>1.40361248867595</c:v>
                </c:pt>
                <c:pt idx="7">
                  <c:v>1.4911322182062705</c:v>
                </c:pt>
                <c:pt idx="8">
                  <c:v>1.5576942833394039</c:v>
                </c:pt>
                <c:pt idx="9">
                  <c:v>1.4395899253259081</c:v>
                </c:pt>
              </c:numCache>
            </c:numRef>
          </c:val>
          <c:smooth val="0"/>
          <c:extLst>
            <c:ext xmlns:c16="http://schemas.microsoft.com/office/drawing/2014/chart" uri="{C3380CC4-5D6E-409C-BE32-E72D297353CC}">
              <c16:uniqueId val="{00000001-A828-47D2-A838-9666BD4307A0}"/>
            </c:ext>
          </c:extLst>
        </c:ser>
        <c:ser>
          <c:idx val="2"/>
          <c:order val="2"/>
          <c:tx>
            <c:strRef>
              <c:f>'[1]Use New'!$O$64</c:f>
              <c:strCache>
                <c:ptCount val="1"/>
                <c:pt idx="0">
                  <c:v>Plains States</c:v>
                </c:pt>
              </c:strCache>
            </c:strRef>
          </c:tx>
          <c:spPr>
            <a:ln w="38100">
              <a:solidFill>
                <a:srgbClr val="FFFF00"/>
              </a:solidFill>
              <a:prstDash val="solid"/>
            </a:ln>
          </c:spPr>
          <c:marker>
            <c:symbol val="triangle"/>
            <c:size val="9"/>
            <c:spPr>
              <a:solidFill>
                <a:srgbClr val="FFFF00"/>
              </a:solidFill>
              <a:ln>
                <a:solidFill>
                  <a:srgbClr val="FFFF00"/>
                </a:solidFill>
                <a:prstDash val="solid"/>
              </a:ln>
            </c:spPr>
          </c:marker>
          <c:cat>
            <c:numRef>
              <c:f>'[1]Use New'!$R$61:$AA$61</c:f>
              <c:numCache>
                <c:formatCode>General</c:formatCode>
                <c:ptCount val="10"/>
                <c:pt idx="0">
                  <c:v>2005</c:v>
                </c:pt>
                <c:pt idx="1">
                  <c:v>2006</c:v>
                </c:pt>
                <c:pt idx="2">
                  <c:v>2007</c:v>
                </c:pt>
                <c:pt idx="3">
                  <c:v>2008</c:v>
                </c:pt>
                <c:pt idx="4">
                  <c:v>2009</c:v>
                </c:pt>
                <c:pt idx="5">
                  <c:v>2010</c:v>
                </c:pt>
                <c:pt idx="6">
                  <c:v>2011</c:v>
                </c:pt>
                <c:pt idx="7">
                  <c:v>2012</c:v>
                </c:pt>
                <c:pt idx="8">
                  <c:v>2013</c:v>
                </c:pt>
                <c:pt idx="9">
                  <c:v>2014</c:v>
                </c:pt>
              </c:numCache>
            </c:numRef>
          </c:cat>
          <c:val>
            <c:numRef>
              <c:f>'[1]Use New'!$R$64:$AA$64</c:f>
              <c:numCache>
                <c:formatCode>General</c:formatCode>
                <c:ptCount val="10"/>
                <c:pt idx="0">
                  <c:v>1.1122863072038405</c:v>
                </c:pt>
                <c:pt idx="1">
                  <c:v>1.156331407974118</c:v>
                </c:pt>
                <c:pt idx="2">
                  <c:v>1.2115848021054518</c:v>
                </c:pt>
                <c:pt idx="3">
                  <c:v>1.2443333025596974</c:v>
                </c:pt>
                <c:pt idx="4">
                  <c:v>1.235511972951312</c:v>
                </c:pt>
                <c:pt idx="5">
                  <c:v>1.289660192161286</c:v>
                </c:pt>
                <c:pt idx="6">
                  <c:v>1.3542821514250201</c:v>
                </c:pt>
                <c:pt idx="7">
                  <c:v>1.41531563715475</c:v>
                </c:pt>
                <c:pt idx="8">
                  <c:v>1.4695160377472094</c:v>
                </c:pt>
                <c:pt idx="9">
                  <c:v>1.4254895908790275</c:v>
                </c:pt>
              </c:numCache>
            </c:numRef>
          </c:val>
          <c:smooth val="0"/>
          <c:extLst>
            <c:ext xmlns:c16="http://schemas.microsoft.com/office/drawing/2014/chart" uri="{C3380CC4-5D6E-409C-BE32-E72D297353CC}">
              <c16:uniqueId val="{00000002-A828-47D2-A838-9666BD4307A0}"/>
            </c:ext>
          </c:extLst>
        </c:ser>
        <c:dLbls>
          <c:showLegendKey val="0"/>
          <c:showVal val="0"/>
          <c:showCatName val="0"/>
          <c:showSerName val="0"/>
          <c:showPercent val="0"/>
          <c:showBubbleSize val="0"/>
        </c:dLbls>
        <c:marker val="1"/>
        <c:smooth val="0"/>
        <c:axId val="172815872"/>
        <c:axId val="172830720"/>
      </c:lineChart>
      <c:catAx>
        <c:axId val="17281587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Calendar Year</a:t>
                </a:r>
              </a:p>
            </c:rich>
          </c:tx>
          <c:layout>
            <c:manualLayout>
              <c:xMode val="edge"/>
              <c:yMode val="edge"/>
              <c:x val="0.43190033537474481"/>
              <c:y val="0.8048793291082516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72830720"/>
        <c:crosses val="autoZero"/>
        <c:auto val="1"/>
        <c:lblAlgn val="ctr"/>
        <c:lblOffset val="100"/>
        <c:tickLblSkip val="1"/>
        <c:tickMarkSkip val="1"/>
        <c:noMultiLvlLbl val="0"/>
      </c:catAx>
      <c:valAx>
        <c:axId val="172830720"/>
        <c:scaling>
          <c:orientation val="minMax"/>
          <c:min val="1"/>
        </c:scaling>
        <c:delete val="0"/>
        <c:axPos val="l"/>
        <c:majorGridlines>
          <c:spPr>
            <a:ln w="12700">
              <a:solidFill>
                <a:srgbClr val="FF0000"/>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en-US"/>
          </a:p>
        </c:txPr>
        <c:crossAx val="172815872"/>
        <c:crosses val="autoZero"/>
        <c:crossBetween val="between"/>
        <c:majorUnit val="0.1"/>
      </c:valAx>
      <c:spPr>
        <a:noFill/>
        <a:ln w="25400">
          <a:noFill/>
        </a:ln>
      </c:spPr>
    </c:plotArea>
    <c:legend>
      <c:legendPos val="r"/>
      <c:layout>
        <c:manualLayout>
          <c:xMode val="edge"/>
          <c:yMode val="edge"/>
          <c:x val="7.8125E-2"/>
          <c:y val="0.89672571653296818"/>
          <c:w val="0.81676136363636365"/>
          <c:h val="9.0680128638165325E-2"/>
        </c:manualLayout>
      </c:layout>
      <c:overlay val="0"/>
      <c:spPr>
        <a:noFill/>
        <a:ln w="25400">
          <a:noFill/>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externalLinks/_rels/externalLink1.xml.rels><?xml version="1.0" encoding="UTF-8" standalone="yes"?><Relationships xmlns="http://schemas.openxmlformats.org/package/2006/relationships"><Relationship Id="rId1" Target="/LINC/LINCCLIENT/users/temp/Michael.Guanci/temp_20151119_184607_696190_796129.xlsx" TargetMode="External" Type="http://schemas.openxmlformats.org/officeDocument/2006/relationships/externalLinkPath"/></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 New"/>
      <sheetName val="Chain"/>
      <sheetName val="Table 4"/>
    </sheetNames>
    <sheetDataSet>
      <sheetData sheetId="0">
        <row r="61">
          <cell r="R61">
            <v>2005</v>
          </cell>
          <cell r="S61">
            <v>2006</v>
          </cell>
          <cell r="T61">
            <v>2007</v>
          </cell>
          <cell r="U61">
            <v>2008</v>
          </cell>
          <cell r="V61">
            <v>2009</v>
          </cell>
          <cell r="W61">
            <v>2010</v>
          </cell>
          <cell r="X61">
            <v>2011</v>
          </cell>
          <cell r="Y61">
            <v>2012</v>
          </cell>
          <cell r="Z61">
            <v>2013</v>
          </cell>
          <cell r="AA61">
            <v>2014</v>
          </cell>
        </row>
        <row r="62">
          <cell r="O62" t="str">
            <v>U.S.</v>
          </cell>
          <cell r="R62">
            <v>1.13768886634723</v>
          </cell>
          <cell r="S62">
            <v>1.2039703699872994</v>
          </cell>
          <cell r="T62">
            <v>1.2580465321219656</v>
          </cell>
          <cell r="U62">
            <v>1.2785599269426624</v>
          </cell>
          <cell r="V62">
            <v>1.251633311776853</v>
          </cell>
          <cell r="W62">
            <v>1.298336388890903</v>
          </cell>
          <cell r="X62">
            <v>1.3467520749386304</v>
          </cell>
          <cell r="Y62">
            <v>1.4029921256678455</v>
          </cell>
          <cell r="Z62">
            <v>1.4558018918978179</v>
          </cell>
          <cell r="AA62">
            <v>1.4183598255308165</v>
          </cell>
        </row>
        <row r="63">
          <cell r="O63" t="str">
            <v>Iowa</v>
          </cell>
          <cell r="R63">
            <v>1.1571824829789021</v>
          </cell>
          <cell r="S63">
            <v>1.196239948446387</v>
          </cell>
          <cell r="T63">
            <v>1.27780112633437</v>
          </cell>
          <cell r="U63">
            <v>1.2692929123121608</v>
          </cell>
          <cell r="V63">
            <v>1.274933923584844</v>
          </cell>
          <cell r="W63">
            <v>1.3244608818282855</v>
          </cell>
          <cell r="X63">
            <v>1.40361248867595</v>
          </cell>
          <cell r="Y63">
            <v>1.4911322182062705</v>
          </cell>
          <cell r="Z63">
            <v>1.5576942833394039</v>
          </cell>
          <cell r="AA63">
            <v>1.4395899253259081</v>
          </cell>
        </row>
        <row r="64">
          <cell r="O64" t="str">
            <v>Plains States</v>
          </cell>
          <cell r="R64">
            <v>1.1122863072038405</v>
          </cell>
          <cell r="S64">
            <v>1.156331407974118</v>
          </cell>
          <cell r="T64">
            <v>1.2115848021054518</v>
          </cell>
          <cell r="U64">
            <v>1.2443333025596974</v>
          </cell>
          <cell r="V64">
            <v>1.235511972951312</v>
          </cell>
          <cell r="W64">
            <v>1.289660192161286</v>
          </cell>
          <cell r="X64">
            <v>1.3542821514250201</v>
          </cell>
          <cell r="Y64">
            <v>1.41531563715475</v>
          </cell>
          <cell r="Z64">
            <v>1.4695160377472094</v>
          </cell>
          <cell r="AA64">
            <v>1.4254895908790275</v>
          </cell>
        </row>
        <row r="80">
          <cell r="R80">
            <v>2005</v>
          </cell>
          <cell r="S80">
            <v>2006</v>
          </cell>
          <cell r="T80">
            <v>2007</v>
          </cell>
          <cell r="U80">
            <v>2008</v>
          </cell>
          <cell r="V80">
            <v>2009</v>
          </cell>
          <cell r="W80">
            <v>2010</v>
          </cell>
          <cell r="X80">
            <v>2011</v>
          </cell>
          <cell r="Y80">
            <v>2012</v>
          </cell>
          <cell r="Z80">
            <v>2013</v>
          </cell>
          <cell r="AA80">
            <v>2014</v>
          </cell>
        </row>
        <row r="81">
          <cell r="O81" t="str">
            <v>U.S.</v>
          </cell>
          <cell r="R81">
            <v>1.0682117462539276</v>
          </cell>
          <cell r="S81">
            <v>1.0969365523572958</v>
          </cell>
          <cell r="T81">
            <v>1.1129847434584246</v>
          </cell>
          <cell r="U81">
            <v>1.1069698757511632</v>
          </cell>
          <cell r="V81">
            <v>1.0770978092309551</v>
          </cell>
          <cell r="W81">
            <v>1.1002572409961706</v>
          </cell>
          <cell r="X81">
            <v>1.1157728050047404</v>
          </cell>
          <cell r="Y81">
            <v>1.138680505450032</v>
          </cell>
          <cell r="Z81">
            <v>1.1599625131550098</v>
          </cell>
          <cell r="AA81">
            <v>1.1452702315137446</v>
          </cell>
        </row>
        <row r="82">
          <cell r="O82" t="str">
            <v>Iowa</v>
          </cell>
          <cell r="R82">
            <v>1.104596989639669</v>
          </cell>
          <cell r="S82">
            <v>1.1174007949436371</v>
          </cell>
          <cell r="T82">
            <v>1.156300905714472</v>
          </cell>
          <cell r="U82">
            <v>1.1323059881410047</v>
          </cell>
          <cell r="V82">
            <v>1.1205040072978432</v>
          </cell>
          <cell r="W82">
            <v>1.1444663452140484</v>
          </cell>
          <cell r="X82">
            <v>1.1704649117091288</v>
          </cell>
          <cell r="Y82">
            <v>1.2104320062552942</v>
          </cell>
          <cell r="Z82">
            <v>1.2368133837232032</v>
          </cell>
          <cell r="AA82">
            <v>1.1519203456924425</v>
          </cell>
        </row>
        <row r="83">
          <cell r="O83" t="str">
            <v>Plains States</v>
          </cell>
          <cell r="R83">
            <v>1.0536097666323665</v>
          </cell>
          <cell r="S83">
            <v>1.0659797410054661</v>
          </cell>
          <cell r="T83">
            <v>1.082180469276014</v>
          </cell>
          <cell r="U83">
            <v>1.0926079269003923</v>
          </cell>
          <cell r="V83">
            <v>1.0687018052009096</v>
          </cell>
          <cell r="W83">
            <v>1.0991503510273279</v>
          </cell>
          <cell r="X83">
            <v>1.1217918735354613</v>
          </cell>
          <cell r="Y83">
            <v>1.1437023537713351</v>
          </cell>
          <cell r="Z83">
            <v>1.1640537391137642</v>
          </cell>
          <cell r="AA83">
            <v>1.1440987803716589</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workbookViewId="0">
      <selection activeCell="F29" sqref="F29"/>
    </sheetView>
  </sheetViews>
  <sheetFormatPr defaultRowHeight="14.25" x14ac:dyDescent="0.2"/>
  <cols>
    <col min="1" max="1" bestFit="true" customWidth="true" width="8.125" collapsed="false"/>
    <col min="2" max="2" bestFit="true" customWidth="true" style="25" width="19.625" collapsed="false"/>
    <col min="3" max="3" bestFit="true" customWidth="true" style="15" width="6.125" collapsed="false"/>
    <col min="4" max="4" bestFit="true" customWidth="true" style="25" width="20.75" collapsed="false"/>
    <col min="5" max="5" bestFit="true" customWidth="true" style="15" width="6.125" collapsed="false"/>
    <col min="6" max="6" bestFit="true" customWidth="true" style="25" width="22.0" collapsed="false"/>
    <col min="7" max="7" bestFit="true" customWidth="true" style="15" width="9.625" collapsed="false"/>
    <col min="8" max="9" bestFit="true" customWidth="true" width="9.25" collapsed="false"/>
  </cols>
  <sheetData>
    <row r="1" spans="1:9" x14ac:dyDescent="0.2">
      <c r="A1" s="1" t="s">
        <v>29</v>
      </c>
      <c r="B1" s="24" t="s">
        <v>30</v>
      </c>
      <c r="C1" s="14" t="s">
        <v>4</v>
      </c>
      <c r="D1" s="24" t="s">
        <v>31</v>
      </c>
      <c r="E1" s="14" t="s">
        <v>6</v>
      </c>
      <c r="F1" s="24" t="s">
        <v>32</v>
      </c>
      <c r="G1" s="14" t="s">
        <v>33</v>
      </c>
    </row>
    <row r="2" spans="1:9" x14ac:dyDescent="0.2">
      <c r="A2" s="1">
        <v>1997</v>
      </c>
      <c r="B2" s="32">
        <v>8577552</v>
      </c>
      <c r="C2" s="17"/>
      <c r="D2" s="32">
        <v>82572.2</v>
      </c>
      <c r="E2" s="17"/>
      <c r="F2" s="32">
        <v>560926.9</v>
      </c>
      <c r="G2" s="17"/>
    </row>
    <row r="3" spans="1:9" x14ac:dyDescent="0.2">
      <c r="A3" s="1">
        <v>1998</v>
      </c>
      <c r="B3" s="32">
        <v>9062817</v>
      </c>
      <c r="C3" s="17"/>
      <c r="D3" s="32">
        <v>84546.9</v>
      </c>
      <c r="E3" s="17"/>
      <c r="F3" s="32">
        <v>587493.80000000005</v>
      </c>
      <c r="G3" s="17"/>
    </row>
    <row r="4" spans="1:9" x14ac:dyDescent="0.2">
      <c r="A4" s="1">
        <v>1999</v>
      </c>
      <c r="B4" s="32">
        <v>9630663</v>
      </c>
      <c r="C4" s="17"/>
      <c r="D4" s="32">
        <v>87662.3</v>
      </c>
      <c r="E4" s="17"/>
      <c r="F4" s="32">
        <v>613249.80000000005</v>
      </c>
      <c r="G4" s="17"/>
    </row>
    <row r="5" spans="1:9" x14ac:dyDescent="0.2">
      <c r="A5" s="1">
        <v>2000</v>
      </c>
      <c r="B5" s="32">
        <v>10252347</v>
      </c>
      <c r="C5" s="17"/>
      <c r="D5" s="32">
        <v>93028.6</v>
      </c>
      <c r="E5" s="17"/>
      <c r="F5" s="32">
        <v>653313.9</v>
      </c>
      <c r="G5" s="17"/>
    </row>
    <row r="6" spans="1:9" x14ac:dyDescent="0.2">
      <c r="A6" s="1">
        <v>2001</v>
      </c>
      <c r="B6" s="32">
        <v>10581822</v>
      </c>
      <c r="C6" s="17"/>
      <c r="D6" s="32">
        <v>94770.8</v>
      </c>
      <c r="E6" s="17"/>
      <c r="F6" s="32">
        <v>670896.1</v>
      </c>
      <c r="G6" s="17"/>
    </row>
    <row r="7" spans="1:9" x14ac:dyDescent="0.2">
      <c r="A7" s="1">
        <v>2002</v>
      </c>
      <c r="B7" s="32">
        <v>10936418</v>
      </c>
      <c r="C7" s="17"/>
      <c r="D7" s="32">
        <v>98976.1</v>
      </c>
      <c r="E7" s="17"/>
      <c r="F7" s="32">
        <v>697439.8</v>
      </c>
      <c r="G7" s="17"/>
    </row>
    <row r="8" spans="1:9" x14ac:dyDescent="0.2">
      <c r="A8" s="1">
        <v>2003</v>
      </c>
      <c r="B8" s="32">
        <v>11458246</v>
      </c>
      <c r="C8" s="17"/>
      <c r="D8" s="32">
        <v>105073.5</v>
      </c>
      <c r="E8" s="17"/>
      <c r="F8" s="32">
        <v>734780.4</v>
      </c>
      <c r="G8" s="17"/>
    </row>
    <row r="9" spans="1:9" x14ac:dyDescent="0.2">
      <c r="A9" s="1">
        <v>2004</v>
      </c>
      <c r="B9" s="32">
        <v>12213730</v>
      </c>
      <c r="C9" s="17"/>
      <c r="D9" s="32">
        <v>116652.5</v>
      </c>
      <c r="E9" s="17"/>
      <c r="F9" s="32">
        <v>781914.4</v>
      </c>
      <c r="G9" s="17"/>
    </row>
    <row r="10" spans="1:9" x14ac:dyDescent="0.2">
      <c r="A10" s="1">
        <v>2005</v>
      </c>
      <c r="B10" s="32">
        <v>13036637</v>
      </c>
      <c r="C10" s="17"/>
      <c r="D10" s="32">
        <v>122224</v>
      </c>
      <c r="E10" s="17"/>
      <c r="F10" s="32">
        <v>821556.1</v>
      </c>
      <c r="G10" s="17"/>
    </row>
    <row r="11" spans="1:9" x14ac:dyDescent="0.2">
      <c r="A11" s="1">
        <v>2006</v>
      </c>
      <c r="B11" s="32">
        <v>13814609</v>
      </c>
      <c r="C11" s="17"/>
      <c r="D11" s="32">
        <v>126884.2</v>
      </c>
      <c r="E11" s="17"/>
      <c r="F11" s="32">
        <v>857209.6</v>
      </c>
      <c r="G11" s="17"/>
      <c r="H11" s="1"/>
      <c r="I11" s="1"/>
    </row>
    <row r="12" spans="1:9" x14ac:dyDescent="0.2">
      <c r="A12" s="1">
        <v>2007</v>
      </c>
      <c r="B12" s="32">
        <v>14451860</v>
      </c>
      <c r="C12" s="17"/>
      <c r="D12" s="32">
        <v>136977</v>
      </c>
      <c r="E12" s="17"/>
      <c r="F12" s="32">
        <v>904920.4</v>
      </c>
      <c r="G12" s="17"/>
      <c r="H12" s="1"/>
      <c r="I12" s="1"/>
    </row>
    <row r="13" spans="1:9" x14ac:dyDescent="0.2">
      <c r="A13" s="1">
        <v>2008</v>
      </c>
      <c r="B13" s="32">
        <v>14712845</v>
      </c>
      <c r="C13" s="17"/>
      <c r="D13" s="32">
        <v>136553.60000000001</v>
      </c>
      <c r="E13" s="17"/>
      <c r="F13" s="32">
        <v>933096.3</v>
      </c>
      <c r="G13" s="17"/>
      <c r="H13" s="1"/>
      <c r="I13" s="1"/>
    </row>
    <row r="14" spans="1:9" x14ac:dyDescent="0.2">
      <c r="A14" s="1">
        <v>2009</v>
      </c>
      <c r="B14" s="32">
        <v>14448932</v>
      </c>
      <c r="C14" s="17">
        <f ref="C14:E22" si="0" t="shared">B14/B$14</f>
        <v>1</v>
      </c>
      <c r="D14" s="32">
        <v>136251.20000000001</v>
      </c>
      <c r="E14" s="17">
        <f si="0" t="shared"/>
        <v>1</v>
      </c>
      <c r="F14" s="32">
        <v>927356.4</v>
      </c>
      <c r="G14" s="17">
        <f ref="G14" si="1" t="shared">F14/F$14</f>
        <v>1</v>
      </c>
      <c r="H14" s="1"/>
      <c r="I14" s="1"/>
    </row>
    <row r="15" spans="1:9" x14ac:dyDescent="0.2">
      <c r="A15" s="1">
        <v>2010</v>
      </c>
      <c r="B15" s="32">
        <v>14992052</v>
      </c>
      <c r="C15" s="17">
        <f si="0" t="shared"/>
        <v>1.0375889373692118</v>
      </c>
      <c r="D15" s="32">
        <v>141482</v>
      </c>
      <c r="E15" s="17">
        <f si="0" t="shared"/>
        <v>1.0383908545392626</v>
      </c>
      <c r="F15" s="32">
        <v>964315.6</v>
      </c>
      <c r="G15" s="17">
        <f ref="G15" si="2" t="shared">F15/F$14</f>
        <v>1.0398543645140099</v>
      </c>
      <c r="H15" s="1"/>
      <c r="I15" s="1"/>
    </row>
    <row r="16" spans="1:9" x14ac:dyDescent="0.2">
      <c r="A16" s="1">
        <v>2011</v>
      </c>
      <c r="B16" s="32">
        <v>15542582</v>
      </c>
      <c r="C16" s="17">
        <f si="0" t="shared"/>
        <v>1.0756907154106614</v>
      </c>
      <c r="D16" s="32">
        <v>147227</v>
      </c>
      <c r="E16" s="17">
        <f si="0" t="shared"/>
        <v>1.0805556207945324</v>
      </c>
      <c r="F16" s="32">
        <v>1008777.1</v>
      </c>
      <c r="G16" s="17">
        <f ref="G16" si="3" t="shared">F16/F$14</f>
        <v>1.0877987147120567</v>
      </c>
      <c r="H16" s="1"/>
      <c r="I16" s="1"/>
    </row>
    <row r="17" spans="1:9" x14ac:dyDescent="0.2">
      <c r="A17" s="1">
        <v>2012</v>
      </c>
      <c r="B17" s="32">
        <v>16197007</v>
      </c>
      <c r="C17" s="17">
        <f si="0" t="shared"/>
        <v>1.120982990299906</v>
      </c>
      <c r="D17" s="32">
        <v>157250.79999999999</v>
      </c>
      <c r="E17" s="17">
        <f si="0" t="shared"/>
        <v>1.1541241471634744</v>
      </c>
      <c r="F17" s="32">
        <v>1057845.3999999999</v>
      </c>
      <c r="G17" s="17">
        <f ref="G17" si="4" t="shared">F17/F$14</f>
        <v>1.140710734298054</v>
      </c>
      <c r="H17" s="1"/>
      <c r="I17" s="1"/>
    </row>
    <row r="18" spans="1:9" x14ac:dyDescent="0.2">
      <c r="A18" s="1">
        <v>2013</v>
      </c>
      <c r="B18" s="32">
        <v>16784851</v>
      </c>
      <c r="C18" s="17">
        <f si="0" t="shared"/>
        <v>1.1616672429491675</v>
      </c>
      <c r="D18" s="32">
        <v>160299.79999999999</v>
      </c>
      <c r="E18" s="17">
        <f si="0" t="shared"/>
        <v>1.1765019317261056</v>
      </c>
      <c r="F18" s="32">
        <v>1093825.6000000001</v>
      </c>
      <c r="G18" s="17">
        <f ref="G18" si="5" t="shared">F18/F$14</f>
        <v>1.1795094097587508</v>
      </c>
    </row>
    <row r="19" spans="1:9" x14ac:dyDescent="0.2">
      <c r="A19" s="1">
        <v>2014</v>
      </c>
      <c r="B19" s="32">
        <v>17521747</v>
      </c>
      <c r="C19" s="17">
        <f si="0" t="shared"/>
        <v>1.2126672753391046</v>
      </c>
      <c r="D19" s="32">
        <v>171512.5</v>
      </c>
      <c r="E19" s="17">
        <f si="0" t="shared"/>
        <v>1.2587962528036449</v>
      </c>
      <c r="F19" s="32">
        <v>1139792.1000000001</v>
      </c>
      <c r="G19" s="17">
        <f ref="G19" si="6" t="shared">F19/F$14</f>
        <v>1.2290766527302772</v>
      </c>
    </row>
    <row r="20" spans="1:9" x14ac:dyDescent="0.2">
      <c r="A20" s="1">
        <v>2015</v>
      </c>
      <c r="B20" s="32">
        <v>18219297</v>
      </c>
      <c r="C20" s="17">
        <f si="0" t="shared"/>
        <v>1.2609441998896527</v>
      </c>
      <c r="D20" s="32">
        <v>177964.5</v>
      </c>
      <c r="E20" s="17">
        <f si="0" t="shared"/>
        <v>1.3061499641838015</v>
      </c>
      <c r="F20" s="32">
        <v>1170800.3</v>
      </c>
      <c r="G20" s="17">
        <f ref="G20" si="7" t="shared">F20/F$14</f>
        <v>1.2625138512011131</v>
      </c>
    </row>
    <row r="21" spans="1:9" x14ac:dyDescent="0.2">
      <c r="A21" s="1">
        <v>2016</v>
      </c>
      <c r="B21" s="32">
        <v>18707189</v>
      </c>
      <c r="C21" s="17">
        <f si="0" t="shared"/>
        <v>1.2947108478329055</v>
      </c>
      <c r="D21" s="32">
        <v>180350.6</v>
      </c>
      <c r="E21" s="17">
        <f si="0" t="shared"/>
        <v>1.3236624704956725</v>
      </c>
      <c r="F21" s="32">
        <v>1186030.8</v>
      </c>
      <c r="G21" s="17">
        <f ref="G21" si="8" t="shared">F21/F$14</f>
        <v>1.2789374182353193</v>
      </c>
    </row>
    <row r="22" spans="1:9" x14ac:dyDescent="0.2">
      <c r="A22" s="1">
        <v>2017</v>
      </c>
      <c r="B22" s="32">
        <v>19485394</v>
      </c>
      <c r="C22" s="17">
        <f si="0" t="shared"/>
        <v>1.3485698458543511</v>
      </c>
      <c r="D22" s="32">
        <v>182978.7</v>
      </c>
      <c r="E22" s="17">
        <f si="0" t="shared"/>
        <v>1.3429511079535446</v>
      </c>
      <c r="F22" s="32">
        <v>1219147</v>
      </c>
      <c r="G22" s="17">
        <f ref="G22" si="9" t="shared">F22/F$14</f>
        <v>1.3146477449230953</v>
      </c>
    </row>
    <row r="23" spans="1:9" x14ac:dyDescent="0.2">
      <c r="A23" s="1">
        <v>2018</v>
      </c>
      <c r="B23" s="32">
        <v>20494079</v>
      </c>
      <c r="C23" s="17">
        <f>B23/B$14</f>
        <v>1.4183801958511535</v>
      </c>
      <c r="D23" s="32">
        <v>190150.3</v>
      </c>
      <c r="E23" s="17">
        <f>D23/D$14</f>
        <v>1.3955862407083386</v>
      </c>
      <c r="F23" s="32">
        <v>1272520</v>
      </c>
      <c r="G23" s="17">
        <f>F23/F$14</f>
        <v>1.3722016691748717</v>
      </c>
    </row>
  </sheetData>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Worksheets</vt:lpstr>
      </vt:variant>
      <vt:variant>
        <vt:i4>9</vt:i4>
      </vt:variant>
      <vt:variant>
        <vt:lpstr>Named Ranges</vt:lpstr>
      </vt:variant>
      <vt:variant>
        <vt:i4>2</vt:i4>
      </vt:variant>
    </vt:vector>
  </HeadingPairs>
  <TitlesOfParts>
    <vt:vector baseType="lpstr" size="11">
      <vt:lpstr>Factbook</vt:lpstr>
      <vt:lpstr>DataWithoutInflationCurrent</vt:lpstr>
      <vt:lpstr>DataWithInflationReal</vt:lpstr>
      <vt:lpstr>Notes</vt:lpstr>
      <vt:lpstr>Current 2017</vt:lpstr>
      <vt:lpstr>Current 2018</vt:lpstr>
      <vt:lpstr>Real 2017</vt:lpstr>
      <vt:lpstr>Real 2018</vt:lpstr>
      <vt:lpstr>backup</vt:lpstr>
      <vt:lpstr>backup!Print_Area</vt:lpstr>
      <vt:lpstr>Factbook!Print_Area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2006-09-22T16:18:49Z</dcterms:created>
  <dc:creator>Thompson, Megan [LEGIS]</dc:creator>
  <cp:lastModifiedBy>Broich, Adam [LEGIS]</cp:lastModifiedBy>
  <cp:lastPrinted>2019-07-09T18:24:50Z</cp:lastPrinted>
  <dcterms:modified xsi:type="dcterms:W3CDTF">2019-09-18T15:06:04Z</dcterms:modified>
</cp:coreProperties>
</file>