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0730" windowHeight="11700"/>
  </bookViews>
  <sheets>
    <sheet name="Reg.analysis % deg and %trump" sheetId="4" r:id="rId1"/>
    <sheet name="Digest 2015 Table 104.88" sheetId="1" r:id="rId2"/>
    <sheet name="Sheet1" sheetId="2" r:id="rId3"/>
  </sheets>
  <externalReferences>
    <externalReference r:id="rId4"/>
  </externalReferences>
  <definedNames>
    <definedName name="_Regression_Int" localSheetId="1" hidden="1">1</definedName>
    <definedName name="_xlnm.Print_Area" localSheetId="1">'Digest 2015 Table 104.88'!$A$1:$T$71</definedName>
    <definedName name="_xlnm.Print_Area">#REF!</definedName>
    <definedName name="Print_Area_MI" localSheetId="1">'Digest 2015 Table 104.88'!$A$1:$H$72</definedName>
  </definedNames>
  <calcPr calcId="145621"/>
</workbook>
</file>

<file path=xl/calcChain.xml><?xml version="1.0" encoding="utf-8"?>
<calcChain xmlns="http://schemas.openxmlformats.org/spreadsheetml/2006/main">
  <c r="W17" i="1" l="1"/>
  <c r="W10" i="1"/>
  <c r="W11" i="1"/>
  <c r="W12" i="1"/>
  <c r="W13" i="1"/>
  <c r="W14" i="1"/>
  <c r="W15" i="1"/>
  <c r="W16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9" i="1"/>
</calcChain>
</file>

<file path=xl/sharedStrings.xml><?xml version="1.0" encoding="utf-8"?>
<sst xmlns="http://schemas.openxmlformats.org/spreadsheetml/2006/main" count="413" uniqueCount="393">
  <si>
    <t xml:space="preserve">Table 104.88. Rates of high school completion and bachelor’s degree attainment among persons age 25 and over, by sex and state: 2014     </t>
  </si>
  <si>
    <t>[Standard errors appear in parentheses]</t>
  </si>
  <si>
    <t>State</t>
  </si>
  <si>
    <t>Number of persons age 25 and over 
(in thousands)</t>
  </si>
  <si>
    <t>Percent with high school completion\1\ or higher</t>
  </si>
  <si>
    <t>Percent with bachelor's or higher degree</t>
  </si>
  <si>
    <t>Total</t>
  </si>
  <si>
    <t>Male</t>
  </si>
  <si>
    <t>Female</t>
  </si>
  <si>
    <t>1</t>
  </si>
  <si>
    <t xml:space="preserve">   United States ........</t>
  </si>
  <si>
    <t>Alabama ....................</t>
  </si>
  <si>
    <t>Alaska ..................</t>
  </si>
  <si>
    <t>Arizona .....................</t>
  </si>
  <si>
    <t>Arkansas ..................</t>
  </si>
  <si>
    <t>California .................</t>
  </si>
  <si>
    <t>Colorado ....................</t>
  </si>
  <si>
    <t>Connecticut ...............</t>
  </si>
  <si>
    <t>Delaware ..................</t>
  </si>
  <si>
    <t>District of Columbia ........</t>
  </si>
  <si>
    <t>Florida ..................</t>
  </si>
  <si>
    <t>Georgia .................</t>
  </si>
  <si>
    <t>Hawaii .....................</t>
  </si>
  <si>
    <t>Idaho ........................</t>
  </si>
  <si>
    <t>Illinois .................</t>
  </si>
  <si>
    <t>Indiana ....................</t>
  </si>
  <si>
    <t>Iowa ........................</t>
  </si>
  <si>
    <t>Kansas .....................</t>
  </si>
  <si>
    <t>Kentucky .................</t>
  </si>
  <si>
    <t>Louisiana ...................</t>
  </si>
  <si>
    <t>Maine .....................</t>
  </si>
  <si>
    <t>Maryland ....................</t>
  </si>
  <si>
    <t>Massachusetts ..............</t>
  </si>
  <si>
    <t>Michigan .....................</t>
  </si>
  <si>
    <t>Minnesota ...................</t>
  </si>
  <si>
    <t>Mississippi .............</t>
  </si>
  <si>
    <t>Missouri .................</t>
  </si>
  <si>
    <t>Montana .....................</t>
  </si>
  <si>
    <t>Nebraska ....................</t>
  </si>
  <si>
    <t>Nevada ....................</t>
  </si>
  <si>
    <t>New Hampshire ..................</t>
  </si>
  <si>
    <t>New Jersey .................</t>
  </si>
  <si>
    <t>New Mexico .................</t>
  </si>
  <si>
    <t>New York ..................</t>
  </si>
  <si>
    <t>North Carolina ...........</t>
  </si>
  <si>
    <t>North Dakota ................</t>
  </si>
  <si>
    <t>Ohio .......................</t>
  </si>
  <si>
    <t>Oklahoma ....................</t>
  </si>
  <si>
    <t>Oregon ......................</t>
  </si>
  <si>
    <t>Pennsylvania ...............</t>
  </si>
  <si>
    <t>Rhode Island ..............</t>
  </si>
  <si>
    <t>South Carolina .............</t>
  </si>
  <si>
    <t>South Dakota .............</t>
  </si>
  <si>
    <t>Tennessee ...............</t>
  </si>
  <si>
    <t>Texas ....................</t>
  </si>
  <si>
    <t>Utah ....................</t>
  </si>
  <si>
    <t>Vermont ....................</t>
  </si>
  <si>
    <t>Virginia ....................</t>
  </si>
  <si>
    <t>Washington ..................</t>
  </si>
  <si>
    <t>West Virginia ...........</t>
  </si>
  <si>
    <t>Wisconsin ................</t>
  </si>
  <si>
    <t>Wyoming ...................</t>
  </si>
  <si>
    <t>NOTE: Detail may not sum to totals because of rounding.</t>
  </si>
  <si>
    <t>\1\Includes completion of high school through equivalency programs, such as a GED program.</t>
  </si>
  <si>
    <t>SOURCE: U.S. Department of Commerce, Census Bureau, 2014 American Community Survey (ACS) 1-Year Public Use Microdata Sample (PUMS) data. (This table was prepared December 2015.)</t>
  </si>
  <si>
    <t xml:space="preserve"> </t>
  </si>
  <si>
    <t>Alabama</t>
  </si>
  <si>
    <t> 34.36%</t>
  </si>
  <si>
    <t> 62.08%</t>
  </si>
  <si>
    <t> 2.09%</t>
  </si>
  <si>
    <t> 1.46%</t>
  </si>
  <si>
    <t> 31,103</t>
  </si>
  <si>
    <t>Alaska</t>
  </si>
  <si>
    <t> 36.55%</t>
  </si>
  <si>
    <t> 51.28%</t>
  </si>
  <si>
    <t> 5.88%</t>
  </si>
  <si>
    <t> 6.29%</t>
  </si>
  <si>
    <t> 20,042</t>
  </si>
  <si>
    <t>Arizona</t>
  </si>
  <si>
    <t> 44.58%</t>
  </si>
  <si>
    <t> 48.08%</t>
  </si>
  <si>
    <t> 4.08%</t>
  </si>
  <si>
    <t> 3.25%</t>
  </si>
  <si>
    <t> 84,762</t>
  </si>
  <si>
    <t>Arkansas</t>
  </si>
  <si>
    <t> 33.65%</t>
  </si>
  <si>
    <t> 60.57%</t>
  </si>
  <si>
    <t> 2.64%</t>
  </si>
  <si>
    <t> 3.13%</t>
  </si>
  <si>
    <t> 35,440</t>
  </si>
  <si>
    <t>California</t>
  </si>
  <si>
    <t> 61.48%</t>
  </si>
  <si>
    <t> 31.49%</t>
  </si>
  <si>
    <t> 3.36%</t>
  </si>
  <si>
    <t> 3.66%</t>
  </si>
  <si>
    <t> 521,786</t>
  </si>
  <si>
    <t>Colorado</t>
  </si>
  <si>
    <t> 48.16%</t>
  </si>
  <si>
    <t> 43.25%</t>
  </si>
  <si>
    <t> 5.18%</t>
  </si>
  <si>
    <t> 3.41%</t>
  </si>
  <si>
    <t> 94,772</t>
  </si>
  <si>
    <t>Connecticut</t>
  </si>
  <si>
    <t> 54.57%</t>
  </si>
  <si>
    <t> 40.93%</t>
  </si>
  <si>
    <t> 2.96%</t>
  </si>
  <si>
    <t> 1.55%</t>
  </si>
  <si>
    <t> 25,457</t>
  </si>
  <si>
    <t>Delaware</t>
  </si>
  <si>
    <t> 53.09%</t>
  </si>
  <si>
    <t> 41.71%</t>
  </si>
  <si>
    <t> 3.33%</t>
  </si>
  <si>
    <t> 1.88%</t>
  </si>
  <si>
    <t> 8,327</t>
  </si>
  <si>
    <t>D. C.</t>
  </si>
  <si>
    <t> 90.86%</t>
  </si>
  <si>
    <t> 4.09%</t>
  </si>
  <si>
    <t> 1.58%</t>
  </si>
  <si>
    <t> 3.47%</t>
  </si>
  <si>
    <t> 10,809</t>
  </si>
  <si>
    <t>Florida</t>
  </si>
  <si>
    <t> 47.41%</t>
  </si>
  <si>
    <t> 48.60%</t>
  </si>
  <si>
    <t> 2.18%</t>
  </si>
  <si>
    <t> 1.81%</t>
  </si>
  <si>
    <t> 171,713</t>
  </si>
  <si>
    <t>Georgia</t>
  </si>
  <si>
    <t> 45.35%</t>
  </si>
  <si>
    <t> 50.44%</t>
  </si>
  <si>
    <t> 3.03%</t>
  </si>
  <si>
    <t> 1.18%</t>
  </si>
  <si>
    <t> 49,072</t>
  </si>
  <si>
    <t>Hawaii</t>
  </si>
  <si>
    <t> 62.22%</t>
  </si>
  <si>
    <t> 30.04%</t>
  </si>
  <si>
    <t> 3.72%</t>
  </si>
  <si>
    <t> 4.02%</t>
  </si>
  <si>
    <t> 17,245</t>
  </si>
  <si>
    <t>Idaho</t>
  </si>
  <si>
    <t> 27.48%</t>
  </si>
  <si>
    <t> 59.25%</t>
  </si>
  <si>
    <t> 4.10%</t>
  </si>
  <si>
    <t> 9.17%</t>
  </si>
  <si>
    <t> 63,282</t>
  </si>
  <si>
    <t>Illinois</t>
  </si>
  <si>
    <t> 55.25%</t>
  </si>
  <si>
    <t> 38.36%</t>
  </si>
  <si>
    <t> 3.75%</t>
  </si>
  <si>
    <t> 2.65%</t>
  </si>
  <si>
    <t> 148,080</t>
  </si>
  <si>
    <t>Indiana</t>
  </si>
  <si>
    <t> 37.46%</t>
  </si>
  <si>
    <t> 56.47%</t>
  </si>
  <si>
    <t> 4.86%</t>
  </si>
  <si>
    <t> 1.21%</t>
  </si>
  <si>
    <t> 33,423</t>
  </si>
  <si>
    <t>Iowa</t>
  </si>
  <si>
    <t> 41.74%</t>
  </si>
  <si>
    <t> 51.15%</t>
  </si>
  <si>
    <t> 3.78%</t>
  </si>
  <si>
    <t> 52,193</t>
  </si>
  <si>
    <t>Kansas</t>
  </si>
  <si>
    <t> 35.74%</t>
  </si>
  <si>
    <t> 56.16%</t>
  </si>
  <si>
    <t> 4.64%</t>
  </si>
  <si>
    <t> 3.46%</t>
  </si>
  <si>
    <t> 41,326</t>
  </si>
  <si>
    <t>Kentucky</t>
  </si>
  <si>
    <t> 32.68%</t>
  </si>
  <si>
    <t> 62.52%</t>
  </si>
  <si>
    <t> 2.79%</t>
  </si>
  <si>
    <t> 2.00%</t>
  </si>
  <si>
    <t> 38,572</t>
  </si>
  <si>
    <t>Louisiana</t>
  </si>
  <si>
    <t> 38.45%</t>
  </si>
  <si>
    <t> 58.09%</t>
  </si>
  <si>
    <t> 1.87%</t>
  </si>
  <si>
    <t> 1.59%</t>
  </si>
  <si>
    <t> 32,262</t>
  </si>
  <si>
    <t>Maine</t>
  </si>
  <si>
    <t> 47.83%</t>
  </si>
  <si>
    <t> 44.87%</t>
  </si>
  <si>
    <t> 5.09%</t>
  </si>
  <si>
    <t> 2.21%</t>
  </si>
  <si>
    <t> 16,494</t>
  </si>
  <si>
    <t>Maryland</t>
  </si>
  <si>
    <t> 60.33%</t>
  </si>
  <si>
    <t> 33.91%</t>
  </si>
  <si>
    <t> 2.86%</t>
  </si>
  <si>
    <t> 2.90%</t>
  </si>
  <si>
    <t> 80,744</t>
  </si>
  <si>
    <t>Massachusetts</t>
  </si>
  <si>
    <t> 60.01%</t>
  </si>
  <si>
    <t> 32.81%</t>
  </si>
  <si>
    <t> 4.15%</t>
  </si>
  <si>
    <t> 3.04%</t>
  </si>
  <si>
    <t> 100,939</t>
  </si>
  <si>
    <t>Michigan</t>
  </si>
  <si>
    <t> 47.03%</t>
  </si>
  <si>
    <t> 47.25%</t>
  </si>
  <si>
    <t> 3.57%</t>
  </si>
  <si>
    <t> 2.15%</t>
  </si>
  <si>
    <t> 103,742</t>
  </si>
  <si>
    <t>Minnesota</t>
  </si>
  <si>
    <t> 46.44%</t>
  </si>
  <si>
    <t> 44.93%</t>
  </si>
  <si>
    <t> 3.84%</t>
  </si>
  <si>
    <t> 4.79%</t>
  </si>
  <si>
    <t> 141,192</t>
  </si>
  <si>
    <t>Mississippi</t>
  </si>
  <si>
    <t> 40.06%</t>
  </si>
  <si>
    <t> 57.86%</t>
  </si>
  <si>
    <t> 1.19%</t>
  </si>
  <si>
    <t> 0.89%</t>
  </si>
  <si>
    <t> 10,808</t>
  </si>
  <si>
    <t>Missouri</t>
  </si>
  <si>
    <t> 37.88%</t>
  </si>
  <si>
    <t> 56.39%</t>
  </si>
  <si>
    <t> 3.44%</t>
  </si>
  <si>
    <t> 2.29%</t>
  </si>
  <si>
    <t> 64,735</t>
  </si>
  <si>
    <t>Montana</t>
  </si>
  <si>
    <t> 35.41%</t>
  </si>
  <si>
    <t> 55.65%</t>
  </si>
  <si>
    <t> 5.59%</t>
  </si>
  <si>
    <t> 3.35%</t>
  </si>
  <si>
    <t> 16,836</t>
  </si>
  <si>
    <t>Nebraska</t>
  </si>
  <si>
    <t> 33.70%</t>
  </si>
  <si>
    <t> 58.75%</t>
  </si>
  <si>
    <t> 4.61%</t>
  </si>
  <si>
    <t> 2.94%</t>
  </si>
  <si>
    <t> 24,826</t>
  </si>
  <si>
    <t>Nevada</t>
  </si>
  <si>
    <t> 47.92%</t>
  </si>
  <si>
    <t> 45.50%</t>
  </si>
  <si>
    <t> 3.32%</t>
  </si>
  <si>
    <t> 3.26%</t>
  </si>
  <si>
    <t> 36,683</t>
  </si>
  <si>
    <t>New Hampshire</t>
  </si>
  <si>
    <t> 46.83%</t>
  </si>
  <si>
    <t> 46.46%</t>
  </si>
  <si>
    <t> 4.14%</t>
  </si>
  <si>
    <t> 2.58%</t>
  </si>
  <si>
    <t> 19,203</t>
  </si>
  <si>
    <t>New Jersey</t>
  </si>
  <si>
    <t> 54.99%</t>
  </si>
  <si>
    <t> 41.00%</t>
  </si>
  <si>
    <t> 1.86%</t>
  </si>
  <si>
    <t> 84,035</t>
  </si>
  <si>
    <t>New Mexico</t>
  </si>
  <si>
    <t> 48.26%</t>
  </si>
  <si>
    <t> 40.04%</t>
  </si>
  <si>
    <t> 9.34%</t>
  </si>
  <si>
    <t> 2.36%</t>
  </si>
  <si>
    <t> 18,877</t>
  </si>
  <si>
    <t>New York</t>
  </si>
  <si>
    <t> 59.01%</t>
  </si>
  <si>
    <t> 36.52%</t>
  </si>
  <si>
    <t> 2.19%</t>
  </si>
  <si>
    <t> 169,197</t>
  </si>
  <si>
    <t>North Carolina</t>
  </si>
  <si>
    <t> 46.17%</t>
  </si>
  <si>
    <t> 49.83%</t>
  </si>
  <si>
    <t> 2.74%</t>
  </si>
  <si>
    <t> 1.25%</t>
  </si>
  <si>
    <t> 59,491</t>
  </si>
  <si>
    <t>North Dakota</t>
  </si>
  <si>
    <t> 27.23%</t>
  </si>
  <si>
    <t> 62.96%</t>
  </si>
  <si>
    <t> 6.22%</t>
  </si>
  <si>
    <t> 3.59%</t>
  </si>
  <si>
    <t> 12,374</t>
  </si>
  <si>
    <t>Ohio</t>
  </si>
  <si>
    <t> 43.24%</t>
  </si>
  <si>
    <t> 51.31%</t>
  </si>
  <si>
    <t> 3.15%</t>
  </si>
  <si>
    <t> 126,861</t>
  </si>
  <si>
    <t>Oklahoma</t>
  </si>
  <si>
    <t> 28.93%</t>
  </si>
  <si>
    <t> 65.32%</t>
  </si>
  <si>
    <t> 5.75%</t>
  </si>
  <si>
    <t> 0.00%</t>
  </si>
  <si>
    <t> 0</t>
  </si>
  <si>
    <t>Oregon</t>
  </si>
  <si>
    <t> 50.07%</t>
  </si>
  <si>
    <t> 39.09%</t>
  </si>
  <si>
    <t> 4.71%</t>
  </si>
  <si>
    <t> 6.13%</t>
  </si>
  <si>
    <t> 122,596</t>
  </si>
  <si>
    <t>Pennsylvania</t>
  </si>
  <si>
    <t> 47.46%</t>
  </si>
  <si>
    <t> 48.17%</t>
  </si>
  <si>
    <t> 2.38%</t>
  </si>
  <si>
    <t> 1.99%</t>
  </si>
  <si>
    <t> 122,819</t>
  </si>
  <si>
    <t>Rhode Island</t>
  </si>
  <si>
    <t> 54.41%</t>
  </si>
  <si>
    <t> 38.90%</t>
  </si>
  <si>
    <t> 3.18%</t>
  </si>
  <si>
    <t> 3.52%</t>
  </si>
  <si>
    <t> 16,330</t>
  </si>
  <si>
    <t>South Carolina</t>
  </si>
  <si>
    <t> 40.67%</t>
  </si>
  <si>
    <t> 54.94%</t>
  </si>
  <si>
    <t> 2.34%</t>
  </si>
  <si>
    <t> 2.05%</t>
  </si>
  <si>
    <t> 43,061</t>
  </si>
  <si>
    <t>South Dakota</t>
  </si>
  <si>
    <t> 31.74%</t>
  </si>
  <si>
    <t> 61.53%</t>
  </si>
  <si>
    <t> 5.63%</t>
  </si>
  <si>
    <t> 1.10%</t>
  </si>
  <si>
    <t> 4,064</t>
  </si>
  <si>
    <t>Tennessee</t>
  </si>
  <si>
    <t> 34.72%</t>
  </si>
  <si>
    <t> 60.72%</t>
  </si>
  <si>
    <t> 2.81%</t>
  </si>
  <si>
    <t> 1.75%</t>
  </si>
  <si>
    <t> 44,010</t>
  </si>
  <si>
    <t>Texas</t>
  </si>
  <si>
    <t> 52.23%</t>
  </si>
  <si>
    <t> 3.16%</t>
  </si>
  <si>
    <t> 1.37%</t>
  </si>
  <si>
    <t>Utah</t>
  </si>
  <si>
    <t> 27.17%</t>
  </si>
  <si>
    <t> 45.05%</t>
  </si>
  <si>
    <t> 24.32%</t>
  </si>
  <si>
    <t> 278,086</t>
  </si>
  <si>
    <t>Vermont</t>
  </si>
  <si>
    <t> 56.68%</t>
  </si>
  <si>
    <t> 30.27%</t>
  </si>
  <si>
    <t> 3.20%</t>
  </si>
  <si>
    <t> 9.85%</t>
  </si>
  <si>
    <t> 31,047</t>
  </si>
  <si>
    <t>Virginia</t>
  </si>
  <si>
    <t> 49.75%</t>
  </si>
  <si>
    <t> 44.43%</t>
  </si>
  <si>
    <t> 2.97%</t>
  </si>
  <si>
    <t> 2.85%</t>
  </si>
  <si>
    <t> 113,562</t>
  </si>
  <si>
    <t>Washington</t>
  </si>
  <si>
    <t> 52.54%</t>
  </si>
  <si>
    <t> 36.83%</t>
  </si>
  <si>
    <t> 4.85%</t>
  </si>
  <si>
    <t> 5.78%</t>
  </si>
  <si>
    <t> 191,652</t>
  </si>
  <si>
    <t>West Virginia</t>
  </si>
  <si>
    <t> 26.18%</t>
  </si>
  <si>
    <t> 67.85%</t>
  </si>
  <si>
    <t> 3.19%</t>
  </si>
  <si>
    <t> 2.78%</t>
  </si>
  <si>
    <t> 20,062</t>
  </si>
  <si>
    <t>Wisconsin</t>
  </si>
  <si>
    <t> 46.45%</t>
  </si>
  <si>
    <t> 47.22%</t>
  </si>
  <si>
    <t> 3.58%</t>
  </si>
  <si>
    <t> 81,656</t>
  </si>
  <si>
    <t>Wyoming</t>
  </si>
  <si>
    <t> 21.88%</t>
  </si>
  <si>
    <t> 68.17%</t>
  </si>
  <si>
    <t> 5.19%</t>
  </si>
  <si>
    <t> 4.76%</t>
  </si>
  <si>
    <t> 12,170</t>
  </si>
  <si>
    <t>Clinton</t>
  </si>
  <si>
    <t>Trump</t>
  </si>
  <si>
    <t>Clinton%Lead</t>
  </si>
  <si>
    <t>% Deg</t>
  </si>
  <si>
    <t>Median age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</si>
  <si>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</si>
  <si>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</si>
  <si>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</si>
  <si>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</si>
  <si>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</si>
  <si>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</si>
  <si>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</si>
  <si>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</si>
  <si>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</si>
  <si>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</si>
  <si>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</si>
  <si>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</si>
  <si>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</si>
  <si>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</si>
  <si>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</si>
  <si>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</si>
  <si>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</si>
  <si>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</si>
  <si>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</si>
  <si>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</si>
  <si>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</si>
  <si>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</si>
  <si>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</si>
  <si>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Data are in next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</si>
</sst>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0.0"/>
    <numFmt numFmtId="166" formatCode="\(0.0\)"/>
    <numFmt numFmtId="167" formatCode="#,##0.0"/>
    <numFmt numFmtId="168" formatCode="\(0.00\)"/>
    <numFmt numFmtId="170" formatCode="0.00_);\(0.00\)"/>
  </numFmts>
  <fonts count="12" x14ac:knownFonts="1">
    <font>
      <sz val="10"/>
      <name val="Courier"/>
    </font>
    <font>
      <b/>
      <sz val="10"/>
      <name val="Courier New"/>
      <family val="3"/>
    </font>
    <font>
      <sz val="10"/>
      <name val="Courier New"/>
      <family val="3"/>
    </font>
    <font>
      <sz val="10"/>
      <name val="Courier"/>
      <family val="3"/>
    </font>
    <font>
      <sz val="10"/>
      <color rgb="FF0000D4"/>
      <name val="Courier"/>
    </font>
    <font>
      <sz val="10"/>
      <color rgb="FF000000"/>
      <name val="Courier"/>
    </font>
    <font>
      <sz val="10"/>
      <color rgb="FFA1A1A1"/>
      <name val="Courier"/>
    </font>
    <font>
      <sz val="10"/>
      <color rgb="FFDD0806"/>
      <name val="Courier"/>
    </font>
    <font>
      <u/>
      <sz val="10"/>
      <color theme="10"/>
      <name val="Courier"/>
    </font>
    <font>
      <i/>
      <sz val="10"/>
      <name val="Courier"/>
      <family val="3"/>
    </font>
    <font>
      <sz val="10"/>
      <color rgb="FFFF0000"/>
      <name val="Courier New"/>
      <family val="3"/>
    </font>
    <font>
      <sz val="10"/>
      <color rgb="FFFF000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 applyFill="1"/>
    <xf numFmtId="39" fontId="2" fillId="0" borderId="1" xfId="0" applyNumberFormat="1" applyFont="1" applyFill="1" applyBorder="1" applyAlignment="1" applyProtection="1">
      <alignment horizontal="left" vertical="center"/>
    </xf>
    <xf numFmtId="165" fontId="1" fillId="0" borderId="2" xfId="0" applyNumberFormat="1" applyFont="1" applyFill="1" applyBorder="1" applyAlignment="1" applyProtection="1">
      <alignment horizontal="left" vertical="center"/>
    </xf>
    <xf numFmtId="3" fontId="1" fillId="0" borderId="3" xfId="0" applyNumberFormat="1" applyFont="1" applyFill="1" applyBorder="1" applyAlignment="1">
      <alignment vertical="center"/>
    </xf>
    <xf numFmtId="166" fontId="1" fillId="0" borderId="4" xfId="0" applyNumberFormat="1" applyFont="1" applyFill="1" applyBorder="1" applyAlignment="1" applyProtection="1">
      <alignment vertical="center"/>
    </xf>
    <xf numFmtId="166" fontId="1" fillId="0" borderId="5" xfId="0" applyNumberFormat="1" applyFont="1" applyFill="1" applyBorder="1" applyAlignment="1" applyProtection="1">
      <alignment vertical="center"/>
    </xf>
    <xf numFmtId="167" fontId="1" fillId="0" borderId="3" xfId="0" applyNumberFormat="1" applyFont="1" applyFill="1" applyBorder="1" applyAlignment="1">
      <alignment vertical="center"/>
    </xf>
    <xf numFmtId="168" fontId="1" fillId="0" borderId="1" xfId="0" applyNumberFormat="1" applyFont="1" applyFill="1" applyBorder="1" applyAlignment="1">
      <alignment vertical="center"/>
    </xf>
    <xf numFmtId="165" fontId="1" fillId="0" borderId="4" xfId="0" applyNumberFormat="1" applyFont="1" applyFill="1" applyBorder="1" applyAlignment="1" applyProtection="1">
      <alignment horizontal="left" vertical="center"/>
    </xf>
    <xf numFmtId="3" fontId="1" fillId="0" borderId="6" xfId="0" applyNumberFormat="1" applyFont="1" applyFill="1" applyBorder="1" applyAlignment="1">
      <alignment vertical="center"/>
    </xf>
    <xf numFmtId="166" fontId="1" fillId="0" borderId="2" xfId="0" applyNumberFormat="1" applyFont="1" applyFill="1" applyBorder="1" applyAlignment="1" applyProtection="1">
      <alignment vertical="center"/>
    </xf>
    <xf numFmtId="166" fontId="2" fillId="0" borderId="4" xfId="0" applyNumberFormat="1" applyFont="1" applyFill="1" applyBorder="1" applyAlignment="1" applyProtection="1">
      <alignment vertical="center"/>
    </xf>
    <xf numFmtId="3" fontId="1" fillId="0" borderId="7" xfId="0" applyNumberFormat="1" applyFont="1" applyFill="1" applyBorder="1" applyAlignment="1">
      <alignment vertical="center"/>
    </xf>
    <xf numFmtId="166" fontId="1" fillId="0" borderId="0" xfId="0" applyNumberFormat="1" applyFont="1" applyFill="1" applyBorder="1" applyAlignment="1">
      <alignment vertical="center"/>
    </xf>
    <xf numFmtId="166" fontId="1" fillId="0" borderId="8" xfId="0" applyNumberFormat="1" applyFont="1" applyFill="1" applyBorder="1" applyAlignment="1" applyProtection="1">
      <alignment vertical="center"/>
    </xf>
    <xf numFmtId="0" fontId="2" fillId="0" borderId="0" xfId="0" applyFont="1" applyFill="1" applyBorder="1"/>
    <xf numFmtId="39" fontId="2" fillId="0" borderId="4" xfId="0" applyNumberFormat="1" applyFont="1" applyFill="1" applyBorder="1" applyAlignment="1" applyProtection="1">
      <alignment horizontal="left" vertical="center"/>
    </xf>
    <xf numFmtId="3" fontId="2" fillId="0" borderId="6" xfId="0" applyNumberFormat="1" applyFont="1" applyFill="1" applyBorder="1" applyAlignment="1" applyProtection="1">
      <alignment vertical="center"/>
    </xf>
    <xf numFmtId="167" fontId="2" fillId="0" borderId="6" xfId="0" applyNumberFormat="1" applyFont="1" applyFill="1" applyBorder="1" applyAlignment="1" applyProtection="1">
      <alignment vertical="center"/>
    </xf>
    <xf numFmtId="168" fontId="2" fillId="0" borderId="4" xfId="0" applyNumberFormat="1" applyFont="1" applyFill="1" applyBorder="1" applyAlignment="1" applyProtection="1">
      <alignment vertical="center"/>
    </xf>
    <xf numFmtId="168" fontId="2" fillId="0" borderId="0" xfId="0" applyNumberFormat="1" applyFont="1" applyFill="1" applyBorder="1" applyAlignment="1" applyProtection="1">
      <alignment vertical="center"/>
    </xf>
    <xf numFmtId="39" fontId="2" fillId="0" borderId="9" xfId="0" applyNumberFormat="1" applyFont="1" applyFill="1" applyBorder="1" applyAlignment="1" applyProtection="1">
      <alignment horizontal="left" vertical="center"/>
    </xf>
    <xf numFmtId="3" fontId="2" fillId="0" borderId="10" xfId="0" applyNumberFormat="1" applyFont="1" applyFill="1" applyBorder="1" applyAlignment="1" applyProtection="1">
      <alignment vertical="center"/>
    </xf>
    <xf numFmtId="167" fontId="2" fillId="0" borderId="10" xfId="0" applyNumberFormat="1" applyFont="1" applyFill="1" applyBorder="1" applyAlignment="1" applyProtection="1">
      <alignment vertical="center"/>
    </xf>
    <xf numFmtId="168" fontId="2" fillId="0" borderId="9" xfId="0" applyNumberFormat="1" applyFont="1" applyFill="1" applyBorder="1" applyAlignment="1" applyProtection="1">
      <alignment vertical="center"/>
    </xf>
    <xf numFmtId="168" fontId="2" fillId="0" borderId="1" xfId="0" applyNumberFormat="1" applyFont="1" applyFill="1" applyBorder="1" applyAlignment="1" applyProtection="1">
      <alignment vertical="center"/>
    </xf>
    <xf numFmtId="0" fontId="2" fillId="0" borderId="0" xfId="0" applyFont="1" applyFill="1" applyAlignment="1">
      <alignment horizontal="left" vertical="center"/>
    </xf>
    <xf numFmtId="3" fontId="2" fillId="0" borderId="0" xfId="0" applyNumberFormat="1" applyFont="1" applyFill="1" applyAlignment="1">
      <alignment horizontal="left" vertical="center"/>
    </xf>
    <xf numFmtId="39" fontId="2" fillId="0" borderId="0" xfId="0" applyNumberFormat="1" applyFont="1" applyFill="1" applyAlignment="1" applyProtection="1">
      <alignment horizontal="left" vertical="center"/>
    </xf>
    <xf numFmtId="170" fontId="2" fillId="0" borderId="0" xfId="0" applyNumberFormat="1" applyFont="1" applyFill="1" applyAlignment="1" applyProtection="1">
      <alignment horizontal="left" vertical="center"/>
    </xf>
    <xf numFmtId="170" fontId="2" fillId="0" borderId="0" xfId="0" applyNumberFormat="1" applyFont="1" applyFill="1" applyAlignment="1">
      <alignment horizontal="left" vertical="center"/>
    </xf>
    <xf numFmtId="165" fontId="2" fillId="0" borderId="0" xfId="0" applyNumberFormat="1" applyFont="1" applyFill="1" applyAlignment="1" applyProtection="1">
      <alignment horizontal="left" vertical="center"/>
    </xf>
    <xf numFmtId="165" fontId="2" fillId="0" borderId="0" xfId="0" applyNumberFormat="1" applyFont="1" applyFill="1" applyAlignment="1">
      <alignment horizontal="left" vertical="center"/>
    </xf>
    <xf numFmtId="3" fontId="2" fillId="0" borderId="0" xfId="0" applyNumberFormat="1" applyFont="1" applyFill="1"/>
    <xf numFmtId="170" fontId="2" fillId="0" borderId="0" xfId="0" applyNumberFormat="1" applyFont="1" applyFill="1"/>
    <xf numFmtId="165" fontId="2" fillId="0" borderId="0" xfId="0" applyNumberFormat="1" applyFont="1" applyFill="1"/>
    <xf numFmtId="0" fontId="2" fillId="0" borderId="4" xfId="0" applyFont="1" applyFill="1" applyBorder="1" applyAlignment="1"/>
    <xf numFmtId="39" fontId="1" fillId="0" borderId="0" xfId="0" applyNumberFormat="1" applyFont="1" applyFill="1" applyBorder="1" applyAlignment="1" applyProtection="1">
      <alignment horizontal="left" vertical="center" wrapText="1"/>
    </xf>
    <xf numFmtId="3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/>
    <xf numFmtId="0" fontId="2" fillId="0" borderId="9" xfId="0" applyFont="1" applyFill="1" applyBorder="1" applyAlignment="1"/>
    <xf numFmtId="165" fontId="2" fillId="0" borderId="13" xfId="0" applyNumberFormat="1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39" fontId="2" fillId="0" borderId="3" xfId="0" applyNumberFormat="1" applyFont="1" applyFill="1" applyBorder="1" applyAlignment="1" applyProtection="1">
      <alignment horizontal="right" vertical="center" wrapText="1"/>
    </xf>
    <xf numFmtId="0" fontId="3" fillId="0" borderId="12" xfId="0" applyFont="1" applyFill="1" applyBorder="1" applyAlignment="1">
      <alignment horizontal="right" vertical="center" wrapText="1"/>
    </xf>
    <xf numFmtId="39" fontId="2" fillId="0" borderId="8" xfId="0" applyNumberFormat="1" applyFont="1" applyFill="1" applyBorder="1" applyAlignment="1" applyProtection="1">
      <alignment horizontal="left" vertical="distributed" wrapText="1"/>
    </xf>
    <xf numFmtId="0" fontId="3" fillId="0" borderId="8" xfId="0" applyFont="1" applyFill="1" applyBorder="1" applyAlignment="1">
      <alignment horizontal="left" vertical="distributed" wrapText="1"/>
    </xf>
    <xf numFmtId="3" fontId="2" fillId="0" borderId="11" xfId="0" applyNumberFormat="1" applyFont="1" applyFill="1" applyBorder="1" applyAlignment="1" applyProtection="1">
      <alignment horizontal="right" vertical="center" wrapText="1"/>
    </xf>
    <xf numFmtId="0" fontId="3" fillId="0" borderId="11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3" fontId="2" fillId="0" borderId="3" xfId="0" applyNumberFormat="1" applyFont="1" applyFill="1" applyBorder="1" applyAlignment="1" applyProtection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distributed" wrapText="1"/>
    </xf>
    <xf numFmtId="0" fontId="2" fillId="0" borderId="4" xfId="0" applyFont="1" applyFill="1" applyBorder="1" applyAlignment="1">
      <alignment vertical="center"/>
    </xf>
    <xf numFmtId="39" fontId="2" fillId="0" borderId="0" xfId="0" applyNumberFormat="1" applyFont="1" applyFill="1" applyBorder="1" applyAlignment="1" applyProtection="1">
      <alignment horizontal="left" vertical="center"/>
    </xf>
    <xf numFmtId="39" fontId="2" fillId="0" borderId="4" xfId="0" applyNumberFormat="1" applyFont="1" applyFill="1" applyBorder="1" applyAlignment="1" applyProtection="1">
      <alignment vertical="center"/>
    </xf>
    <xf numFmtId="0" fontId="0" fillId="2" borderId="15" xfId="0" applyFill="1" applyBorder="1" applyAlignment="1">
      <alignment vertical="center" wrapText="1"/>
    </xf>
    <xf numFmtId="0" fontId="8" fillId="2" borderId="15" xfId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3" fontId="0" fillId="2" borderId="15" xfId="0" applyNumberForma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3" fontId="4" fillId="2" borderId="15" xfId="0" applyNumberFormat="1" applyFont="1" applyFill="1" applyBorder="1" applyAlignment="1">
      <alignment vertical="center" wrapText="1"/>
    </xf>
    <xf numFmtId="10" fontId="4" fillId="2" borderId="15" xfId="0" applyNumberFormat="1" applyFont="1" applyFill="1" applyBorder="1" applyAlignment="1">
      <alignment vertical="center" wrapText="1"/>
    </xf>
    <xf numFmtId="0" fontId="7" fillId="2" borderId="15" xfId="0" applyFont="1" applyFill="1" applyBorder="1" applyAlignment="1">
      <alignment vertical="center" wrapText="1"/>
    </xf>
    <xf numFmtId="3" fontId="7" fillId="2" borderId="15" xfId="0" applyNumberFormat="1" applyFont="1" applyFill="1" applyBorder="1" applyAlignment="1">
      <alignment vertical="center" wrapText="1"/>
    </xf>
    <xf numFmtId="10" fontId="7" fillId="2" borderId="15" xfId="0" applyNumberFormat="1" applyFont="1" applyFill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8" fillId="0" borderId="15" xfId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3" fontId="0" fillId="0" borderId="15" xfId="0" applyNumberForma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3" fontId="4" fillId="0" borderId="15" xfId="0" applyNumberFormat="1" applyFont="1" applyBorder="1" applyAlignment="1">
      <alignment vertical="center" wrapText="1"/>
    </xf>
    <xf numFmtId="10" fontId="4" fillId="0" borderId="15" xfId="0" applyNumberFormat="1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3" fontId="7" fillId="0" borderId="15" xfId="0" applyNumberFormat="1" applyFont="1" applyBorder="1" applyAlignment="1">
      <alignment vertical="center" wrapText="1"/>
    </xf>
    <xf numFmtId="10" fontId="7" fillId="0" borderId="15" xfId="0" applyNumberFormat="1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1" xfId="0" applyFont="1" applyFill="1" applyBorder="1" applyAlignment="1"/>
    <xf numFmtId="165" fontId="1" fillId="0" borderId="8" xfId="0" applyNumberFormat="1" applyFont="1" applyFill="1" applyBorder="1" applyAlignment="1" applyProtection="1">
      <alignment horizontal="left" vertical="center"/>
    </xf>
    <xf numFmtId="165" fontId="1" fillId="0" borderId="0" xfId="0" applyNumberFormat="1" applyFont="1" applyFill="1" applyBorder="1" applyAlignment="1" applyProtection="1">
      <alignment horizontal="left" vertical="center"/>
    </xf>
    <xf numFmtId="39" fontId="2" fillId="0" borderId="0" xfId="0" applyNumberFormat="1" applyFont="1" applyFill="1" applyBorder="1" applyAlignment="1" applyProtection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left"/>
    </xf>
    <xf numFmtId="0" fontId="0" fillId="0" borderId="0" xfId="0" applyFill="1" applyBorder="1" applyAlignment="1"/>
    <xf numFmtId="0" fontId="0" fillId="0" borderId="16" xfId="0" applyFill="1" applyBorder="1" applyAlignment="1"/>
    <xf numFmtId="0" fontId="9" fillId="0" borderId="17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Continuous"/>
    </xf>
    <xf numFmtId="167" fontId="10" fillId="0" borderId="6" xfId="0" applyNumberFormat="1" applyFont="1" applyFill="1" applyBorder="1" applyAlignment="1" applyProtection="1">
      <alignment vertical="center"/>
    </xf>
    <xf numFmtId="0" fontId="11" fillId="0" borderId="0" xfId="0" applyFont="1" applyAlignment="1">
      <alignment vertical="center"/>
    </xf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01616519789331"/>
          <c:y val="1.9794305962745014E-2"/>
          <c:w val="0.84716378995671904"/>
          <c:h val="0.84215909090909091"/>
        </c:manualLayout>
      </c:layout>
      <c:scatterChart>
        <c:scatterStyle val="lineMarker"/>
        <c:varyColors val="0"/>
        <c:ser>
          <c:idx val="0"/>
          <c:order val="0"/>
          <c:tx>
            <c:strRef>
              <c:f>'Digest 2015 Table 104.88'!$V$8</c:f>
              <c:strCache>
                <c:ptCount val="1"/>
                <c:pt idx="0">
                  <c:v>Trump</c:v>
                </c:pt>
              </c:strCache>
            </c:strRef>
          </c:tx>
          <c:spPr>
            <a:ln w="19050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44170056867891516"/>
                  <c:y val="-0.11468795567220764"/>
                </c:manualLayout>
              </c:layout>
              <c:numFmt formatCode="General" sourceLinked="0"/>
            </c:trendlineLbl>
          </c:trendline>
          <c:xVal>
            <c:numRef>
              <c:f>'Digest 2015 Table 104.88'!$O$9:$O$59</c:f>
              <c:numCache>
                <c:formatCode>#,##0.0</c:formatCode>
                <c:ptCount val="51"/>
                <c:pt idx="0">
                  <c:v>23.0444</c:v>
                </c:pt>
                <c:pt idx="1">
                  <c:v>29.1007</c:v>
                </c:pt>
                <c:pt idx="2">
                  <c:v>27.4084</c:v>
                </c:pt>
                <c:pt idx="3">
                  <c:v>21.3626</c:v>
                </c:pt>
                <c:pt idx="4">
                  <c:v>31.703600000000002</c:v>
                </c:pt>
                <c:pt idx="5">
                  <c:v>38.002000000000002</c:v>
                </c:pt>
                <c:pt idx="6">
                  <c:v>37.944800000000001</c:v>
                </c:pt>
                <c:pt idx="7">
                  <c:v>30.311699999999998</c:v>
                </c:pt>
                <c:pt idx="8">
                  <c:v>54.787500000000001</c:v>
                </c:pt>
                <c:pt idx="9">
                  <c:v>27.3537</c:v>
                </c:pt>
                <c:pt idx="10">
                  <c:v>29.036100000000001</c:v>
                </c:pt>
                <c:pt idx="11">
                  <c:v>31.594000000000001</c:v>
                </c:pt>
                <c:pt idx="12">
                  <c:v>25.226700000000001</c:v>
                </c:pt>
                <c:pt idx="13">
                  <c:v>32.987400000000001</c:v>
                </c:pt>
                <c:pt idx="14">
                  <c:v>24.753299999999999</c:v>
                </c:pt>
                <c:pt idx="15">
                  <c:v>27.857800000000001</c:v>
                </c:pt>
                <c:pt idx="16">
                  <c:v>31.537600000000001</c:v>
                </c:pt>
                <c:pt idx="17">
                  <c:v>22.7441</c:v>
                </c:pt>
                <c:pt idx="18">
                  <c:v>22.855699999999999</c:v>
                </c:pt>
                <c:pt idx="19">
                  <c:v>29.686699999999998</c:v>
                </c:pt>
                <c:pt idx="20">
                  <c:v>38.232500000000002</c:v>
                </c:pt>
                <c:pt idx="21">
                  <c:v>41.357300000000002</c:v>
                </c:pt>
                <c:pt idx="22">
                  <c:v>27.396799999999999</c:v>
                </c:pt>
                <c:pt idx="23">
                  <c:v>33.952199999999998</c:v>
                </c:pt>
                <c:pt idx="24">
                  <c:v>20.895199999999999</c:v>
                </c:pt>
                <c:pt idx="25">
                  <c:v>27.531700000000001</c:v>
                </c:pt>
                <c:pt idx="26">
                  <c:v>28.1465</c:v>
                </c:pt>
                <c:pt idx="27">
                  <c:v>30.235299999999999</c:v>
                </c:pt>
                <c:pt idx="28">
                  <c:v>22.948599999999999</c:v>
                </c:pt>
                <c:pt idx="29">
                  <c:v>35.265700000000002</c:v>
                </c:pt>
                <c:pt idx="30">
                  <c:v>37.2254</c:v>
                </c:pt>
                <c:pt idx="31">
                  <c:v>26.587499999999999</c:v>
                </c:pt>
                <c:pt idx="32">
                  <c:v>34.686100000000003</c:v>
                </c:pt>
                <c:pt idx="33">
                  <c:v>28.6815</c:v>
                </c:pt>
                <c:pt idx="34">
                  <c:v>25.748100000000001</c:v>
                </c:pt>
                <c:pt idx="35">
                  <c:v>26.545100000000001</c:v>
                </c:pt>
                <c:pt idx="36">
                  <c:v>24.1433</c:v>
                </c:pt>
                <c:pt idx="37">
                  <c:v>30.586400000000001</c:v>
                </c:pt>
                <c:pt idx="38">
                  <c:v>28.812100000000001</c:v>
                </c:pt>
                <c:pt idx="39">
                  <c:v>30.171900000000001</c:v>
                </c:pt>
                <c:pt idx="40">
                  <c:v>26.203900000000001</c:v>
                </c:pt>
                <c:pt idx="41">
                  <c:v>26.5428</c:v>
                </c:pt>
                <c:pt idx="42">
                  <c:v>25.440200000000001</c:v>
                </c:pt>
                <c:pt idx="43">
                  <c:v>27.878299999999999</c:v>
                </c:pt>
                <c:pt idx="44">
                  <c:v>31.202300000000001</c:v>
                </c:pt>
                <c:pt idx="45">
                  <c:v>36.167499999999997</c:v>
                </c:pt>
                <c:pt idx="46">
                  <c:v>36.632800000000003</c:v>
                </c:pt>
                <c:pt idx="47">
                  <c:v>33.243000000000002</c:v>
                </c:pt>
                <c:pt idx="48">
                  <c:v>19.341999999999999</c:v>
                </c:pt>
                <c:pt idx="49">
                  <c:v>28.5137</c:v>
                </c:pt>
                <c:pt idx="50">
                  <c:v>25.8767</c:v>
                </c:pt>
              </c:numCache>
            </c:numRef>
          </c:xVal>
          <c:yVal>
            <c:numRef>
              <c:f>'Digest 2015 Table 104.88'!$V$9:$V$59</c:f>
              <c:numCache>
                <c:formatCode>General</c:formatCode>
                <c:ptCount val="51"/>
                <c:pt idx="0">
                  <c:v>62.08</c:v>
                </c:pt>
                <c:pt idx="1">
                  <c:v>51.28</c:v>
                </c:pt>
                <c:pt idx="2">
                  <c:v>48.08</c:v>
                </c:pt>
                <c:pt idx="3">
                  <c:v>60.57</c:v>
                </c:pt>
                <c:pt idx="4">
                  <c:v>31.49</c:v>
                </c:pt>
                <c:pt idx="5">
                  <c:v>43.25</c:v>
                </c:pt>
                <c:pt idx="6">
                  <c:v>40.93</c:v>
                </c:pt>
                <c:pt idx="7">
                  <c:v>41.71</c:v>
                </c:pt>
                <c:pt idx="8">
                  <c:v>4.09</c:v>
                </c:pt>
                <c:pt idx="9">
                  <c:v>48.6</c:v>
                </c:pt>
                <c:pt idx="10">
                  <c:v>50.44</c:v>
                </c:pt>
                <c:pt idx="11">
                  <c:v>30.04</c:v>
                </c:pt>
                <c:pt idx="12">
                  <c:v>59.25</c:v>
                </c:pt>
                <c:pt idx="13">
                  <c:v>38.36</c:v>
                </c:pt>
                <c:pt idx="14">
                  <c:v>56.47</c:v>
                </c:pt>
                <c:pt idx="15">
                  <c:v>51.15</c:v>
                </c:pt>
                <c:pt idx="16">
                  <c:v>56.16</c:v>
                </c:pt>
                <c:pt idx="17">
                  <c:v>62.52</c:v>
                </c:pt>
                <c:pt idx="18">
                  <c:v>58.09</c:v>
                </c:pt>
                <c:pt idx="19">
                  <c:v>44.87</c:v>
                </c:pt>
                <c:pt idx="20">
                  <c:v>33.909999999999997</c:v>
                </c:pt>
                <c:pt idx="21">
                  <c:v>32.81</c:v>
                </c:pt>
                <c:pt idx="22">
                  <c:v>47.25</c:v>
                </c:pt>
                <c:pt idx="23">
                  <c:v>44.93</c:v>
                </c:pt>
                <c:pt idx="24">
                  <c:v>57.86</c:v>
                </c:pt>
                <c:pt idx="25">
                  <c:v>56.39</c:v>
                </c:pt>
                <c:pt idx="26">
                  <c:v>55.65</c:v>
                </c:pt>
                <c:pt idx="27">
                  <c:v>58.75</c:v>
                </c:pt>
                <c:pt idx="28">
                  <c:v>45.5</c:v>
                </c:pt>
                <c:pt idx="29">
                  <c:v>46.46</c:v>
                </c:pt>
                <c:pt idx="30">
                  <c:v>41</c:v>
                </c:pt>
                <c:pt idx="31">
                  <c:v>40.04</c:v>
                </c:pt>
                <c:pt idx="32">
                  <c:v>36.520000000000003</c:v>
                </c:pt>
                <c:pt idx="33">
                  <c:v>49.83</c:v>
                </c:pt>
                <c:pt idx="34">
                  <c:v>62.96</c:v>
                </c:pt>
                <c:pt idx="35">
                  <c:v>51.31</c:v>
                </c:pt>
                <c:pt idx="36">
                  <c:v>65.319999999999993</c:v>
                </c:pt>
                <c:pt idx="37">
                  <c:v>39.090000000000003</c:v>
                </c:pt>
                <c:pt idx="38">
                  <c:v>48.17</c:v>
                </c:pt>
                <c:pt idx="39">
                  <c:v>38.9</c:v>
                </c:pt>
                <c:pt idx="40">
                  <c:v>54.94</c:v>
                </c:pt>
                <c:pt idx="41">
                  <c:v>61.53</c:v>
                </c:pt>
                <c:pt idx="42">
                  <c:v>60.72</c:v>
                </c:pt>
                <c:pt idx="43">
                  <c:v>52.23</c:v>
                </c:pt>
                <c:pt idx="44">
                  <c:v>45.05</c:v>
                </c:pt>
                <c:pt idx="45">
                  <c:v>30.27</c:v>
                </c:pt>
                <c:pt idx="46">
                  <c:v>44.43</c:v>
                </c:pt>
                <c:pt idx="47">
                  <c:v>36.83</c:v>
                </c:pt>
                <c:pt idx="48">
                  <c:v>67.849999999999994</c:v>
                </c:pt>
                <c:pt idx="49">
                  <c:v>47.22</c:v>
                </c:pt>
                <c:pt idx="50">
                  <c:v>68.17</c:v>
                </c:pt>
              </c:numCache>
            </c:numRef>
          </c:yVal>
          <c:smooth val="0"/>
        </c:ser>
        <c:ser>
          <c:idx val="1"/>
          <c:order val="1"/>
          <c:spPr>
            <a:ln w="19050">
              <a:noFill/>
            </a:ln>
          </c:spPr>
          <c:marker>
            <c:symbol val="circle"/>
            <c:size val="8"/>
            <c:spPr>
              <a:solidFill>
                <a:srgbClr val="FF0000"/>
              </a:solidFill>
            </c:spPr>
          </c:marker>
          <c:xVal>
            <c:numRef>
              <c:f>'Digest 2015 Table 104.88'!$O$24</c:f>
              <c:numCache>
                <c:formatCode>#,##0.0</c:formatCode>
                <c:ptCount val="1"/>
                <c:pt idx="0">
                  <c:v>27.857800000000001</c:v>
                </c:pt>
              </c:numCache>
            </c:numRef>
          </c:xVal>
          <c:yVal>
            <c:numRef>
              <c:f>'Digest 2015 Table 104.88'!$V$24</c:f>
              <c:numCache>
                <c:formatCode>General</c:formatCode>
                <c:ptCount val="1"/>
                <c:pt idx="0">
                  <c:v>51.15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52064"/>
        <c:axId val="43353216"/>
      </c:scatterChart>
      <c:valAx>
        <c:axId val="43352064"/>
        <c:scaling>
          <c:orientation val="minMax"/>
          <c:min val="1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% with College degree</a:t>
                </a:r>
              </a:p>
            </c:rich>
          </c:tx>
          <c:layout/>
          <c:overlay val="0"/>
        </c:title>
        <c:numFmt formatCode="#,##0.0" sourceLinked="1"/>
        <c:majorTickMark val="out"/>
        <c:minorTickMark val="none"/>
        <c:tickLblPos val="nextTo"/>
        <c:crossAx val="43353216"/>
        <c:crosses val="autoZero"/>
        <c:crossBetween val="midCat"/>
      </c:valAx>
      <c:valAx>
        <c:axId val="4335321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% trump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33520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'Digest 2015 Table 104.88'!$W$8</c:f>
              <c:strCache>
                <c:ptCount val="1"/>
                <c:pt idx="0">
                  <c:v>Clinton%Lead</c:v>
                </c:pt>
              </c:strCache>
            </c:strRef>
          </c:tx>
          <c:spPr>
            <a:ln w="19050">
              <a:noFill/>
            </a:ln>
          </c:spPr>
          <c:trendline>
            <c:trendlineType val="linear"/>
            <c:dispRSqr val="1"/>
            <c:dispEq val="1"/>
            <c:trendlineLbl>
              <c:layout/>
              <c:numFmt formatCode="General" sourceLinked="0"/>
            </c:trendlineLbl>
          </c:trendline>
          <c:xVal>
            <c:numRef>
              <c:f>'Digest 2015 Table 104.88'!$O$9:$O$59</c:f>
              <c:numCache>
                <c:formatCode>#,##0.0</c:formatCode>
                <c:ptCount val="51"/>
                <c:pt idx="0">
                  <c:v>23.0444</c:v>
                </c:pt>
                <c:pt idx="1">
                  <c:v>29.1007</c:v>
                </c:pt>
                <c:pt idx="2">
                  <c:v>27.4084</c:v>
                </c:pt>
                <c:pt idx="3">
                  <c:v>21.3626</c:v>
                </c:pt>
                <c:pt idx="4">
                  <c:v>31.703600000000002</c:v>
                </c:pt>
                <c:pt idx="5">
                  <c:v>38.002000000000002</c:v>
                </c:pt>
                <c:pt idx="6">
                  <c:v>37.944800000000001</c:v>
                </c:pt>
                <c:pt idx="7">
                  <c:v>30.311699999999998</c:v>
                </c:pt>
                <c:pt idx="8">
                  <c:v>54.787500000000001</c:v>
                </c:pt>
                <c:pt idx="9">
                  <c:v>27.3537</c:v>
                </c:pt>
                <c:pt idx="10">
                  <c:v>29.036100000000001</c:v>
                </c:pt>
                <c:pt idx="11">
                  <c:v>31.594000000000001</c:v>
                </c:pt>
                <c:pt idx="12">
                  <c:v>25.226700000000001</c:v>
                </c:pt>
                <c:pt idx="13">
                  <c:v>32.987400000000001</c:v>
                </c:pt>
                <c:pt idx="14">
                  <c:v>24.753299999999999</c:v>
                </c:pt>
                <c:pt idx="15">
                  <c:v>27.857800000000001</c:v>
                </c:pt>
                <c:pt idx="16">
                  <c:v>31.537600000000001</c:v>
                </c:pt>
                <c:pt idx="17">
                  <c:v>22.7441</c:v>
                </c:pt>
                <c:pt idx="18">
                  <c:v>22.855699999999999</c:v>
                </c:pt>
                <c:pt idx="19">
                  <c:v>29.686699999999998</c:v>
                </c:pt>
                <c:pt idx="20">
                  <c:v>38.232500000000002</c:v>
                </c:pt>
                <c:pt idx="21">
                  <c:v>41.357300000000002</c:v>
                </c:pt>
                <c:pt idx="22">
                  <c:v>27.396799999999999</c:v>
                </c:pt>
                <c:pt idx="23">
                  <c:v>33.952199999999998</c:v>
                </c:pt>
                <c:pt idx="24">
                  <c:v>20.895199999999999</c:v>
                </c:pt>
                <c:pt idx="25">
                  <c:v>27.531700000000001</c:v>
                </c:pt>
                <c:pt idx="26">
                  <c:v>28.1465</c:v>
                </c:pt>
                <c:pt idx="27">
                  <c:v>30.235299999999999</c:v>
                </c:pt>
                <c:pt idx="28">
                  <c:v>22.948599999999999</c:v>
                </c:pt>
                <c:pt idx="29">
                  <c:v>35.265700000000002</c:v>
                </c:pt>
                <c:pt idx="30">
                  <c:v>37.2254</c:v>
                </c:pt>
                <c:pt idx="31">
                  <c:v>26.587499999999999</c:v>
                </c:pt>
                <c:pt idx="32">
                  <c:v>34.686100000000003</c:v>
                </c:pt>
                <c:pt idx="33">
                  <c:v>28.6815</c:v>
                </c:pt>
                <c:pt idx="34">
                  <c:v>25.748100000000001</c:v>
                </c:pt>
                <c:pt idx="35">
                  <c:v>26.545100000000001</c:v>
                </c:pt>
                <c:pt idx="36">
                  <c:v>24.1433</c:v>
                </c:pt>
                <c:pt idx="37">
                  <c:v>30.586400000000001</c:v>
                </c:pt>
                <c:pt idx="38">
                  <c:v>28.812100000000001</c:v>
                </c:pt>
                <c:pt idx="39">
                  <c:v>30.171900000000001</c:v>
                </c:pt>
                <c:pt idx="40">
                  <c:v>26.203900000000001</c:v>
                </c:pt>
                <c:pt idx="41">
                  <c:v>26.5428</c:v>
                </c:pt>
                <c:pt idx="42">
                  <c:v>25.440200000000001</c:v>
                </c:pt>
                <c:pt idx="43">
                  <c:v>27.878299999999999</c:v>
                </c:pt>
                <c:pt idx="44">
                  <c:v>31.202300000000001</c:v>
                </c:pt>
                <c:pt idx="45">
                  <c:v>36.167499999999997</c:v>
                </c:pt>
                <c:pt idx="46">
                  <c:v>36.632800000000003</c:v>
                </c:pt>
                <c:pt idx="47">
                  <c:v>33.243000000000002</c:v>
                </c:pt>
                <c:pt idx="48">
                  <c:v>19.341999999999999</c:v>
                </c:pt>
                <c:pt idx="49">
                  <c:v>28.5137</c:v>
                </c:pt>
                <c:pt idx="50">
                  <c:v>25.8767</c:v>
                </c:pt>
              </c:numCache>
            </c:numRef>
          </c:xVal>
          <c:yVal>
            <c:numRef>
              <c:f>'Digest 2015 Table 104.88'!$W$9:$W$59</c:f>
              <c:numCache>
                <c:formatCode>General</c:formatCode>
                <c:ptCount val="51"/>
                <c:pt idx="0">
                  <c:v>-27.72</c:v>
                </c:pt>
                <c:pt idx="1">
                  <c:v>-14.730000000000004</c:v>
                </c:pt>
                <c:pt idx="2">
                  <c:v>-3.5</c:v>
                </c:pt>
                <c:pt idx="3">
                  <c:v>-26.92</c:v>
                </c:pt>
                <c:pt idx="4">
                  <c:v>29.99</c:v>
                </c:pt>
                <c:pt idx="5">
                  <c:v>4.9099999999999966</c:v>
                </c:pt>
                <c:pt idx="6">
                  <c:v>13.64</c:v>
                </c:pt>
                <c:pt idx="7">
                  <c:v>11.380000000000003</c:v>
                </c:pt>
                <c:pt idx="8">
                  <c:v>86.77</c:v>
                </c:pt>
                <c:pt idx="9">
                  <c:v>-1.1900000000000048</c:v>
                </c:pt>
                <c:pt idx="10">
                  <c:v>-5.0899999999999963</c:v>
                </c:pt>
                <c:pt idx="11">
                  <c:v>32.18</c:v>
                </c:pt>
                <c:pt idx="12">
                  <c:v>-31.77</c:v>
                </c:pt>
                <c:pt idx="13">
                  <c:v>16.89</c:v>
                </c:pt>
                <c:pt idx="14">
                  <c:v>-19.009999999999998</c:v>
                </c:pt>
                <c:pt idx="15">
                  <c:v>-9.4099999999999966</c:v>
                </c:pt>
                <c:pt idx="16">
                  <c:v>-20.419999999999995</c:v>
                </c:pt>
                <c:pt idx="17">
                  <c:v>-29.840000000000003</c:v>
                </c:pt>
                <c:pt idx="18">
                  <c:v>-19.64</c:v>
                </c:pt>
                <c:pt idx="19">
                  <c:v>2.9600000000000009</c:v>
                </c:pt>
                <c:pt idx="20">
                  <c:v>26.42</c:v>
                </c:pt>
                <c:pt idx="21">
                  <c:v>27.199999999999996</c:v>
                </c:pt>
                <c:pt idx="22">
                  <c:v>-0.21999999999999886</c:v>
                </c:pt>
                <c:pt idx="23">
                  <c:v>1.509999999999998</c:v>
                </c:pt>
                <c:pt idx="24">
                  <c:v>-17.799999999999997</c:v>
                </c:pt>
                <c:pt idx="25">
                  <c:v>-18.509999999999998</c:v>
                </c:pt>
                <c:pt idx="26">
                  <c:v>-20.240000000000002</c:v>
                </c:pt>
                <c:pt idx="27">
                  <c:v>-25.049999999999997</c:v>
                </c:pt>
                <c:pt idx="28">
                  <c:v>2.4200000000000017</c:v>
                </c:pt>
                <c:pt idx="29">
                  <c:v>0.36999999999999744</c:v>
                </c:pt>
                <c:pt idx="30">
                  <c:v>13.990000000000002</c:v>
                </c:pt>
                <c:pt idx="31">
                  <c:v>8.2199999999999989</c:v>
                </c:pt>
                <c:pt idx="32">
                  <c:v>22.489999999999995</c:v>
                </c:pt>
                <c:pt idx="33">
                  <c:v>-3.6599999999999966</c:v>
                </c:pt>
                <c:pt idx="34">
                  <c:v>-35.730000000000004</c:v>
                </c:pt>
                <c:pt idx="35">
                  <c:v>-8.07</c:v>
                </c:pt>
                <c:pt idx="36">
                  <c:v>-36.389999999999993</c:v>
                </c:pt>
                <c:pt idx="37">
                  <c:v>10.979999999999997</c:v>
                </c:pt>
                <c:pt idx="38">
                  <c:v>-0.71000000000000085</c:v>
                </c:pt>
                <c:pt idx="39">
                  <c:v>15.509999999999998</c:v>
                </c:pt>
                <c:pt idx="40">
                  <c:v>-14.269999999999996</c:v>
                </c:pt>
                <c:pt idx="41">
                  <c:v>-29.790000000000003</c:v>
                </c:pt>
                <c:pt idx="42">
                  <c:v>-26</c:v>
                </c:pt>
                <c:pt idx="43">
                  <c:v>-8.9899999999999949</c:v>
                </c:pt>
                <c:pt idx="44">
                  <c:v>-17.879999999999995</c:v>
                </c:pt>
                <c:pt idx="45">
                  <c:v>26.41</c:v>
                </c:pt>
                <c:pt idx="46">
                  <c:v>5.32</c:v>
                </c:pt>
                <c:pt idx="47">
                  <c:v>15.71</c:v>
                </c:pt>
                <c:pt idx="48">
                  <c:v>-41.669999999999995</c:v>
                </c:pt>
                <c:pt idx="49">
                  <c:v>-0.76999999999999602</c:v>
                </c:pt>
                <c:pt idx="50">
                  <c:v>-46.290000000000006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110016"/>
        <c:axId val="194109440"/>
      </c:scatterChart>
      <c:valAx>
        <c:axId val="1941100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Percent of pop&gt;25 w/ college degree</a:t>
                </a:r>
              </a:p>
            </c:rich>
          </c:tx>
          <c:layout/>
          <c:overlay val="0"/>
        </c:title>
        <c:numFmt formatCode="#,##0.0" sourceLinked="1"/>
        <c:majorTickMark val="out"/>
        <c:minorTickMark val="none"/>
        <c:tickLblPos val="nextTo"/>
        <c:crossAx val="194109440"/>
        <c:crossesAt val="-60"/>
        <c:crossBetween val="midCat"/>
      </c:valAx>
      <c:valAx>
        <c:axId val="19410944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margin in favor of Clinton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9411001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365854059474304E-2"/>
          <c:y val="1.9794305962745014E-2"/>
          <c:w val="0.90676639324051089"/>
          <c:h val="0.88761360142294621"/>
        </c:manualLayout>
      </c:layout>
      <c:scatterChart>
        <c:scatterStyle val="lineMarker"/>
        <c:varyColors val="0"/>
        <c:ser>
          <c:idx val="0"/>
          <c:order val="0"/>
          <c:tx>
            <c:strRef>
              <c:f>'Digest 2015 Table 104.88'!$V$8</c:f>
              <c:strCache>
                <c:ptCount val="1"/>
                <c:pt idx="0">
                  <c:v>Trump</c:v>
                </c:pt>
              </c:strCache>
            </c:strRef>
          </c:tx>
          <c:spPr>
            <a:ln w="19050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44170056867891516"/>
                  <c:y val="-0.11468795567220764"/>
                </c:manualLayout>
              </c:layout>
              <c:numFmt formatCode="General" sourceLinked="0"/>
            </c:trendlineLbl>
          </c:trendline>
          <c:xVal>
            <c:numRef>
              <c:f>'Digest 2015 Table 104.88'!$O$9:$O$59</c:f>
              <c:numCache>
                <c:formatCode>#,##0.0</c:formatCode>
                <c:ptCount val="51"/>
                <c:pt idx="0">
                  <c:v>23.0444</c:v>
                </c:pt>
                <c:pt idx="1">
                  <c:v>29.1007</c:v>
                </c:pt>
                <c:pt idx="2">
                  <c:v>27.4084</c:v>
                </c:pt>
                <c:pt idx="3">
                  <c:v>21.3626</c:v>
                </c:pt>
                <c:pt idx="4">
                  <c:v>31.703600000000002</c:v>
                </c:pt>
                <c:pt idx="5">
                  <c:v>38.002000000000002</c:v>
                </c:pt>
                <c:pt idx="6">
                  <c:v>37.944800000000001</c:v>
                </c:pt>
                <c:pt idx="7">
                  <c:v>30.311699999999998</c:v>
                </c:pt>
                <c:pt idx="8">
                  <c:v>54.787500000000001</c:v>
                </c:pt>
                <c:pt idx="9">
                  <c:v>27.3537</c:v>
                </c:pt>
                <c:pt idx="10">
                  <c:v>29.036100000000001</c:v>
                </c:pt>
                <c:pt idx="11">
                  <c:v>31.594000000000001</c:v>
                </c:pt>
                <c:pt idx="12">
                  <c:v>25.226700000000001</c:v>
                </c:pt>
                <c:pt idx="13">
                  <c:v>32.987400000000001</c:v>
                </c:pt>
                <c:pt idx="14">
                  <c:v>24.753299999999999</c:v>
                </c:pt>
                <c:pt idx="15">
                  <c:v>27.857800000000001</c:v>
                </c:pt>
                <c:pt idx="16">
                  <c:v>31.537600000000001</c:v>
                </c:pt>
                <c:pt idx="17">
                  <c:v>22.7441</c:v>
                </c:pt>
                <c:pt idx="18">
                  <c:v>22.855699999999999</c:v>
                </c:pt>
                <c:pt idx="19">
                  <c:v>29.686699999999998</c:v>
                </c:pt>
                <c:pt idx="20">
                  <c:v>38.232500000000002</c:v>
                </c:pt>
                <c:pt idx="21">
                  <c:v>41.357300000000002</c:v>
                </c:pt>
                <c:pt idx="22">
                  <c:v>27.396799999999999</c:v>
                </c:pt>
                <c:pt idx="23">
                  <c:v>33.952199999999998</c:v>
                </c:pt>
                <c:pt idx="24">
                  <c:v>20.895199999999999</c:v>
                </c:pt>
                <c:pt idx="25">
                  <c:v>27.531700000000001</c:v>
                </c:pt>
                <c:pt idx="26">
                  <c:v>28.1465</c:v>
                </c:pt>
                <c:pt idx="27">
                  <c:v>30.235299999999999</c:v>
                </c:pt>
                <c:pt idx="28">
                  <c:v>22.948599999999999</c:v>
                </c:pt>
                <c:pt idx="29">
                  <c:v>35.265700000000002</c:v>
                </c:pt>
                <c:pt idx="30">
                  <c:v>37.2254</c:v>
                </c:pt>
                <c:pt idx="31">
                  <c:v>26.587499999999999</c:v>
                </c:pt>
                <c:pt idx="32">
                  <c:v>34.686100000000003</c:v>
                </c:pt>
                <c:pt idx="33">
                  <c:v>28.6815</c:v>
                </c:pt>
                <c:pt idx="34">
                  <c:v>25.748100000000001</c:v>
                </c:pt>
                <c:pt idx="35">
                  <c:v>26.545100000000001</c:v>
                </c:pt>
                <c:pt idx="36">
                  <c:v>24.1433</c:v>
                </c:pt>
                <c:pt idx="37">
                  <c:v>30.586400000000001</c:v>
                </c:pt>
                <c:pt idx="38">
                  <c:v>28.812100000000001</c:v>
                </c:pt>
                <c:pt idx="39">
                  <c:v>30.171900000000001</c:v>
                </c:pt>
                <c:pt idx="40">
                  <c:v>26.203900000000001</c:v>
                </c:pt>
                <c:pt idx="41">
                  <c:v>26.5428</c:v>
                </c:pt>
                <c:pt idx="42">
                  <c:v>25.440200000000001</c:v>
                </c:pt>
                <c:pt idx="43">
                  <c:v>27.878299999999999</c:v>
                </c:pt>
                <c:pt idx="44">
                  <c:v>31.202300000000001</c:v>
                </c:pt>
                <c:pt idx="45">
                  <c:v>36.167499999999997</c:v>
                </c:pt>
                <c:pt idx="46">
                  <c:v>36.632800000000003</c:v>
                </c:pt>
                <c:pt idx="47">
                  <c:v>33.243000000000002</c:v>
                </c:pt>
                <c:pt idx="48">
                  <c:v>19.341999999999999</c:v>
                </c:pt>
                <c:pt idx="49">
                  <c:v>28.5137</c:v>
                </c:pt>
                <c:pt idx="50">
                  <c:v>25.8767</c:v>
                </c:pt>
              </c:numCache>
            </c:numRef>
          </c:xVal>
          <c:yVal>
            <c:numRef>
              <c:f>'Digest 2015 Table 104.88'!$V$9:$V$59</c:f>
              <c:numCache>
                <c:formatCode>General</c:formatCode>
                <c:ptCount val="51"/>
                <c:pt idx="0">
                  <c:v>62.08</c:v>
                </c:pt>
                <c:pt idx="1">
                  <c:v>51.28</c:v>
                </c:pt>
                <c:pt idx="2">
                  <c:v>48.08</c:v>
                </c:pt>
                <c:pt idx="3">
                  <c:v>60.57</c:v>
                </c:pt>
                <c:pt idx="4">
                  <c:v>31.49</c:v>
                </c:pt>
                <c:pt idx="5">
                  <c:v>43.25</c:v>
                </c:pt>
                <c:pt idx="6">
                  <c:v>40.93</c:v>
                </c:pt>
                <c:pt idx="7">
                  <c:v>41.71</c:v>
                </c:pt>
                <c:pt idx="8">
                  <c:v>4.09</c:v>
                </c:pt>
                <c:pt idx="9">
                  <c:v>48.6</c:v>
                </c:pt>
                <c:pt idx="10">
                  <c:v>50.44</c:v>
                </c:pt>
                <c:pt idx="11">
                  <c:v>30.04</c:v>
                </c:pt>
                <c:pt idx="12">
                  <c:v>59.25</c:v>
                </c:pt>
                <c:pt idx="13">
                  <c:v>38.36</c:v>
                </c:pt>
                <c:pt idx="14">
                  <c:v>56.47</c:v>
                </c:pt>
                <c:pt idx="15">
                  <c:v>51.15</c:v>
                </c:pt>
                <c:pt idx="16">
                  <c:v>56.16</c:v>
                </c:pt>
                <c:pt idx="17">
                  <c:v>62.52</c:v>
                </c:pt>
                <c:pt idx="18">
                  <c:v>58.09</c:v>
                </c:pt>
                <c:pt idx="19">
                  <c:v>44.87</c:v>
                </c:pt>
                <c:pt idx="20">
                  <c:v>33.909999999999997</c:v>
                </c:pt>
                <c:pt idx="21">
                  <c:v>32.81</c:v>
                </c:pt>
                <c:pt idx="22">
                  <c:v>47.25</c:v>
                </c:pt>
                <c:pt idx="23">
                  <c:v>44.93</c:v>
                </c:pt>
                <c:pt idx="24">
                  <c:v>57.86</c:v>
                </c:pt>
                <c:pt idx="25">
                  <c:v>56.39</c:v>
                </c:pt>
                <c:pt idx="26">
                  <c:v>55.65</c:v>
                </c:pt>
                <c:pt idx="27">
                  <c:v>58.75</c:v>
                </c:pt>
                <c:pt idx="28">
                  <c:v>45.5</c:v>
                </c:pt>
                <c:pt idx="29">
                  <c:v>46.46</c:v>
                </c:pt>
                <c:pt idx="30">
                  <c:v>41</c:v>
                </c:pt>
                <c:pt idx="31">
                  <c:v>40.04</c:v>
                </c:pt>
                <c:pt idx="32">
                  <c:v>36.520000000000003</c:v>
                </c:pt>
                <c:pt idx="33">
                  <c:v>49.83</c:v>
                </c:pt>
                <c:pt idx="34">
                  <c:v>62.96</c:v>
                </c:pt>
                <c:pt idx="35">
                  <c:v>51.31</c:v>
                </c:pt>
                <c:pt idx="36">
                  <c:v>65.319999999999993</c:v>
                </c:pt>
                <c:pt idx="37">
                  <c:v>39.090000000000003</c:v>
                </c:pt>
                <c:pt idx="38">
                  <c:v>48.17</c:v>
                </c:pt>
                <c:pt idx="39">
                  <c:v>38.9</c:v>
                </c:pt>
                <c:pt idx="40">
                  <c:v>54.94</c:v>
                </c:pt>
                <c:pt idx="41">
                  <c:v>61.53</c:v>
                </c:pt>
                <c:pt idx="42">
                  <c:v>60.72</c:v>
                </c:pt>
                <c:pt idx="43">
                  <c:v>52.23</c:v>
                </c:pt>
                <c:pt idx="44">
                  <c:v>45.05</c:v>
                </c:pt>
                <c:pt idx="45">
                  <c:v>30.27</c:v>
                </c:pt>
                <c:pt idx="46">
                  <c:v>44.43</c:v>
                </c:pt>
                <c:pt idx="47">
                  <c:v>36.83</c:v>
                </c:pt>
                <c:pt idx="48">
                  <c:v>67.849999999999994</c:v>
                </c:pt>
                <c:pt idx="49">
                  <c:v>47.22</c:v>
                </c:pt>
                <c:pt idx="50">
                  <c:v>68.17</c:v>
                </c:pt>
              </c:numCache>
            </c:numRef>
          </c:yVal>
          <c:smooth val="0"/>
        </c:ser>
        <c:ser>
          <c:idx val="1"/>
          <c:order val="1"/>
          <c:spPr>
            <a:ln w="19050">
              <a:noFill/>
            </a:ln>
          </c:spPr>
          <c:marker>
            <c:symbol val="circle"/>
            <c:size val="8"/>
            <c:spPr>
              <a:solidFill>
                <a:srgbClr val="FF0000"/>
              </a:solidFill>
            </c:spPr>
          </c:marker>
          <c:xVal>
            <c:numRef>
              <c:f>'Digest 2015 Table 104.88'!$O$24</c:f>
              <c:numCache>
                <c:formatCode>#,##0.0</c:formatCode>
                <c:ptCount val="1"/>
                <c:pt idx="0">
                  <c:v>27.857800000000001</c:v>
                </c:pt>
              </c:numCache>
            </c:numRef>
          </c:xVal>
          <c:yVal>
            <c:numRef>
              <c:f>'Digest 2015 Table 104.88'!$V$24</c:f>
              <c:numCache>
                <c:formatCode>General</c:formatCode>
                <c:ptCount val="1"/>
                <c:pt idx="0">
                  <c:v>51.15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088064"/>
        <c:axId val="173087488"/>
      </c:scatterChart>
      <c:valAx>
        <c:axId val="173088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% with College degree</a:t>
                </a:r>
              </a:p>
            </c:rich>
          </c:tx>
          <c:layout/>
          <c:overlay val="0"/>
        </c:title>
        <c:numFmt formatCode="#,##0.0" sourceLinked="1"/>
        <c:majorTickMark val="out"/>
        <c:minorTickMark val="none"/>
        <c:tickLblPos val="nextTo"/>
        <c:crossAx val="173087488"/>
        <c:crosses val="autoZero"/>
        <c:crossBetween val="midCat"/>
      </c:valAx>
      <c:valAx>
        <c:axId val="173087488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% trump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730880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78.png"/><Relationship Id="rId21" Type="http://schemas.openxmlformats.org/officeDocument/2006/relationships/image" Target="../media/image14.png"/><Relationship Id="rId42" Type="http://schemas.openxmlformats.org/officeDocument/2006/relationships/image" Target="../media/image28.png"/><Relationship Id="rId63" Type="http://schemas.openxmlformats.org/officeDocument/2006/relationships/image" Target="../media/image42.png"/><Relationship Id="rId84" Type="http://schemas.openxmlformats.org/officeDocument/2006/relationships/image" Target="../media/image56.png"/><Relationship Id="rId138" Type="http://schemas.openxmlformats.org/officeDocument/2006/relationships/image" Target="../media/image92.png"/><Relationship Id="rId107" Type="http://schemas.openxmlformats.org/officeDocument/2006/relationships/image" Target="../media/image71.png"/><Relationship Id="rId11" Type="http://schemas.openxmlformats.org/officeDocument/2006/relationships/image" Target="../media/image7.png"/><Relationship Id="rId32" Type="http://schemas.openxmlformats.org/officeDocument/2006/relationships/image" Target="../media/image21.png"/><Relationship Id="rId53" Type="http://schemas.openxmlformats.org/officeDocument/2006/relationships/image" Target="../media/image35.png"/><Relationship Id="rId74" Type="http://schemas.openxmlformats.org/officeDocument/2006/relationships/image" Target="../media/image49.png"/><Relationship Id="rId128" Type="http://schemas.openxmlformats.org/officeDocument/2006/relationships/image" Target="../media/image85.png"/><Relationship Id="rId149" Type="http://schemas.openxmlformats.org/officeDocument/2006/relationships/image" Target="../media/image99.png"/><Relationship Id="rId5" Type="http://schemas.openxmlformats.org/officeDocument/2006/relationships/image" Target="../media/image3.png"/><Relationship Id="rId95" Type="http://schemas.openxmlformats.org/officeDocument/2006/relationships/image" Target="../media/image63.png"/><Relationship Id="rId22" Type="http://schemas.openxmlformats.org/officeDocument/2006/relationships/hyperlink" Target="http://uselectionatlas.org/RESULTS/state.php?fips=10&amp;year=2016&amp;f=0&amp;off=0" TargetMode="External"/><Relationship Id="rId27" Type="http://schemas.openxmlformats.org/officeDocument/2006/relationships/image" Target="../media/image18.png"/><Relationship Id="rId43" Type="http://schemas.openxmlformats.org/officeDocument/2006/relationships/hyperlink" Target="http://uselectionatlas.org/RESULTS/state.php?fips=18&amp;year=2016&amp;f=0&amp;off=0" TargetMode="External"/><Relationship Id="rId48" Type="http://schemas.openxmlformats.org/officeDocument/2006/relationships/image" Target="../media/image32.png"/><Relationship Id="rId64" Type="http://schemas.openxmlformats.org/officeDocument/2006/relationships/hyperlink" Target="http://uselectionatlas.org/RESULTS/state.php?fips=25&amp;year=2016&amp;f=0&amp;off=0" TargetMode="External"/><Relationship Id="rId69" Type="http://schemas.openxmlformats.org/officeDocument/2006/relationships/image" Target="../media/image46.png"/><Relationship Id="rId113" Type="http://schemas.openxmlformats.org/officeDocument/2006/relationships/image" Target="../media/image75.png"/><Relationship Id="rId118" Type="http://schemas.openxmlformats.org/officeDocument/2006/relationships/hyperlink" Target="http://uselectionatlas.org/RESULTS/state.php?fips=44&amp;year=2016&amp;f=0&amp;off=0" TargetMode="External"/><Relationship Id="rId134" Type="http://schemas.openxmlformats.org/officeDocument/2006/relationships/image" Target="../media/image89.png"/><Relationship Id="rId139" Type="http://schemas.openxmlformats.org/officeDocument/2006/relationships/hyperlink" Target="http://uselectionatlas.org/RESULTS/state.php?fips=51&amp;year=2016&amp;f=0&amp;off=0" TargetMode="External"/><Relationship Id="rId80" Type="http://schemas.openxmlformats.org/officeDocument/2006/relationships/image" Target="../media/image53.png"/><Relationship Id="rId85" Type="http://schemas.openxmlformats.org/officeDocument/2006/relationships/hyperlink" Target="http://uselectionatlas.org/RESULTS/state.php?fips=32&amp;year=2016&amp;f=0&amp;off=0" TargetMode="External"/><Relationship Id="rId150" Type="http://schemas.openxmlformats.org/officeDocument/2006/relationships/image" Target="../media/image100.png"/><Relationship Id="rId12" Type="http://schemas.openxmlformats.org/officeDocument/2006/relationships/image" Target="../media/image8.png"/><Relationship Id="rId17" Type="http://schemas.openxmlformats.org/officeDocument/2006/relationships/image" Target="../media/image11.png"/><Relationship Id="rId33" Type="http://schemas.openxmlformats.org/officeDocument/2006/relationships/image" Target="../media/image22.png"/><Relationship Id="rId38" Type="http://schemas.openxmlformats.org/officeDocument/2006/relationships/image" Target="../media/image25.png"/><Relationship Id="rId59" Type="http://schemas.openxmlformats.org/officeDocument/2006/relationships/image" Target="../media/image39.png"/><Relationship Id="rId103" Type="http://schemas.openxmlformats.org/officeDocument/2006/relationships/hyperlink" Target="http://uselectionatlas.org/RESULTS/state.php?fips=38&amp;year=2016&amp;f=0&amp;off=0" TargetMode="External"/><Relationship Id="rId108" Type="http://schemas.openxmlformats.org/officeDocument/2006/relationships/image" Target="../media/image72.png"/><Relationship Id="rId124" Type="http://schemas.openxmlformats.org/officeDocument/2006/relationships/hyperlink" Target="http://uselectionatlas.org/RESULTS/state.php?fips=46&amp;year=2016&amp;f=0&amp;off=0" TargetMode="External"/><Relationship Id="rId129" Type="http://schemas.openxmlformats.org/officeDocument/2006/relationships/image" Target="../media/image86.png"/><Relationship Id="rId54" Type="http://schemas.openxmlformats.org/officeDocument/2006/relationships/image" Target="../media/image36.png"/><Relationship Id="rId70" Type="http://schemas.openxmlformats.org/officeDocument/2006/relationships/hyperlink" Target="http://uselectionatlas.org/RESULTS/state.php?fips=27&amp;year=2016&amp;f=0&amp;off=0" TargetMode="External"/><Relationship Id="rId75" Type="http://schemas.openxmlformats.org/officeDocument/2006/relationships/image" Target="../media/image50.png"/><Relationship Id="rId91" Type="http://schemas.openxmlformats.org/officeDocument/2006/relationships/hyperlink" Target="http://uselectionatlas.org/RESULTS/state.php?fips=34&amp;year=2016&amp;f=0&amp;off=0" TargetMode="External"/><Relationship Id="rId96" Type="http://schemas.openxmlformats.org/officeDocument/2006/relationships/image" Target="../media/image64.png"/><Relationship Id="rId140" Type="http://schemas.openxmlformats.org/officeDocument/2006/relationships/image" Target="../media/image93.png"/><Relationship Id="rId145" Type="http://schemas.openxmlformats.org/officeDocument/2006/relationships/hyperlink" Target="http://uselectionatlas.org/RESULTS/state.php?fips=54&amp;year=2016&amp;f=0&amp;off=0" TargetMode="External"/><Relationship Id="rId1" Type="http://schemas.openxmlformats.org/officeDocument/2006/relationships/hyperlink" Target="http://uselectionatlas.org/RESULTS/state.php?fips=1&amp;year=2016&amp;f=0&amp;off=0" TargetMode="External"/><Relationship Id="rId6" Type="http://schemas.openxmlformats.org/officeDocument/2006/relationships/image" Target="../media/image4.png"/><Relationship Id="rId23" Type="http://schemas.openxmlformats.org/officeDocument/2006/relationships/image" Target="../media/image15.png"/><Relationship Id="rId28" Type="http://schemas.openxmlformats.org/officeDocument/2006/relationships/hyperlink" Target="http://uselectionatlas.org/RESULTS/state.php?fips=12&amp;year=2016&amp;f=0&amp;off=0" TargetMode="External"/><Relationship Id="rId49" Type="http://schemas.openxmlformats.org/officeDocument/2006/relationships/hyperlink" Target="http://uselectionatlas.org/RESULTS/state.php?fips=20&amp;year=2016&amp;f=0&amp;off=0" TargetMode="External"/><Relationship Id="rId114" Type="http://schemas.openxmlformats.org/officeDocument/2006/relationships/image" Target="../media/image76.png"/><Relationship Id="rId119" Type="http://schemas.openxmlformats.org/officeDocument/2006/relationships/image" Target="../media/image79.png"/><Relationship Id="rId44" Type="http://schemas.openxmlformats.org/officeDocument/2006/relationships/image" Target="../media/image29.png"/><Relationship Id="rId60" Type="http://schemas.openxmlformats.org/officeDocument/2006/relationships/image" Target="../media/image40.png"/><Relationship Id="rId65" Type="http://schemas.openxmlformats.org/officeDocument/2006/relationships/image" Target="../media/image43.png"/><Relationship Id="rId81" Type="http://schemas.openxmlformats.org/officeDocument/2006/relationships/image" Target="../media/image54.png"/><Relationship Id="rId86" Type="http://schemas.openxmlformats.org/officeDocument/2006/relationships/image" Target="../media/image57.png"/><Relationship Id="rId130" Type="http://schemas.openxmlformats.org/officeDocument/2006/relationships/hyperlink" Target="http://uselectionatlas.org/RESULTS/state.php?fips=48&amp;year=2016&amp;f=0&amp;off=0" TargetMode="External"/><Relationship Id="rId135" Type="http://schemas.openxmlformats.org/officeDocument/2006/relationships/image" Target="../media/image90.png"/><Relationship Id="rId151" Type="http://schemas.openxmlformats.org/officeDocument/2006/relationships/hyperlink" Target="http://uselectionatlas.org/RESULTS/state.php?fips=56&amp;year=2016&amp;f=0&amp;off=0" TargetMode="External"/><Relationship Id="rId13" Type="http://schemas.openxmlformats.org/officeDocument/2006/relationships/hyperlink" Target="http://uselectionatlas.org/RESULTS/state.php?fips=6&amp;year=2016&amp;f=0&amp;off=0" TargetMode="External"/><Relationship Id="rId18" Type="http://schemas.openxmlformats.org/officeDocument/2006/relationships/image" Target="../media/image12.png"/><Relationship Id="rId39" Type="http://schemas.openxmlformats.org/officeDocument/2006/relationships/image" Target="../media/image26.png"/><Relationship Id="rId109" Type="http://schemas.openxmlformats.org/officeDocument/2006/relationships/hyperlink" Target="http://uselectionatlas.org/RESULTS/state.php?fips=40&amp;year=2016&amp;f=0&amp;off=0" TargetMode="External"/><Relationship Id="rId34" Type="http://schemas.openxmlformats.org/officeDocument/2006/relationships/hyperlink" Target="http://uselectionatlas.org/RESULTS/state.php?fips=15&amp;year=2016&amp;f=0&amp;off=0" TargetMode="External"/><Relationship Id="rId50" Type="http://schemas.openxmlformats.org/officeDocument/2006/relationships/image" Target="../media/image33.png"/><Relationship Id="rId55" Type="http://schemas.openxmlformats.org/officeDocument/2006/relationships/hyperlink" Target="http://uselectionatlas.org/RESULTS/state.php?fips=22&amp;year=2016&amp;f=0&amp;off=0" TargetMode="External"/><Relationship Id="rId76" Type="http://schemas.openxmlformats.org/officeDocument/2006/relationships/hyperlink" Target="http://uselectionatlas.org/RESULTS/state.php?fips=29&amp;year=2016&amp;f=0&amp;off=0" TargetMode="External"/><Relationship Id="rId97" Type="http://schemas.openxmlformats.org/officeDocument/2006/relationships/hyperlink" Target="http://uselectionatlas.org/RESULTS/state.php?fips=36&amp;year=2016&amp;f=0&amp;off=0" TargetMode="External"/><Relationship Id="rId104" Type="http://schemas.openxmlformats.org/officeDocument/2006/relationships/image" Target="../media/image69.png"/><Relationship Id="rId120" Type="http://schemas.openxmlformats.org/officeDocument/2006/relationships/image" Target="../media/image80.png"/><Relationship Id="rId125" Type="http://schemas.openxmlformats.org/officeDocument/2006/relationships/image" Target="../media/image83.png"/><Relationship Id="rId141" Type="http://schemas.openxmlformats.org/officeDocument/2006/relationships/image" Target="../media/image94.png"/><Relationship Id="rId146" Type="http://schemas.openxmlformats.org/officeDocument/2006/relationships/image" Target="../media/image97.png"/><Relationship Id="rId7" Type="http://schemas.openxmlformats.org/officeDocument/2006/relationships/hyperlink" Target="http://uselectionatlas.org/RESULTS/state.php?fips=4&amp;year=2016&amp;f=0&amp;off=0" TargetMode="External"/><Relationship Id="rId71" Type="http://schemas.openxmlformats.org/officeDocument/2006/relationships/image" Target="../media/image47.png"/><Relationship Id="rId92" Type="http://schemas.openxmlformats.org/officeDocument/2006/relationships/image" Target="../media/image61.png"/><Relationship Id="rId2" Type="http://schemas.openxmlformats.org/officeDocument/2006/relationships/image" Target="../media/image1.png"/><Relationship Id="rId29" Type="http://schemas.openxmlformats.org/officeDocument/2006/relationships/image" Target="../media/image19.png"/><Relationship Id="rId24" Type="http://schemas.openxmlformats.org/officeDocument/2006/relationships/image" Target="../media/image16.png"/><Relationship Id="rId40" Type="http://schemas.openxmlformats.org/officeDocument/2006/relationships/hyperlink" Target="http://uselectionatlas.org/RESULTS/state.php?fips=17&amp;year=2016&amp;f=0&amp;off=0" TargetMode="External"/><Relationship Id="rId45" Type="http://schemas.openxmlformats.org/officeDocument/2006/relationships/image" Target="../media/image30.png"/><Relationship Id="rId66" Type="http://schemas.openxmlformats.org/officeDocument/2006/relationships/image" Target="../media/image44.png"/><Relationship Id="rId87" Type="http://schemas.openxmlformats.org/officeDocument/2006/relationships/image" Target="../media/image58.png"/><Relationship Id="rId110" Type="http://schemas.openxmlformats.org/officeDocument/2006/relationships/image" Target="../media/image73.png"/><Relationship Id="rId115" Type="http://schemas.openxmlformats.org/officeDocument/2006/relationships/hyperlink" Target="http://uselectionatlas.org/RESULTS/state.php?fips=42&amp;year=2016&amp;f=0&amp;off=0" TargetMode="External"/><Relationship Id="rId131" Type="http://schemas.openxmlformats.org/officeDocument/2006/relationships/image" Target="../media/image87.png"/><Relationship Id="rId136" Type="http://schemas.openxmlformats.org/officeDocument/2006/relationships/hyperlink" Target="http://uselectionatlas.org/RESULTS/state.php?fips=50&amp;year=2016&amp;f=0&amp;off=0" TargetMode="External"/><Relationship Id="rId61" Type="http://schemas.openxmlformats.org/officeDocument/2006/relationships/hyperlink" Target="http://uselectionatlas.org/RESULTS/state.php?fips=24&amp;year=2016&amp;f=0&amp;off=0" TargetMode="External"/><Relationship Id="rId82" Type="http://schemas.openxmlformats.org/officeDocument/2006/relationships/hyperlink" Target="http://uselectionatlas.org/RESULTS/state.php?fips=31&amp;year=2016&amp;f=0&amp;off=0" TargetMode="External"/><Relationship Id="rId152" Type="http://schemas.openxmlformats.org/officeDocument/2006/relationships/image" Target="../media/image101.png"/><Relationship Id="rId19" Type="http://schemas.openxmlformats.org/officeDocument/2006/relationships/hyperlink" Target="http://uselectionatlas.org/RESULTS/state.php?fips=9&amp;year=2016&amp;f=0&amp;off=0" TargetMode="External"/><Relationship Id="rId14" Type="http://schemas.openxmlformats.org/officeDocument/2006/relationships/image" Target="../media/image9.png"/><Relationship Id="rId30" Type="http://schemas.openxmlformats.org/officeDocument/2006/relationships/image" Target="../media/image20.png"/><Relationship Id="rId35" Type="http://schemas.openxmlformats.org/officeDocument/2006/relationships/image" Target="../media/image23.png"/><Relationship Id="rId56" Type="http://schemas.openxmlformats.org/officeDocument/2006/relationships/image" Target="../media/image37.png"/><Relationship Id="rId77" Type="http://schemas.openxmlformats.org/officeDocument/2006/relationships/image" Target="../media/image51.png"/><Relationship Id="rId100" Type="http://schemas.openxmlformats.org/officeDocument/2006/relationships/hyperlink" Target="http://uselectionatlas.org/RESULTS/state.php?fips=37&amp;year=2016&amp;f=0&amp;off=0" TargetMode="External"/><Relationship Id="rId105" Type="http://schemas.openxmlformats.org/officeDocument/2006/relationships/image" Target="../media/image70.png"/><Relationship Id="rId126" Type="http://schemas.openxmlformats.org/officeDocument/2006/relationships/image" Target="../media/image84.png"/><Relationship Id="rId147" Type="http://schemas.openxmlformats.org/officeDocument/2006/relationships/image" Target="../media/image98.png"/><Relationship Id="rId8" Type="http://schemas.openxmlformats.org/officeDocument/2006/relationships/image" Target="../media/image5.png"/><Relationship Id="rId51" Type="http://schemas.openxmlformats.org/officeDocument/2006/relationships/image" Target="../media/image34.png"/><Relationship Id="rId72" Type="http://schemas.openxmlformats.org/officeDocument/2006/relationships/image" Target="../media/image48.png"/><Relationship Id="rId93" Type="http://schemas.openxmlformats.org/officeDocument/2006/relationships/image" Target="../media/image62.png"/><Relationship Id="rId98" Type="http://schemas.openxmlformats.org/officeDocument/2006/relationships/image" Target="../media/image65.png"/><Relationship Id="rId121" Type="http://schemas.openxmlformats.org/officeDocument/2006/relationships/hyperlink" Target="http://uselectionatlas.org/RESULTS/state.php?fips=45&amp;year=2016&amp;f=0&amp;off=0" TargetMode="External"/><Relationship Id="rId142" Type="http://schemas.openxmlformats.org/officeDocument/2006/relationships/hyperlink" Target="http://uselectionatlas.org/RESULTS/state.php?fips=53&amp;year=2016&amp;f=0&amp;off=0" TargetMode="External"/><Relationship Id="rId3" Type="http://schemas.openxmlformats.org/officeDocument/2006/relationships/image" Target="../media/image2.png"/><Relationship Id="rId25" Type="http://schemas.openxmlformats.org/officeDocument/2006/relationships/hyperlink" Target="http://uselectionatlas.org/RESULTS/state.php?fips=11&amp;year=2016&amp;f=0&amp;off=0" TargetMode="External"/><Relationship Id="rId46" Type="http://schemas.openxmlformats.org/officeDocument/2006/relationships/hyperlink" Target="http://uselectionatlas.org/RESULTS/state.php?fips=19&amp;year=2016&amp;f=0&amp;off=0" TargetMode="External"/><Relationship Id="rId67" Type="http://schemas.openxmlformats.org/officeDocument/2006/relationships/hyperlink" Target="http://uselectionatlas.org/RESULTS/state.php?fips=26&amp;year=2016&amp;f=0&amp;off=0" TargetMode="External"/><Relationship Id="rId116" Type="http://schemas.openxmlformats.org/officeDocument/2006/relationships/image" Target="../media/image77.png"/><Relationship Id="rId137" Type="http://schemas.openxmlformats.org/officeDocument/2006/relationships/image" Target="../media/image91.png"/><Relationship Id="rId20" Type="http://schemas.openxmlformats.org/officeDocument/2006/relationships/image" Target="../media/image13.png"/><Relationship Id="rId41" Type="http://schemas.openxmlformats.org/officeDocument/2006/relationships/image" Target="../media/image27.png"/><Relationship Id="rId62" Type="http://schemas.openxmlformats.org/officeDocument/2006/relationships/image" Target="../media/image41.png"/><Relationship Id="rId83" Type="http://schemas.openxmlformats.org/officeDocument/2006/relationships/image" Target="../media/image55.png"/><Relationship Id="rId88" Type="http://schemas.openxmlformats.org/officeDocument/2006/relationships/hyperlink" Target="http://uselectionatlas.org/RESULTS/state.php?fips=33&amp;year=2016&amp;f=0&amp;off=0" TargetMode="External"/><Relationship Id="rId111" Type="http://schemas.openxmlformats.org/officeDocument/2006/relationships/image" Target="../media/image74.png"/><Relationship Id="rId132" Type="http://schemas.openxmlformats.org/officeDocument/2006/relationships/image" Target="../media/image88.png"/><Relationship Id="rId153" Type="http://schemas.openxmlformats.org/officeDocument/2006/relationships/image" Target="../media/image102.png"/><Relationship Id="rId15" Type="http://schemas.openxmlformats.org/officeDocument/2006/relationships/image" Target="../media/image10.png"/><Relationship Id="rId36" Type="http://schemas.openxmlformats.org/officeDocument/2006/relationships/image" Target="../media/image24.png"/><Relationship Id="rId57" Type="http://schemas.openxmlformats.org/officeDocument/2006/relationships/image" Target="../media/image38.png"/><Relationship Id="rId106" Type="http://schemas.openxmlformats.org/officeDocument/2006/relationships/hyperlink" Target="http://uselectionatlas.org/RESULTS/state.php?fips=39&amp;year=2016&amp;f=0&amp;off=0" TargetMode="External"/><Relationship Id="rId127" Type="http://schemas.openxmlformats.org/officeDocument/2006/relationships/hyperlink" Target="http://uselectionatlas.org/RESULTS/state.php?fips=47&amp;year=2016&amp;f=0&amp;off=0" TargetMode="External"/><Relationship Id="rId10" Type="http://schemas.openxmlformats.org/officeDocument/2006/relationships/hyperlink" Target="http://uselectionatlas.org/RESULTS/state.php?fips=5&amp;year=2016&amp;f=0&amp;off=0" TargetMode="External"/><Relationship Id="rId31" Type="http://schemas.openxmlformats.org/officeDocument/2006/relationships/hyperlink" Target="http://uselectionatlas.org/RESULTS/state.php?fips=13&amp;year=2016&amp;f=0&amp;off=0" TargetMode="External"/><Relationship Id="rId52" Type="http://schemas.openxmlformats.org/officeDocument/2006/relationships/hyperlink" Target="http://uselectionatlas.org/RESULTS/state.php?fips=21&amp;year=2016&amp;f=0&amp;off=0" TargetMode="External"/><Relationship Id="rId73" Type="http://schemas.openxmlformats.org/officeDocument/2006/relationships/hyperlink" Target="http://uselectionatlas.org/RESULTS/state.php?fips=28&amp;year=2016&amp;f=0&amp;off=0" TargetMode="External"/><Relationship Id="rId78" Type="http://schemas.openxmlformats.org/officeDocument/2006/relationships/image" Target="../media/image52.png"/><Relationship Id="rId94" Type="http://schemas.openxmlformats.org/officeDocument/2006/relationships/hyperlink" Target="http://uselectionatlas.org/RESULTS/state.php?fips=35&amp;year=2016&amp;f=0&amp;off=0" TargetMode="External"/><Relationship Id="rId99" Type="http://schemas.openxmlformats.org/officeDocument/2006/relationships/image" Target="../media/image66.png"/><Relationship Id="rId101" Type="http://schemas.openxmlformats.org/officeDocument/2006/relationships/image" Target="../media/image67.png"/><Relationship Id="rId122" Type="http://schemas.openxmlformats.org/officeDocument/2006/relationships/image" Target="../media/image81.png"/><Relationship Id="rId143" Type="http://schemas.openxmlformats.org/officeDocument/2006/relationships/image" Target="../media/image95.png"/><Relationship Id="rId148" Type="http://schemas.openxmlformats.org/officeDocument/2006/relationships/hyperlink" Target="http://uselectionatlas.org/RESULTS/state.php?fips=55&amp;year=2016&amp;f=0&amp;off=0" TargetMode="External"/><Relationship Id="rId4" Type="http://schemas.openxmlformats.org/officeDocument/2006/relationships/hyperlink" Target="http://uselectionatlas.org/RESULTS/state.php?fips=2&amp;year=2016&amp;f=0&amp;off=0" TargetMode="External"/><Relationship Id="rId9" Type="http://schemas.openxmlformats.org/officeDocument/2006/relationships/image" Target="../media/image6.png"/><Relationship Id="rId26" Type="http://schemas.openxmlformats.org/officeDocument/2006/relationships/image" Target="../media/image17.png"/><Relationship Id="rId47" Type="http://schemas.openxmlformats.org/officeDocument/2006/relationships/image" Target="../media/image31.png"/><Relationship Id="rId68" Type="http://schemas.openxmlformats.org/officeDocument/2006/relationships/image" Target="../media/image45.png"/><Relationship Id="rId89" Type="http://schemas.openxmlformats.org/officeDocument/2006/relationships/image" Target="../media/image59.png"/><Relationship Id="rId112" Type="http://schemas.openxmlformats.org/officeDocument/2006/relationships/hyperlink" Target="http://uselectionatlas.org/RESULTS/state.php?fips=41&amp;year=2016&amp;f=0&amp;off=0" TargetMode="External"/><Relationship Id="rId133" Type="http://schemas.openxmlformats.org/officeDocument/2006/relationships/hyperlink" Target="http://uselectionatlas.org/RESULTS/state.php?fips=49&amp;year=2016&amp;f=0&amp;off=0" TargetMode="External"/><Relationship Id="rId16" Type="http://schemas.openxmlformats.org/officeDocument/2006/relationships/hyperlink" Target="http://uselectionatlas.org/RESULTS/state.php?fips=8&amp;year=2016&amp;f=0&amp;off=0" TargetMode="External"/><Relationship Id="rId37" Type="http://schemas.openxmlformats.org/officeDocument/2006/relationships/hyperlink" Target="http://uselectionatlas.org/RESULTS/state.php?fips=16&amp;year=2016&amp;f=0&amp;off=0" TargetMode="External"/><Relationship Id="rId58" Type="http://schemas.openxmlformats.org/officeDocument/2006/relationships/hyperlink" Target="http://uselectionatlas.org/RESULTS/state.php?fips=23&amp;year=2016&amp;f=0&amp;off=0" TargetMode="External"/><Relationship Id="rId79" Type="http://schemas.openxmlformats.org/officeDocument/2006/relationships/hyperlink" Target="http://uselectionatlas.org/RESULTS/state.php?fips=30&amp;year=2016&amp;f=0&amp;off=0" TargetMode="External"/><Relationship Id="rId102" Type="http://schemas.openxmlformats.org/officeDocument/2006/relationships/image" Target="../media/image68.png"/><Relationship Id="rId123" Type="http://schemas.openxmlformats.org/officeDocument/2006/relationships/image" Target="../media/image82.png"/><Relationship Id="rId144" Type="http://schemas.openxmlformats.org/officeDocument/2006/relationships/image" Target="../media/image96.png"/><Relationship Id="rId90" Type="http://schemas.openxmlformats.org/officeDocument/2006/relationships/image" Target="../media/image6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104775</xdr:rowOff>
    </xdr:from>
    <xdr:to>
      <xdr:col>6</xdr:col>
      <xdr:colOff>638175</xdr:colOff>
      <xdr:row>25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0.43159</cdr:x>
      <cdr:y>0.28708</cdr:y>
    </cdr:from>
    <cdr:to>
      <cdr:x>0.6677</cdr:x>
      <cdr:y>0.36053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659719" y="1039095"/>
          <a:ext cx="1455079" cy="2658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b="1">
              <a:solidFill>
                <a:srgbClr val="FF0000"/>
              </a:solidFill>
            </a:rPr>
            <a:t>IOWA:  27.9, 51.15 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1323975</xdr:colOff>
      <xdr:row>17</xdr:row>
      <xdr:rowOff>100012</xdr:rowOff>
    </xdr:from>
    <xdr:to>
      <xdr:col>6</xdr:col>
      <xdr:colOff>238125</xdr:colOff>
      <xdr:row>35</xdr:row>
      <xdr:rowOff>100012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200024</xdr:colOff>
      <xdr:row>2</xdr:row>
      <xdr:rowOff>19050</xdr:rowOff>
    </xdr:from>
    <xdr:to>
      <xdr:col>7</xdr:col>
      <xdr:colOff>314324</xdr:colOff>
      <xdr:row>29</xdr:row>
      <xdr:rowOff>142874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0.40465</cdr:x>
      <cdr:y>0.32844</cdr:y>
    </cdr:from>
    <cdr:to>
      <cdr:x>0.49025</cdr:x>
      <cdr:y>0.39046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578531" y="1442167"/>
          <a:ext cx="545430" cy="2723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b="1">
              <a:solidFill>
                <a:srgbClr val="FF0000"/>
              </a:solidFill>
            </a:rPr>
            <a:t>IOWA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104775</xdr:colOff>
      <xdr:row>2</xdr:row>
      <xdr:rowOff>9525</xdr:rowOff>
    </xdr:to>
    <xdr:pic>
      <xdr:nvPicPr>
        <xdr:cNvPr id="2" name="Picture 1" descr="Map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47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171450</xdr:colOff>
      <xdr:row>2</xdr:row>
      <xdr:rowOff>9525</xdr:rowOff>
    </xdr:to>
    <xdr:pic>
      <xdr:nvPicPr>
        <xdr:cNvPr id="3" name="Picture 2" descr="Pie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180975</xdr:colOff>
      <xdr:row>3</xdr:row>
      <xdr:rowOff>9525</xdr:rowOff>
    </xdr:to>
    <xdr:pic>
      <xdr:nvPicPr>
        <xdr:cNvPr id="4" name="Picture 3" descr="Map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1809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171450</xdr:colOff>
      <xdr:row>3</xdr:row>
      <xdr:rowOff>9525</xdr:rowOff>
    </xdr:to>
    <xdr:pic>
      <xdr:nvPicPr>
        <xdr:cNvPr id="5" name="Picture 4" descr="Pie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19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142875</xdr:colOff>
      <xdr:row>4</xdr:row>
      <xdr:rowOff>9525</xdr:rowOff>
    </xdr:to>
    <xdr:pic>
      <xdr:nvPicPr>
        <xdr:cNvPr id="6" name="Picture 5" descr="Map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3850"/>
          <a:ext cx="1428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171450</xdr:colOff>
      <xdr:row>4</xdr:row>
      <xdr:rowOff>9525</xdr:rowOff>
    </xdr:to>
    <xdr:pic>
      <xdr:nvPicPr>
        <xdr:cNvPr id="7" name="Picture 6" descr="Pie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238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190500</xdr:colOff>
      <xdr:row>5</xdr:row>
      <xdr:rowOff>9525</xdr:rowOff>
    </xdr:to>
    <xdr:pic>
      <xdr:nvPicPr>
        <xdr:cNvPr id="8" name="Picture 7" descr="Map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5775"/>
          <a:ext cx="1905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171450</xdr:colOff>
      <xdr:row>5</xdr:row>
      <xdr:rowOff>9525</xdr:rowOff>
    </xdr:to>
    <xdr:pic>
      <xdr:nvPicPr>
        <xdr:cNvPr id="9" name="Picture 8" descr="Pie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857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142875</xdr:colOff>
      <xdr:row>5</xdr:row>
      <xdr:rowOff>171450</xdr:rowOff>
    </xdr:to>
    <xdr:pic>
      <xdr:nvPicPr>
        <xdr:cNvPr id="10" name="Picture 9" descr="Map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1428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171450</xdr:colOff>
      <xdr:row>5</xdr:row>
      <xdr:rowOff>171450</xdr:rowOff>
    </xdr:to>
    <xdr:pic>
      <xdr:nvPicPr>
        <xdr:cNvPr id="11" name="Picture 10" descr="Pie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6477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228600</xdr:colOff>
      <xdr:row>7</xdr:row>
      <xdr:rowOff>9525</xdr:rowOff>
    </xdr:to>
    <xdr:pic>
      <xdr:nvPicPr>
        <xdr:cNvPr id="12" name="Picture 11" descr="Map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2286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171450</xdr:colOff>
      <xdr:row>7</xdr:row>
      <xdr:rowOff>9525</xdr:rowOff>
    </xdr:to>
    <xdr:pic>
      <xdr:nvPicPr>
        <xdr:cNvPr id="13" name="Picture 12" descr="Pie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9620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238125</xdr:colOff>
      <xdr:row>7</xdr:row>
      <xdr:rowOff>171450</xdr:rowOff>
    </xdr:to>
    <xdr:pic>
      <xdr:nvPicPr>
        <xdr:cNvPr id="14" name="Picture 13" descr="Map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3950"/>
          <a:ext cx="2381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171450</xdr:colOff>
      <xdr:row>7</xdr:row>
      <xdr:rowOff>171450</xdr:rowOff>
    </xdr:to>
    <xdr:pic>
      <xdr:nvPicPr>
        <xdr:cNvPr id="15" name="Picture 14" descr="Pie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1239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85725</xdr:colOff>
      <xdr:row>9</xdr:row>
      <xdr:rowOff>9525</xdr:rowOff>
    </xdr:to>
    <xdr:pic>
      <xdr:nvPicPr>
        <xdr:cNvPr id="16" name="Picture 15" descr="Map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38275"/>
          <a:ext cx="857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171450</xdr:colOff>
      <xdr:row>9</xdr:row>
      <xdr:rowOff>9525</xdr:rowOff>
    </xdr:to>
    <xdr:pic>
      <xdr:nvPicPr>
        <xdr:cNvPr id="17" name="Picture 16" descr="Pie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382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171450</xdr:colOff>
      <xdr:row>10</xdr:row>
      <xdr:rowOff>9525</xdr:rowOff>
    </xdr:to>
    <xdr:pic>
      <xdr:nvPicPr>
        <xdr:cNvPr id="18" name="Picture 17" descr="Map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002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171450</xdr:colOff>
      <xdr:row>10</xdr:row>
      <xdr:rowOff>9525</xdr:rowOff>
    </xdr:to>
    <xdr:pic>
      <xdr:nvPicPr>
        <xdr:cNvPr id="19" name="Picture 18" descr="Pie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6002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171450</xdr:colOff>
      <xdr:row>11</xdr:row>
      <xdr:rowOff>9525</xdr:rowOff>
    </xdr:to>
    <xdr:pic>
      <xdr:nvPicPr>
        <xdr:cNvPr id="20" name="Picture 19" descr="Map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21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171450</xdr:colOff>
      <xdr:row>11</xdr:row>
      <xdr:rowOff>9525</xdr:rowOff>
    </xdr:to>
    <xdr:pic>
      <xdr:nvPicPr>
        <xdr:cNvPr id="21" name="Picture 20" descr="Pie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7621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142875</xdr:colOff>
      <xdr:row>12</xdr:row>
      <xdr:rowOff>9525</xdr:rowOff>
    </xdr:to>
    <xdr:pic>
      <xdr:nvPicPr>
        <xdr:cNvPr id="22" name="Picture 21" descr="Map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4050"/>
          <a:ext cx="1428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171450</xdr:colOff>
      <xdr:row>12</xdr:row>
      <xdr:rowOff>9525</xdr:rowOff>
    </xdr:to>
    <xdr:pic>
      <xdr:nvPicPr>
        <xdr:cNvPr id="23" name="Picture 22" descr="Pie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9240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238125</xdr:colOff>
      <xdr:row>13</xdr:row>
      <xdr:rowOff>9525</xdr:rowOff>
    </xdr:to>
    <xdr:pic>
      <xdr:nvPicPr>
        <xdr:cNvPr id="24" name="Picture 23" descr="Map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85975"/>
          <a:ext cx="2381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171450</xdr:colOff>
      <xdr:row>13</xdr:row>
      <xdr:rowOff>9525</xdr:rowOff>
    </xdr:to>
    <xdr:pic>
      <xdr:nvPicPr>
        <xdr:cNvPr id="25" name="Picture 24" descr="Pie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0859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114300</xdr:colOff>
      <xdr:row>14</xdr:row>
      <xdr:rowOff>9525</xdr:rowOff>
    </xdr:to>
    <xdr:pic>
      <xdr:nvPicPr>
        <xdr:cNvPr id="26" name="Picture 25" descr="Map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47900"/>
          <a:ext cx="1143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171450</xdr:colOff>
      <xdr:row>14</xdr:row>
      <xdr:rowOff>9525</xdr:rowOff>
    </xdr:to>
    <xdr:pic>
      <xdr:nvPicPr>
        <xdr:cNvPr id="27" name="Picture 26" descr="Pie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2479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95250</xdr:colOff>
      <xdr:row>15</xdr:row>
      <xdr:rowOff>9525</xdr:rowOff>
    </xdr:to>
    <xdr:pic>
      <xdr:nvPicPr>
        <xdr:cNvPr id="28" name="Picture 27" descr="Map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171450</xdr:colOff>
      <xdr:row>15</xdr:row>
      <xdr:rowOff>9525</xdr:rowOff>
    </xdr:to>
    <xdr:pic>
      <xdr:nvPicPr>
        <xdr:cNvPr id="29" name="Picture 28" descr="Pie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104775</xdr:colOff>
      <xdr:row>16</xdr:row>
      <xdr:rowOff>9525</xdr:rowOff>
    </xdr:to>
    <xdr:pic>
      <xdr:nvPicPr>
        <xdr:cNvPr id="30" name="Picture 29" descr="Map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1750"/>
          <a:ext cx="1047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171450</xdr:colOff>
      <xdr:row>16</xdr:row>
      <xdr:rowOff>9525</xdr:rowOff>
    </xdr:to>
    <xdr:pic>
      <xdr:nvPicPr>
        <xdr:cNvPr id="31" name="Picture 30" descr="Pie">
          <a:hlinkClick xmlns:r="http://schemas.openxmlformats.org/officeDocument/2006/relationships" r:id="rId4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5717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247650</xdr:colOff>
      <xdr:row>17</xdr:row>
      <xdr:rowOff>0</xdr:rowOff>
    </xdr:to>
    <xdr:pic>
      <xdr:nvPicPr>
        <xdr:cNvPr id="32" name="Picture 31" descr="Map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33675"/>
          <a:ext cx="2476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171450</xdr:colOff>
      <xdr:row>17</xdr:row>
      <xdr:rowOff>9525</xdr:rowOff>
    </xdr:to>
    <xdr:pic>
      <xdr:nvPicPr>
        <xdr:cNvPr id="33" name="Picture 32" descr="Pie">
          <a:hlinkClick xmlns:r="http://schemas.openxmlformats.org/officeDocument/2006/relationships" r:id="rId4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7336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247650</xdr:colOff>
      <xdr:row>17</xdr:row>
      <xdr:rowOff>133350</xdr:rowOff>
    </xdr:to>
    <xdr:pic>
      <xdr:nvPicPr>
        <xdr:cNvPr id="34" name="Picture 33" descr="Map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95600"/>
          <a:ext cx="2476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171450</xdr:colOff>
      <xdr:row>18</xdr:row>
      <xdr:rowOff>9525</xdr:rowOff>
    </xdr:to>
    <xdr:pic>
      <xdr:nvPicPr>
        <xdr:cNvPr id="35" name="Picture 34" descr="Pie">
          <a:hlinkClick xmlns:r="http://schemas.openxmlformats.org/officeDocument/2006/relationships" r:id="rId4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8956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247650</xdr:colOff>
      <xdr:row>18</xdr:row>
      <xdr:rowOff>114300</xdr:rowOff>
    </xdr:to>
    <xdr:pic>
      <xdr:nvPicPr>
        <xdr:cNvPr id="36" name="Picture 35" descr="Map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57525"/>
          <a:ext cx="2476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171450</xdr:colOff>
      <xdr:row>19</xdr:row>
      <xdr:rowOff>9525</xdr:rowOff>
    </xdr:to>
    <xdr:pic>
      <xdr:nvPicPr>
        <xdr:cNvPr id="37" name="Picture 36" descr="Pie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0575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180975</xdr:colOff>
      <xdr:row>19</xdr:row>
      <xdr:rowOff>171450</xdr:rowOff>
    </xdr:to>
    <xdr:pic>
      <xdr:nvPicPr>
        <xdr:cNvPr id="38" name="Picture 37" descr="Map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9450"/>
          <a:ext cx="1809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171450</xdr:colOff>
      <xdr:row>19</xdr:row>
      <xdr:rowOff>171450</xdr:rowOff>
    </xdr:to>
    <xdr:pic>
      <xdr:nvPicPr>
        <xdr:cNvPr id="39" name="Picture 38" descr="Pie">
          <a:hlinkClick xmlns:r="http://schemas.openxmlformats.org/officeDocument/2006/relationships" r:id="rId5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2194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114300</xdr:colOff>
      <xdr:row>21</xdr:row>
      <xdr:rowOff>9525</xdr:rowOff>
    </xdr:to>
    <xdr:pic>
      <xdr:nvPicPr>
        <xdr:cNvPr id="40" name="Picture 39" descr="Map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33775"/>
          <a:ext cx="1143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171450</xdr:colOff>
      <xdr:row>21</xdr:row>
      <xdr:rowOff>9525</xdr:rowOff>
    </xdr:to>
    <xdr:pic>
      <xdr:nvPicPr>
        <xdr:cNvPr id="41" name="Picture 40" descr="Pie">
          <a:hlinkClick xmlns:r="http://schemas.openxmlformats.org/officeDocument/2006/relationships" r:id="rId5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5337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247650</xdr:colOff>
      <xdr:row>21</xdr:row>
      <xdr:rowOff>142875</xdr:rowOff>
    </xdr:to>
    <xdr:pic>
      <xdr:nvPicPr>
        <xdr:cNvPr id="42" name="Picture 41" descr="Map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95700"/>
          <a:ext cx="2476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171450</xdr:colOff>
      <xdr:row>22</xdr:row>
      <xdr:rowOff>9525</xdr:rowOff>
    </xdr:to>
    <xdr:pic>
      <xdr:nvPicPr>
        <xdr:cNvPr id="43" name="Picture 42" descr="Pie">
          <a:hlinkClick xmlns:r="http://schemas.openxmlformats.org/officeDocument/2006/relationships" r:id="rId6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6957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247650</xdr:colOff>
      <xdr:row>22</xdr:row>
      <xdr:rowOff>161925</xdr:rowOff>
    </xdr:to>
    <xdr:pic>
      <xdr:nvPicPr>
        <xdr:cNvPr id="44" name="Picture 43" descr="Map">
          <a:hlinkClick xmlns:r="http://schemas.openxmlformats.org/officeDocument/2006/relationships" r:id="rId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57625"/>
          <a:ext cx="2476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171450</xdr:colOff>
      <xdr:row>22</xdr:row>
      <xdr:rowOff>171450</xdr:rowOff>
    </xdr:to>
    <xdr:pic>
      <xdr:nvPicPr>
        <xdr:cNvPr id="45" name="Picture 44" descr="Pie">
          <a:hlinkClick xmlns:r="http://schemas.openxmlformats.org/officeDocument/2006/relationships" r:id="rId6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8576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171450</xdr:colOff>
      <xdr:row>24</xdr:row>
      <xdr:rowOff>9525</xdr:rowOff>
    </xdr:to>
    <xdr:pic>
      <xdr:nvPicPr>
        <xdr:cNvPr id="46" name="Picture 45" descr="Map">
          <a:hlinkClick xmlns:r="http://schemas.openxmlformats.org/officeDocument/2006/relationships" r:id="rId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1719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171450</xdr:colOff>
      <xdr:row>24</xdr:row>
      <xdr:rowOff>9525</xdr:rowOff>
    </xdr:to>
    <xdr:pic>
      <xdr:nvPicPr>
        <xdr:cNvPr id="47" name="Picture 46" descr="Pie">
          <a:hlinkClick xmlns:r="http://schemas.openxmlformats.org/officeDocument/2006/relationships" r:id="rId6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1719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152400</xdr:colOff>
      <xdr:row>24</xdr:row>
      <xdr:rowOff>171450</xdr:rowOff>
    </xdr:to>
    <xdr:pic>
      <xdr:nvPicPr>
        <xdr:cNvPr id="48" name="Picture 47" descr="Map">
          <a:hlinkClick xmlns:r="http://schemas.openxmlformats.org/officeDocument/2006/relationships" r:id="rId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33875"/>
          <a:ext cx="1524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171450</xdr:colOff>
      <xdr:row>24</xdr:row>
      <xdr:rowOff>171450</xdr:rowOff>
    </xdr:to>
    <xdr:pic>
      <xdr:nvPicPr>
        <xdr:cNvPr id="49" name="Picture 48" descr="Pie">
          <a:hlinkClick xmlns:r="http://schemas.openxmlformats.org/officeDocument/2006/relationships" r:id="rId7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338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104775</xdr:colOff>
      <xdr:row>25</xdr:row>
      <xdr:rowOff>171450</xdr:rowOff>
    </xdr:to>
    <xdr:pic>
      <xdr:nvPicPr>
        <xdr:cNvPr id="50" name="Picture 49" descr="Map">
          <a:hlinkClick xmlns:r="http://schemas.openxmlformats.org/officeDocument/2006/relationships" r:id="rId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48200"/>
          <a:ext cx="1047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171450</xdr:colOff>
      <xdr:row>25</xdr:row>
      <xdr:rowOff>171450</xdr:rowOff>
    </xdr:to>
    <xdr:pic>
      <xdr:nvPicPr>
        <xdr:cNvPr id="51" name="Picture 50" descr="Pie">
          <a:hlinkClick xmlns:r="http://schemas.openxmlformats.org/officeDocument/2006/relationships" r:id="rId7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6482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190500</xdr:colOff>
      <xdr:row>27</xdr:row>
      <xdr:rowOff>9525</xdr:rowOff>
    </xdr:to>
    <xdr:pic>
      <xdr:nvPicPr>
        <xdr:cNvPr id="52" name="Picture 51" descr="Map">
          <a:hlinkClick xmlns:r="http://schemas.openxmlformats.org/officeDocument/2006/relationships" r:id="rId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62525"/>
          <a:ext cx="1905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171450</xdr:colOff>
      <xdr:row>27</xdr:row>
      <xdr:rowOff>9525</xdr:rowOff>
    </xdr:to>
    <xdr:pic>
      <xdr:nvPicPr>
        <xdr:cNvPr id="53" name="Picture 52" descr="Pie">
          <a:hlinkClick xmlns:r="http://schemas.openxmlformats.org/officeDocument/2006/relationships" r:id="rId7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9625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247650</xdr:colOff>
      <xdr:row>27</xdr:row>
      <xdr:rowOff>142875</xdr:rowOff>
    </xdr:to>
    <xdr:pic>
      <xdr:nvPicPr>
        <xdr:cNvPr id="54" name="Picture 53" descr="Map">
          <a:hlinkClick xmlns:r="http://schemas.openxmlformats.org/officeDocument/2006/relationships" r:id="rId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24450"/>
          <a:ext cx="2476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171450</xdr:colOff>
      <xdr:row>28</xdr:row>
      <xdr:rowOff>9525</xdr:rowOff>
    </xdr:to>
    <xdr:pic>
      <xdr:nvPicPr>
        <xdr:cNvPr id="55" name="Picture 54" descr="Pie">
          <a:hlinkClick xmlns:r="http://schemas.openxmlformats.org/officeDocument/2006/relationships" r:id="rId7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51244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247650</xdr:colOff>
      <xdr:row>28</xdr:row>
      <xdr:rowOff>114300</xdr:rowOff>
    </xdr:to>
    <xdr:pic>
      <xdr:nvPicPr>
        <xdr:cNvPr id="56" name="Picture 55" descr="Map">
          <a:hlinkClick xmlns:r="http://schemas.openxmlformats.org/officeDocument/2006/relationships" r:id="rId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86375"/>
          <a:ext cx="2476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171450</xdr:colOff>
      <xdr:row>29</xdr:row>
      <xdr:rowOff>9525</xdr:rowOff>
    </xdr:to>
    <xdr:pic>
      <xdr:nvPicPr>
        <xdr:cNvPr id="57" name="Picture 56" descr="Pie">
          <a:hlinkClick xmlns:r="http://schemas.openxmlformats.org/officeDocument/2006/relationships" r:id="rId8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52863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114300</xdr:colOff>
      <xdr:row>30</xdr:row>
      <xdr:rowOff>9525</xdr:rowOff>
    </xdr:to>
    <xdr:pic>
      <xdr:nvPicPr>
        <xdr:cNvPr id="58" name="Picture 57" descr="Map">
          <a:hlinkClick xmlns:r="http://schemas.openxmlformats.org/officeDocument/2006/relationships" r:id="rId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48300"/>
          <a:ext cx="1143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171450</xdr:colOff>
      <xdr:row>30</xdr:row>
      <xdr:rowOff>9525</xdr:rowOff>
    </xdr:to>
    <xdr:pic>
      <xdr:nvPicPr>
        <xdr:cNvPr id="59" name="Picture 58" descr="Pie">
          <a:hlinkClick xmlns:r="http://schemas.openxmlformats.org/officeDocument/2006/relationships" r:id="rId8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54483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95250</xdr:colOff>
      <xdr:row>30</xdr:row>
      <xdr:rowOff>171450</xdr:rowOff>
    </xdr:to>
    <xdr:pic>
      <xdr:nvPicPr>
        <xdr:cNvPr id="60" name="Picture 59" descr="Map">
          <a:hlinkClick xmlns:r="http://schemas.openxmlformats.org/officeDocument/2006/relationships" r:id="rId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02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171450</xdr:colOff>
      <xdr:row>30</xdr:row>
      <xdr:rowOff>171450</xdr:rowOff>
    </xdr:to>
    <xdr:pic>
      <xdr:nvPicPr>
        <xdr:cNvPr id="61" name="Picture 60" descr="Pie">
          <a:hlinkClick xmlns:r="http://schemas.openxmlformats.org/officeDocument/2006/relationships" r:id="rId8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56102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95250</xdr:colOff>
      <xdr:row>31</xdr:row>
      <xdr:rowOff>171450</xdr:rowOff>
    </xdr:to>
    <xdr:pic>
      <xdr:nvPicPr>
        <xdr:cNvPr id="62" name="Picture 61" descr="Map">
          <a:hlinkClick xmlns:r="http://schemas.openxmlformats.org/officeDocument/2006/relationships" r:id="rId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7695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171450</xdr:colOff>
      <xdr:row>31</xdr:row>
      <xdr:rowOff>171450</xdr:rowOff>
    </xdr:to>
    <xdr:pic>
      <xdr:nvPicPr>
        <xdr:cNvPr id="63" name="Picture 62" descr="Pie">
          <a:hlinkClick xmlns:r="http://schemas.openxmlformats.org/officeDocument/2006/relationships" r:id="rId9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60769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152400</xdr:colOff>
      <xdr:row>32</xdr:row>
      <xdr:rowOff>171450</xdr:rowOff>
    </xdr:to>
    <xdr:pic>
      <xdr:nvPicPr>
        <xdr:cNvPr id="64" name="Picture 63" descr="Map">
          <a:hlinkClick xmlns:r="http://schemas.openxmlformats.org/officeDocument/2006/relationships" r:id="rId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91275"/>
          <a:ext cx="1524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171450</xdr:colOff>
      <xdr:row>32</xdr:row>
      <xdr:rowOff>171450</xdr:rowOff>
    </xdr:to>
    <xdr:pic>
      <xdr:nvPicPr>
        <xdr:cNvPr id="65" name="Picture 64" descr="Pie">
          <a:hlinkClick xmlns:r="http://schemas.openxmlformats.org/officeDocument/2006/relationships" r:id="rId9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63912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219075</xdr:colOff>
      <xdr:row>34</xdr:row>
      <xdr:rowOff>9525</xdr:rowOff>
    </xdr:to>
    <xdr:pic>
      <xdr:nvPicPr>
        <xdr:cNvPr id="66" name="Picture 65" descr="Map">
          <a:hlinkClick xmlns:r="http://schemas.openxmlformats.org/officeDocument/2006/relationships" r:id="rId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05600"/>
          <a:ext cx="2190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171450</xdr:colOff>
      <xdr:row>34</xdr:row>
      <xdr:rowOff>9525</xdr:rowOff>
    </xdr:to>
    <xdr:pic>
      <xdr:nvPicPr>
        <xdr:cNvPr id="67" name="Picture 66" descr="Pie">
          <a:hlinkClick xmlns:r="http://schemas.openxmlformats.org/officeDocument/2006/relationships" r:id="rId9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67056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247650</xdr:colOff>
      <xdr:row>34</xdr:row>
      <xdr:rowOff>95250</xdr:rowOff>
    </xdr:to>
    <xdr:pic>
      <xdr:nvPicPr>
        <xdr:cNvPr id="68" name="Picture 67" descr="Map">
          <a:hlinkClick xmlns:r="http://schemas.openxmlformats.org/officeDocument/2006/relationships" r:id="rId1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867525"/>
          <a:ext cx="24765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171450</xdr:colOff>
      <xdr:row>34</xdr:row>
      <xdr:rowOff>171450</xdr:rowOff>
    </xdr:to>
    <xdr:pic>
      <xdr:nvPicPr>
        <xdr:cNvPr id="69" name="Picture 68" descr="Pie">
          <a:hlinkClick xmlns:r="http://schemas.openxmlformats.org/officeDocument/2006/relationships" r:id="rId10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68675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247650</xdr:colOff>
      <xdr:row>35</xdr:row>
      <xdr:rowOff>142875</xdr:rowOff>
    </xdr:to>
    <xdr:pic>
      <xdr:nvPicPr>
        <xdr:cNvPr id="70" name="Picture 69" descr="Map">
          <a:hlinkClick xmlns:r="http://schemas.openxmlformats.org/officeDocument/2006/relationships" r:id="rId1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81850"/>
          <a:ext cx="2476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171450</xdr:colOff>
      <xdr:row>35</xdr:row>
      <xdr:rowOff>171450</xdr:rowOff>
    </xdr:to>
    <xdr:pic>
      <xdr:nvPicPr>
        <xdr:cNvPr id="71" name="Picture 70" descr="Pie">
          <a:hlinkClick xmlns:r="http://schemas.openxmlformats.org/officeDocument/2006/relationships" r:id="rId10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71818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152400</xdr:colOff>
      <xdr:row>37</xdr:row>
      <xdr:rowOff>9525</xdr:rowOff>
    </xdr:to>
    <xdr:pic>
      <xdr:nvPicPr>
        <xdr:cNvPr id="72" name="Picture 71" descr="Map">
          <a:hlinkClick xmlns:r="http://schemas.openxmlformats.org/officeDocument/2006/relationships" r:id="rId1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96175"/>
          <a:ext cx="1524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171450</xdr:colOff>
      <xdr:row>37</xdr:row>
      <xdr:rowOff>9525</xdr:rowOff>
    </xdr:to>
    <xdr:pic>
      <xdr:nvPicPr>
        <xdr:cNvPr id="73" name="Picture 72" descr="Pie">
          <a:hlinkClick xmlns:r="http://schemas.openxmlformats.org/officeDocument/2006/relationships" r:id="rId10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74961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0</xdr:col>
      <xdr:colOff>247650</xdr:colOff>
      <xdr:row>37</xdr:row>
      <xdr:rowOff>114300</xdr:rowOff>
    </xdr:to>
    <xdr:pic>
      <xdr:nvPicPr>
        <xdr:cNvPr id="74" name="Picture 73" descr="Map">
          <a:hlinkClick xmlns:r="http://schemas.openxmlformats.org/officeDocument/2006/relationships" r:id="rId1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58100"/>
          <a:ext cx="2476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171450</xdr:colOff>
      <xdr:row>38</xdr:row>
      <xdr:rowOff>9525</xdr:rowOff>
    </xdr:to>
    <xdr:pic>
      <xdr:nvPicPr>
        <xdr:cNvPr id="75" name="Picture 74" descr="Pie">
          <a:hlinkClick xmlns:r="http://schemas.openxmlformats.org/officeDocument/2006/relationships" r:id="rId10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76581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238125</xdr:colOff>
      <xdr:row>39</xdr:row>
      <xdr:rowOff>9525</xdr:rowOff>
    </xdr:to>
    <xdr:pic>
      <xdr:nvPicPr>
        <xdr:cNvPr id="76" name="Picture 75" descr="Map">
          <a:hlinkClick xmlns:r="http://schemas.openxmlformats.org/officeDocument/2006/relationships" r:id="rId1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0025"/>
          <a:ext cx="2381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171450</xdr:colOff>
      <xdr:row>39</xdr:row>
      <xdr:rowOff>9525</xdr:rowOff>
    </xdr:to>
    <xdr:pic>
      <xdr:nvPicPr>
        <xdr:cNvPr id="77" name="Picture 76" descr="Pie">
          <a:hlinkClick xmlns:r="http://schemas.openxmlformats.org/officeDocument/2006/relationships" r:id="rId1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78200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247650</xdr:colOff>
      <xdr:row>39</xdr:row>
      <xdr:rowOff>142875</xdr:rowOff>
    </xdr:to>
    <xdr:pic>
      <xdr:nvPicPr>
        <xdr:cNvPr id="78" name="Picture 77" descr="Map">
          <a:hlinkClick xmlns:r="http://schemas.openxmlformats.org/officeDocument/2006/relationships" r:id="rId1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981950"/>
          <a:ext cx="24765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171450</xdr:colOff>
      <xdr:row>39</xdr:row>
      <xdr:rowOff>171450</xdr:rowOff>
    </xdr:to>
    <xdr:pic>
      <xdr:nvPicPr>
        <xdr:cNvPr id="79" name="Picture 78" descr="Pie">
          <a:hlinkClick xmlns:r="http://schemas.openxmlformats.org/officeDocument/2006/relationships" r:id="rId1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79819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123825</xdr:colOff>
      <xdr:row>40</xdr:row>
      <xdr:rowOff>171450</xdr:rowOff>
    </xdr:to>
    <xdr:pic>
      <xdr:nvPicPr>
        <xdr:cNvPr id="80" name="Picture 79" descr="Map">
          <a:hlinkClick xmlns:r="http://schemas.openxmlformats.org/officeDocument/2006/relationships" r:id="rId1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96275"/>
          <a:ext cx="12382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171450</xdr:colOff>
      <xdr:row>40</xdr:row>
      <xdr:rowOff>171450</xdr:rowOff>
    </xdr:to>
    <xdr:pic>
      <xdr:nvPicPr>
        <xdr:cNvPr id="81" name="Picture 80" descr="Pie">
          <a:hlinkClick xmlns:r="http://schemas.openxmlformats.org/officeDocument/2006/relationships" r:id="rId1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82962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209550</xdr:colOff>
      <xdr:row>41</xdr:row>
      <xdr:rowOff>171450</xdr:rowOff>
    </xdr:to>
    <xdr:pic>
      <xdr:nvPicPr>
        <xdr:cNvPr id="82" name="Picture 81" descr="Map">
          <a:hlinkClick xmlns:r="http://schemas.openxmlformats.org/officeDocument/2006/relationships" r:id="rId1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10600"/>
          <a:ext cx="2095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171450</xdr:colOff>
      <xdr:row>41</xdr:row>
      <xdr:rowOff>171450</xdr:rowOff>
    </xdr:to>
    <xdr:pic>
      <xdr:nvPicPr>
        <xdr:cNvPr id="83" name="Picture 82" descr="Pie">
          <a:hlinkClick xmlns:r="http://schemas.openxmlformats.org/officeDocument/2006/relationships" r:id="rId1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86106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247650</xdr:colOff>
      <xdr:row>42</xdr:row>
      <xdr:rowOff>161925</xdr:rowOff>
    </xdr:to>
    <xdr:pic>
      <xdr:nvPicPr>
        <xdr:cNvPr id="84" name="Picture 83" descr="Map">
          <a:hlinkClick xmlns:r="http://schemas.openxmlformats.org/officeDocument/2006/relationships" r:id="rId1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24925"/>
          <a:ext cx="2476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171450</xdr:colOff>
      <xdr:row>42</xdr:row>
      <xdr:rowOff>171450</xdr:rowOff>
    </xdr:to>
    <xdr:pic>
      <xdr:nvPicPr>
        <xdr:cNvPr id="85" name="Picture 84" descr="Pie">
          <a:hlinkClick xmlns:r="http://schemas.openxmlformats.org/officeDocument/2006/relationships" r:id="rId1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89249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247650</xdr:colOff>
      <xdr:row>43</xdr:row>
      <xdr:rowOff>66675</xdr:rowOff>
    </xdr:to>
    <xdr:pic>
      <xdr:nvPicPr>
        <xdr:cNvPr id="86" name="Picture 85" descr="Map">
          <a:hlinkClick xmlns:r="http://schemas.openxmlformats.org/officeDocument/2006/relationships" r:id="rId1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9250"/>
          <a:ext cx="247650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171450</xdr:colOff>
      <xdr:row>43</xdr:row>
      <xdr:rowOff>171450</xdr:rowOff>
    </xdr:to>
    <xdr:pic>
      <xdr:nvPicPr>
        <xdr:cNvPr id="87" name="Picture 86" descr="Pie">
          <a:hlinkClick xmlns:r="http://schemas.openxmlformats.org/officeDocument/2006/relationships" r:id="rId1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92392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171450</xdr:colOff>
      <xdr:row>45</xdr:row>
      <xdr:rowOff>9525</xdr:rowOff>
    </xdr:to>
    <xdr:pic>
      <xdr:nvPicPr>
        <xdr:cNvPr id="88" name="Picture 87" descr="Map">
          <a:hlinkClick xmlns:r="http://schemas.openxmlformats.org/officeDocument/2006/relationships" r:id="rId1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535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171450</xdr:colOff>
      <xdr:row>45</xdr:row>
      <xdr:rowOff>9525</xdr:rowOff>
    </xdr:to>
    <xdr:pic>
      <xdr:nvPicPr>
        <xdr:cNvPr id="89" name="Picture 88" descr="Pie">
          <a:hlinkClick xmlns:r="http://schemas.openxmlformats.org/officeDocument/2006/relationships" r:id="rId1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95535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133350</xdr:colOff>
      <xdr:row>46</xdr:row>
      <xdr:rowOff>9525</xdr:rowOff>
    </xdr:to>
    <xdr:pic>
      <xdr:nvPicPr>
        <xdr:cNvPr id="90" name="Picture 89" descr="Map">
          <a:hlinkClick xmlns:r="http://schemas.openxmlformats.org/officeDocument/2006/relationships" r:id="rId1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15500"/>
          <a:ext cx="1333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171450</xdr:colOff>
      <xdr:row>46</xdr:row>
      <xdr:rowOff>9525</xdr:rowOff>
    </xdr:to>
    <xdr:pic>
      <xdr:nvPicPr>
        <xdr:cNvPr id="91" name="Picture 90" descr="Pie">
          <a:hlinkClick xmlns:r="http://schemas.openxmlformats.org/officeDocument/2006/relationships" r:id="rId1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97155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104775</xdr:colOff>
      <xdr:row>47</xdr:row>
      <xdr:rowOff>9525</xdr:rowOff>
    </xdr:to>
    <xdr:pic>
      <xdr:nvPicPr>
        <xdr:cNvPr id="92" name="Picture 91" descr="Map">
          <a:hlinkClick xmlns:r="http://schemas.openxmlformats.org/officeDocument/2006/relationships" r:id="rId1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77425"/>
          <a:ext cx="1047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171450</xdr:colOff>
      <xdr:row>47</xdr:row>
      <xdr:rowOff>9525</xdr:rowOff>
    </xdr:to>
    <xdr:pic>
      <xdr:nvPicPr>
        <xdr:cNvPr id="93" name="Picture 92" descr="Pie">
          <a:hlinkClick xmlns:r="http://schemas.openxmlformats.org/officeDocument/2006/relationships" r:id="rId1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98774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0</xdr:col>
      <xdr:colOff>247650</xdr:colOff>
      <xdr:row>47</xdr:row>
      <xdr:rowOff>104775</xdr:rowOff>
    </xdr:to>
    <xdr:pic>
      <xdr:nvPicPr>
        <xdr:cNvPr id="94" name="Picture 93" descr="Map">
          <a:hlinkClick xmlns:r="http://schemas.openxmlformats.org/officeDocument/2006/relationships" r:id="rId1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39350"/>
          <a:ext cx="24765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171450</xdr:colOff>
      <xdr:row>48</xdr:row>
      <xdr:rowOff>9525</xdr:rowOff>
    </xdr:to>
    <xdr:pic>
      <xdr:nvPicPr>
        <xdr:cNvPr id="95" name="Picture 94" descr="Pie">
          <a:hlinkClick xmlns:r="http://schemas.openxmlformats.org/officeDocument/2006/relationships" r:id="rId1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00393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247650</xdr:colOff>
      <xdr:row>48</xdr:row>
      <xdr:rowOff>161925</xdr:rowOff>
    </xdr:to>
    <xdr:pic>
      <xdr:nvPicPr>
        <xdr:cNvPr id="96" name="Picture 95" descr="Map">
          <a:hlinkClick xmlns:r="http://schemas.openxmlformats.org/officeDocument/2006/relationships" r:id="rId1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01275"/>
          <a:ext cx="2476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171450</xdr:colOff>
      <xdr:row>48</xdr:row>
      <xdr:rowOff>171450</xdr:rowOff>
    </xdr:to>
    <xdr:pic>
      <xdr:nvPicPr>
        <xdr:cNvPr id="97" name="Picture 96" descr="Pie">
          <a:hlinkClick xmlns:r="http://schemas.openxmlformats.org/officeDocument/2006/relationships" r:id="rId14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020127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180975</xdr:colOff>
      <xdr:row>49</xdr:row>
      <xdr:rowOff>171450</xdr:rowOff>
    </xdr:to>
    <xdr:pic>
      <xdr:nvPicPr>
        <xdr:cNvPr id="98" name="Picture 97" descr="Map">
          <a:hlinkClick xmlns:r="http://schemas.openxmlformats.org/officeDocument/2006/relationships" r:id="rId1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15600"/>
          <a:ext cx="1809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171450</xdr:colOff>
      <xdr:row>49</xdr:row>
      <xdr:rowOff>171450</xdr:rowOff>
    </xdr:to>
    <xdr:pic>
      <xdr:nvPicPr>
        <xdr:cNvPr id="99" name="Picture 98" descr="Pie">
          <a:hlinkClick xmlns:r="http://schemas.openxmlformats.org/officeDocument/2006/relationships" r:id="rId1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051560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0</xdr:col>
      <xdr:colOff>152400</xdr:colOff>
      <xdr:row>50</xdr:row>
      <xdr:rowOff>171450</xdr:rowOff>
    </xdr:to>
    <xdr:pic>
      <xdr:nvPicPr>
        <xdr:cNvPr id="100" name="Picture 99" descr="Map">
          <a:hlinkClick xmlns:r="http://schemas.openxmlformats.org/officeDocument/2006/relationships" r:id="rId1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9925"/>
          <a:ext cx="1524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171450</xdr:colOff>
      <xdr:row>50</xdr:row>
      <xdr:rowOff>171450</xdr:rowOff>
    </xdr:to>
    <xdr:pic>
      <xdr:nvPicPr>
        <xdr:cNvPr id="101" name="Picture 100" descr="Pie">
          <a:hlinkClick xmlns:r="http://schemas.openxmlformats.org/officeDocument/2006/relationships" r:id="rId14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0829925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0</xdr:col>
      <xdr:colOff>209550</xdr:colOff>
      <xdr:row>52</xdr:row>
      <xdr:rowOff>9525</xdr:rowOff>
    </xdr:to>
    <xdr:pic>
      <xdr:nvPicPr>
        <xdr:cNvPr id="102" name="Picture 101" descr="Map">
          <a:hlinkClick xmlns:r="http://schemas.openxmlformats.org/officeDocument/2006/relationships" r:id="rId1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144250"/>
          <a:ext cx="2095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171450</xdr:colOff>
      <xdr:row>52</xdr:row>
      <xdr:rowOff>9525</xdr:rowOff>
    </xdr:to>
    <xdr:pic>
      <xdr:nvPicPr>
        <xdr:cNvPr id="103" name="Picture 102" descr="Pie">
          <a:hlinkClick xmlns:r="http://schemas.openxmlformats.org/officeDocument/2006/relationships" r:id="rId15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11442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efore/tabn104.8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gest 2015 Table 104.88"/>
      <sheetName val="NOTES"/>
      <sheetName val="2014 data"/>
      <sheetName val="2014 CVs"/>
      <sheetName val="2014 numerators"/>
      <sheetName val="2014 denominator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uselectionatlas.org/RESULTS/data.php?fips=16&amp;year=2016&amp;datatype=county&amp;def=1&amp;f=0&amp;off=0&amp;elect=0" TargetMode="External"/><Relationship Id="rId18" Type="http://schemas.openxmlformats.org/officeDocument/2006/relationships/hyperlink" Target="http://uselectionatlas.org/RESULTS/data.php?fips=21&amp;year=2016&amp;datatype=county&amp;def=1&amp;f=0&amp;off=0&amp;elect=0" TargetMode="External"/><Relationship Id="rId26" Type="http://schemas.openxmlformats.org/officeDocument/2006/relationships/hyperlink" Target="http://uselectionatlas.org/RESULTS/data.php?fips=29&amp;year=2016&amp;datatype=county&amp;def=1&amp;f=0&amp;off=0&amp;elect=0" TargetMode="External"/><Relationship Id="rId39" Type="http://schemas.openxmlformats.org/officeDocument/2006/relationships/hyperlink" Target="http://uselectionatlas.org/RESULTS/data.php?fips=42&amp;year=2016&amp;datatype=county&amp;def=1&amp;f=0&amp;off=0&amp;elect=0" TargetMode="External"/><Relationship Id="rId21" Type="http://schemas.openxmlformats.org/officeDocument/2006/relationships/hyperlink" Target="http://uselectionatlas.org/RESULTS/data.php?fips=24&amp;year=2016&amp;datatype=county&amp;def=1&amp;f=0&amp;off=0&amp;elect=0" TargetMode="External"/><Relationship Id="rId34" Type="http://schemas.openxmlformats.org/officeDocument/2006/relationships/hyperlink" Target="http://uselectionatlas.org/RESULTS/data.php?fips=37&amp;year=2016&amp;datatype=county&amp;def=1&amp;f=0&amp;off=0&amp;elect=0" TargetMode="External"/><Relationship Id="rId42" Type="http://schemas.openxmlformats.org/officeDocument/2006/relationships/hyperlink" Target="http://uselectionatlas.org/RESULTS/data.php?fips=46&amp;year=2016&amp;datatype=county&amp;def=1&amp;f=0&amp;off=0&amp;elect=0" TargetMode="External"/><Relationship Id="rId47" Type="http://schemas.openxmlformats.org/officeDocument/2006/relationships/hyperlink" Target="http://uselectionatlas.org/RESULTS/data.php?fips=51&amp;year=2016&amp;datatype=county&amp;def=1&amp;f=0&amp;off=0&amp;elect=0" TargetMode="External"/><Relationship Id="rId50" Type="http://schemas.openxmlformats.org/officeDocument/2006/relationships/hyperlink" Target="http://uselectionatlas.org/RESULTS/data.php?fips=55&amp;year=2016&amp;datatype=county&amp;def=1&amp;f=0&amp;off=0&amp;elect=0" TargetMode="External"/><Relationship Id="rId7" Type="http://schemas.openxmlformats.org/officeDocument/2006/relationships/hyperlink" Target="http://uselectionatlas.org/RESULTS/data.php?fips=9&amp;year=2016&amp;datatype=county&amp;def=1&amp;f=0&amp;off=0&amp;elect=0" TargetMode="External"/><Relationship Id="rId2" Type="http://schemas.openxmlformats.org/officeDocument/2006/relationships/hyperlink" Target="http://uselectionatlas.org/RESULTS/data.php?fips=2&amp;year=2016&amp;datatype=county&amp;def=1&amp;f=0&amp;off=0&amp;elect=0" TargetMode="External"/><Relationship Id="rId16" Type="http://schemas.openxmlformats.org/officeDocument/2006/relationships/hyperlink" Target="http://uselectionatlas.org/RESULTS/data.php?fips=19&amp;year=2016&amp;datatype=county&amp;def=1&amp;f=0&amp;off=0&amp;elect=0" TargetMode="External"/><Relationship Id="rId29" Type="http://schemas.openxmlformats.org/officeDocument/2006/relationships/hyperlink" Target="http://uselectionatlas.org/RESULTS/data.php?fips=32&amp;year=2016&amp;datatype=county&amp;def=1&amp;f=0&amp;off=0&amp;elect=0" TargetMode="External"/><Relationship Id="rId11" Type="http://schemas.openxmlformats.org/officeDocument/2006/relationships/hyperlink" Target="http://uselectionatlas.org/RESULTS/data.php?fips=13&amp;year=2016&amp;datatype=county&amp;def=1&amp;f=0&amp;off=0&amp;elect=0" TargetMode="External"/><Relationship Id="rId24" Type="http://schemas.openxmlformats.org/officeDocument/2006/relationships/hyperlink" Target="http://uselectionatlas.org/RESULTS/data.php?fips=27&amp;year=2016&amp;datatype=county&amp;def=1&amp;f=0&amp;off=0&amp;elect=0" TargetMode="External"/><Relationship Id="rId32" Type="http://schemas.openxmlformats.org/officeDocument/2006/relationships/hyperlink" Target="http://uselectionatlas.org/RESULTS/data.php?fips=35&amp;year=2016&amp;datatype=county&amp;def=1&amp;f=0&amp;off=0&amp;elect=0" TargetMode="External"/><Relationship Id="rId37" Type="http://schemas.openxmlformats.org/officeDocument/2006/relationships/hyperlink" Target="http://uselectionatlas.org/RESULTS/data.php?fips=40&amp;year=2016&amp;datatype=county&amp;def=1&amp;f=0&amp;off=0&amp;elect=0" TargetMode="External"/><Relationship Id="rId40" Type="http://schemas.openxmlformats.org/officeDocument/2006/relationships/hyperlink" Target="http://uselectionatlas.org/RESULTS/data.php?fips=44&amp;year=2016&amp;datatype=county&amp;def=1&amp;f=0&amp;off=0&amp;elect=0" TargetMode="External"/><Relationship Id="rId45" Type="http://schemas.openxmlformats.org/officeDocument/2006/relationships/hyperlink" Target="http://uselectionatlas.org/RESULTS/data.php?fips=49&amp;year=2016&amp;datatype=county&amp;def=1&amp;f=0&amp;off=0&amp;elect=0" TargetMode="External"/><Relationship Id="rId5" Type="http://schemas.openxmlformats.org/officeDocument/2006/relationships/hyperlink" Target="http://uselectionatlas.org/RESULTS/data.php?fips=6&amp;year=2016&amp;datatype=county&amp;def=1&amp;f=0&amp;off=0&amp;elect=0" TargetMode="External"/><Relationship Id="rId15" Type="http://schemas.openxmlformats.org/officeDocument/2006/relationships/hyperlink" Target="http://uselectionatlas.org/RESULTS/data.php?fips=18&amp;year=2016&amp;datatype=county&amp;def=1&amp;f=0&amp;off=0&amp;elect=0" TargetMode="External"/><Relationship Id="rId23" Type="http://schemas.openxmlformats.org/officeDocument/2006/relationships/hyperlink" Target="http://uselectionatlas.org/RESULTS/data.php?fips=26&amp;year=2016&amp;datatype=county&amp;def=1&amp;f=0&amp;off=0&amp;elect=0" TargetMode="External"/><Relationship Id="rId28" Type="http://schemas.openxmlformats.org/officeDocument/2006/relationships/hyperlink" Target="http://uselectionatlas.org/RESULTS/data.php?fips=31&amp;year=2016&amp;datatype=county&amp;def=1&amp;f=0&amp;off=0&amp;elect=0" TargetMode="External"/><Relationship Id="rId36" Type="http://schemas.openxmlformats.org/officeDocument/2006/relationships/hyperlink" Target="http://uselectionatlas.org/RESULTS/data.php?fips=39&amp;year=2016&amp;datatype=county&amp;def=1&amp;f=0&amp;off=0&amp;elect=0" TargetMode="External"/><Relationship Id="rId49" Type="http://schemas.openxmlformats.org/officeDocument/2006/relationships/hyperlink" Target="http://uselectionatlas.org/RESULTS/data.php?fips=54&amp;year=2016&amp;datatype=county&amp;def=1&amp;f=0&amp;off=0&amp;elect=0" TargetMode="External"/><Relationship Id="rId10" Type="http://schemas.openxmlformats.org/officeDocument/2006/relationships/hyperlink" Target="http://uselectionatlas.org/RESULTS/data.php?fips=12&amp;year=2016&amp;datatype=county&amp;def=1&amp;f=0&amp;off=0&amp;elect=0" TargetMode="External"/><Relationship Id="rId19" Type="http://schemas.openxmlformats.org/officeDocument/2006/relationships/hyperlink" Target="http://uselectionatlas.org/RESULTS/data.php?fips=22&amp;year=2016&amp;datatype=county&amp;def=1&amp;f=0&amp;off=0&amp;elect=0" TargetMode="External"/><Relationship Id="rId31" Type="http://schemas.openxmlformats.org/officeDocument/2006/relationships/hyperlink" Target="http://uselectionatlas.org/RESULTS/data.php?fips=34&amp;year=2016&amp;datatype=county&amp;def=1&amp;f=0&amp;off=0&amp;elect=0" TargetMode="External"/><Relationship Id="rId44" Type="http://schemas.openxmlformats.org/officeDocument/2006/relationships/hyperlink" Target="http://uselectionatlas.org/RESULTS/data.php?fips=48&amp;year=2016&amp;datatype=county&amp;def=1&amp;f=0&amp;off=0&amp;elect=0" TargetMode="External"/><Relationship Id="rId52" Type="http://schemas.openxmlformats.org/officeDocument/2006/relationships/drawing" Target="../drawings/drawing5.xml"/><Relationship Id="rId4" Type="http://schemas.openxmlformats.org/officeDocument/2006/relationships/hyperlink" Target="http://uselectionatlas.org/RESULTS/data.php?fips=5&amp;year=2016&amp;datatype=county&amp;def=1&amp;f=0&amp;off=0&amp;elect=0" TargetMode="External"/><Relationship Id="rId9" Type="http://schemas.openxmlformats.org/officeDocument/2006/relationships/hyperlink" Target="http://uselectionatlas.org/RESULTS/data.php?fips=11&amp;year=2016&amp;datatype=county&amp;def=1&amp;f=0&amp;off=0&amp;elect=0" TargetMode="External"/><Relationship Id="rId14" Type="http://schemas.openxmlformats.org/officeDocument/2006/relationships/hyperlink" Target="http://uselectionatlas.org/RESULTS/data.php?fips=17&amp;year=2016&amp;datatype=county&amp;def=1&amp;f=0&amp;off=0&amp;elect=0" TargetMode="External"/><Relationship Id="rId22" Type="http://schemas.openxmlformats.org/officeDocument/2006/relationships/hyperlink" Target="http://uselectionatlas.org/RESULTS/data.php?fips=25&amp;year=2016&amp;datatype=county&amp;def=1&amp;f=0&amp;off=0&amp;elect=0" TargetMode="External"/><Relationship Id="rId27" Type="http://schemas.openxmlformats.org/officeDocument/2006/relationships/hyperlink" Target="http://uselectionatlas.org/RESULTS/data.php?fips=30&amp;year=2016&amp;datatype=county&amp;def=1&amp;f=0&amp;off=0&amp;elect=0" TargetMode="External"/><Relationship Id="rId30" Type="http://schemas.openxmlformats.org/officeDocument/2006/relationships/hyperlink" Target="http://uselectionatlas.org/RESULTS/data.php?fips=33&amp;year=2016&amp;datatype=county&amp;def=1&amp;f=0&amp;off=0&amp;elect=0" TargetMode="External"/><Relationship Id="rId35" Type="http://schemas.openxmlformats.org/officeDocument/2006/relationships/hyperlink" Target="http://uselectionatlas.org/RESULTS/data.php?fips=38&amp;year=2016&amp;datatype=county&amp;def=1&amp;f=0&amp;off=0&amp;elect=0" TargetMode="External"/><Relationship Id="rId43" Type="http://schemas.openxmlformats.org/officeDocument/2006/relationships/hyperlink" Target="http://uselectionatlas.org/RESULTS/data.php?fips=47&amp;year=2016&amp;datatype=county&amp;def=1&amp;f=0&amp;off=0&amp;elect=0" TargetMode="External"/><Relationship Id="rId48" Type="http://schemas.openxmlformats.org/officeDocument/2006/relationships/hyperlink" Target="http://uselectionatlas.org/RESULTS/data.php?fips=53&amp;year=2016&amp;datatype=county&amp;def=1&amp;f=0&amp;off=0&amp;elect=0" TargetMode="External"/><Relationship Id="rId8" Type="http://schemas.openxmlformats.org/officeDocument/2006/relationships/hyperlink" Target="http://uselectionatlas.org/RESULTS/data.php?fips=10&amp;year=2016&amp;datatype=county&amp;def=1&amp;f=0&amp;off=0&amp;elect=0" TargetMode="External"/><Relationship Id="rId51" Type="http://schemas.openxmlformats.org/officeDocument/2006/relationships/hyperlink" Target="http://uselectionatlas.org/RESULTS/data.php?fips=56&amp;year=2016&amp;datatype=county&amp;def=1&amp;f=0&amp;off=0&amp;elect=0" TargetMode="External"/><Relationship Id="rId3" Type="http://schemas.openxmlformats.org/officeDocument/2006/relationships/hyperlink" Target="http://uselectionatlas.org/RESULTS/data.php?fips=4&amp;year=2016&amp;datatype=county&amp;def=1&amp;f=0&amp;off=0&amp;elect=0" TargetMode="External"/><Relationship Id="rId12" Type="http://schemas.openxmlformats.org/officeDocument/2006/relationships/hyperlink" Target="http://uselectionatlas.org/RESULTS/data.php?fips=15&amp;year=2016&amp;datatype=county&amp;def=1&amp;f=0&amp;off=0&amp;elect=0" TargetMode="External"/><Relationship Id="rId17" Type="http://schemas.openxmlformats.org/officeDocument/2006/relationships/hyperlink" Target="http://uselectionatlas.org/RESULTS/data.php?fips=20&amp;year=2016&amp;datatype=county&amp;def=1&amp;f=0&amp;off=0&amp;elect=0" TargetMode="External"/><Relationship Id="rId25" Type="http://schemas.openxmlformats.org/officeDocument/2006/relationships/hyperlink" Target="http://uselectionatlas.org/RESULTS/data.php?fips=28&amp;year=2016&amp;datatype=county&amp;def=1&amp;f=0&amp;off=0&amp;elect=0" TargetMode="External"/><Relationship Id="rId33" Type="http://schemas.openxmlformats.org/officeDocument/2006/relationships/hyperlink" Target="http://uselectionatlas.org/RESULTS/data.php?fips=36&amp;year=2016&amp;datatype=county&amp;def=1&amp;f=0&amp;off=0&amp;elect=0" TargetMode="External"/><Relationship Id="rId38" Type="http://schemas.openxmlformats.org/officeDocument/2006/relationships/hyperlink" Target="http://uselectionatlas.org/RESULTS/data.php?fips=41&amp;year=2016&amp;datatype=county&amp;def=1&amp;f=0&amp;off=0&amp;elect=0" TargetMode="External"/><Relationship Id="rId46" Type="http://schemas.openxmlformats.org/officeDocument/2006/relationships/hyperlink" Target="http://uselectionatlas.org/RESULTS/data.php?fips=50&amp;year=2016&amp;datatype=county&amp;def=1&amp;f=0&amp;off=0&amp;elect=0" TargetMode="External"/><Relationship Id="rId20" Type="http://schemas.openxmlformats.org/officeDocument/2006/relationships/hyperlink" Target="http://uselectionatlas.org/RESULTS/data.php?fips=23&amp;year=2016&amp;datatype=county&amp;def=1&amp;f=0&amp;off=0&amp;elect=0" TargetMode="External"/><Relationship Id="rId41" Type="http://schemas.openxmlformats.org/officeDocument/2006/relationships/hyperlink" Target="http://uselectionatlas.org/RESULTS/data.php?fips=45&amp;year=2016&amp;datatype=county&amp;def=1&amp;f=0&amp;off=0&amp;elect=0" TargetMode="External"/><Relationship Id="rId1" Type="http://schemas.openxmlformats.org/officeDocument/2006/relationships/hyperlink" Target="http://uselectionatlas.org/RESULTS/data.php?fips=1&amp;year=2016&amp;datatype=county&amp;def=1&amp;f=0&amp;off=0&amp;elect=0" TargetMode="External"/><Relationship Id="rId6" Type="http://schemas.openxmlformats.org/officeDocument/2006/relationships/hyperlink" Target="http://uselectionatlas.org/RESULTS/data.php?fips=8&amp;year=2016&amp;datatype=county&amp;def=1&amp;f=0&amp;off=0&amp;elect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tabSelected="1" workbookViewId="0">
      <selection activeCell="B1" sqref="B1"/>
    </sheetView>
  </sheetViews>
  <sheetFormatPr defaultRowHeight="12" x14ac:dyDescent="0.15"/>
  <cols>
    <col min="2" max="2" width="18.125" bestFit="1" customWidth="1"/>
    <col min="3" max="3" width="13.75" bestFit="1" customWidth="1"/>
    <col min="4" max="4" width="15.75" bestFit="1" customWidth="1"/>
    <col min="5" max="5" width="13" bestFit="1" customWidth="1"/>
    <col min="6" max="6" width="11.875" bestFit="1" customWidth="1"/>
    <col min="7" max="7" width="15.75" bestFit="1" customWidth="1"/>
    <col min="8" max="10" width="13" bestFit="1" customWidth="1"/>
  </cols>
  <sheetData>
    <row r="1" spans="2:2" x14ac:dyDescent="0.15">
      <c r="B1" s="95" t="s">
        <v>392</v>
      </c>
    </row>
    <row r="27" spans="2:3" x14ac:dyDescent="0.15">
      <c r="B27" t="s">
        <v>369</v>
      </c>
    </row>
    <row r="28" spans="2:3" ht="12.75" thickBot="1" x14ac:dyDescent="0.2"/>
    <row r="29" spans="2:3" x14ac:dyDescent="0.15">
      <c r="B29" s="92" t="s">
        <v>370</v>
      </c>
      <c r="C29" s="92"/>
    </row>
    <row r="30" spans="2:3" x14ac:dyDescent="0.15">
      <c r="B30" s="89" t="s">
        <v>371</v>
      </c>
      <c r="C30" s="89">
        <v>0.83073307188430834</v>
      </c>
    </row>
    <row r="31" spans="2:3" x14ac:dyDescent="0.15">
      <c r="B31" s="89" t="s">
        <v>372</v>
      </c>
      <c r="C31" s="89">
        <v>0.69011743672233938</v>
      </c>
    </row>
    <row r="32" spans="2:3" x14ac:dyDescent="0.15">
      <c r="B32" s="89" t="s">
        <v>373</v>
      </c>
      <c r="C32" s="89">
        <v>0.68379330277789729</v>
      </c>
    </row>
    <row r="33" spans="2:10" x14ac:dyDescent="0.15">
      <c r="B33" s="89" t="s">
        <v>374</v>
      </c>
      <c r="C33" s="89">
        <v>6.7019565149056364</v>
      </c>
    </row>
    <row r="34" spans="2:10" ht="12.75" thickBot="1" x14ac:dyDescent="0.2">
      <c r="B34" s="90" t="s">
        <v>375</v>
      </c>
      <c r="C34" s="90">
        <v>51</v>
      </c>
    </row>
    <row r="36" spans="2:10" ht="12.75" thickBot="1" x14ac:dyDescent="0.2">
      <c r="B36" t="s">
        <v>376</v>
      </c>
    </row>
    <row r="37" spans="2:10" x14ac:dyDescent="0.15">
      <c r="B37" s="91"/>
      <c r="C37" s="91" t="s">
        <v>380</v>
      </c>
      <c r="D37" s="91" t="s">
        <v>381</v>
      </c>
      <c r="E37" s="91" t="s">
        <v>382</v>
      </c>
      <c r="F37" s="91" t="s">
        <v>383</v>
      </c>
      <c r="G37" s="91" t="s">
        <v>384</v>
      </c>
    </row>
    <row r="38" spans="2:10" x14ac:dyDescent="0.15">
      <c r="B38" s="89" t="s">
        <v>377</v>
      </c>
      <c r="C38" s="89">
        <v>1</v>
      </c>
      <c r="D38" s="89">
        <v>4901.4564941551489</v>
      </c>
      <c r="E38" s="89">
        <v>4901.4564941551489</v>
      </c>
      <c r="F38" s="89">
        <v>109.1244181076916</v>
      </c>
      <c r="G38" s="89">
        <v>4.6317848904902345E-14</v>
      </c>
    </row>
    <row r="39" spans="2:10" x14ac:dyDescent="0.15">
      <c r="B39" s="89" t="s">
        <v>378</v>
      </c>
      <c r="C39" s="89">
        <v>49</v>
      </c>
      <c r="D39" s="89">
        <v>2200.894835256619</v>
      </c>
      <c r="E39" s="89">
        <v>44.9162211276861</v>
      </c>
      <c r="F39" s="89"/>
      <c r="G39" s="89"/>
    </row>
    <row r="40" spans="2:10" ht="12.75" thickBot="1" x14ac:dyDescent="0.2">
      <c r="B40" s="90" t="s">
        <v>6</v>
      </c>
      <c r="C40" s="90">
        <v>50</v>
      </c>
      <c r="D40" s="90">
        <v>7102.3513294117674</v>
      </c>
      <c r="E40" s="90"/>
      <c r="F40" s="90"/>
      <c r="G40" s="90"/>
    </row>
    <row r="41" spans="2:10" ht="12.75" thickBot="1" x14ac:dyDescent="0.2"/>
    <row r="42" spans="2:10" x14ac:dyDescent="0.15">
      <c r="B42" s="91"/>
      <c r="C42" s="91" t="s">
        <v>385</v>
      </c>
      <c r="D42" s="91" t="s">
        <v>374</v>
      </c>
      <c r="E42" s="91" t="s">
        <v>386</v>
      </c>
      <c r="F42" s="91" t="s">
        <v>387</v>
      </c>
      <c r="G42" s="91" t="s">
        <v>388</v>
      </c>
      <c r="H42" s="91" t="s">
        <v>389</v>
      </c>
      <c r="I42" s="91" t="s">
        <v>390</v>
      </c>
      <c r="J42" s="91" t="s">
        <v>391</v>
      </c>
    </row>
    <row r="43" spans="2:10" x14ac:dyDescent="0.15">
      <c r="B43" s="89" t="s">
        <v>379</v>
      </c>
      <c r="C43" s="89">
        <v>96.336648000888758</v>
      </c>
      <c r="D43" s="89">
        <v>4.6968789226459977</v>
      </c>
      <c r="E43" s="89">
        <v>20.510779517096278</v>
      </c>
      <c r="F43" s="89">
        <v>1.0664587752602916E-25</v>
      </c>
      <c r="G43" s="89">
        <v>86.897916426145102</v>
      </c>
      <c r="H43" s="89">
        <v>105.77537957563241</v>
      </c>
      <c r="I43" s="89">
        <v>86.897916426145102</v>
      </c>
      <c r="J43" s="89">
        <v>105.77537957563241</v>
      </c>
    </row>
    <row r="44" spans="2:10" ht="12.75" thickBot="1" x14ac:dyDescent="0.2">
      <c r="B44" s="90" t="s">
        <v>367</v>
      </c>
      <c r="C44" s="90">
        <v>-1.6178576609651882</v>
      </c>
      <c r="D44" s="90">
        <v>0.15487429387853646</v>
      </c>
      <c r="E44" s="90">
        <v>-10.446263356228945</v>
      </c>
      <c r="F44" s="90">
        <v>4.6317848904902345E-14</v>
      </c>
      <c r="G44" s="90">
        <v>-1.9290892068113716</v>
      </c>
      <c r="H44" s="90">
        <v>-1.3066261151190048</v>
      </c>
      <c r="I44" s="90">
        <v>-1.9290892068113716</v>
      </c>
      <c r="J44" s="90">
        <v>-1.3066261151190048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X81"/>
  <sheetViews>
    <sheetView showGridLines="0" topLeftCell="L1" zoomScaleNormal="100" zoomScaleSheetLayoutView="70" zoomScalePageLayoutView="30" workbookViewId="0">
      <selection activeCell="W29" sqref="W29"/>
    </sheetView>
  </sheetViews>
  <sheetFormatPr defaultColWidth="9.625" defaultRowHeight="12" customHeight="1" x14ac:dyDescent="0.25"/>
  <cols>
    <col min="1" max="2" width="22.375" style="1" customWidth="1"/>
    <col min="3" max="3" width="7.875" style="34" bestFit="1" customWidth="1"/>
    <col min="4" max="4" width="6.875" style="35" bestFit="1" customWidth="1"/>
    <col min="5" max="5" width="7.875" style="34" bestFit="1" customWidth="1"/>
    <col min="6" max="6" width="6.875" style="35" bestFit="1" customWidth="1"/>
    <col min="7" max="7" width="7.875" style="34" bestFit="1" customWidth="1"/>
    <col min="8" max="8" width="6.875" style="35" bestFit="1" customWidth="1"/>
    <col min="9" max="9" width="4.875" style="36" customWidth="1"/>
    <col min="10" max="10" width="6.75" style="35" customWidth="1"/>
    <col min="11" max="11" width="4.875" style="1" customWidth="1"/>
    <col min="12" max="12" width="6.75" style="35" customWidth="1"/>
    <col min="13" max="13" width="4.875" style="1" customWidth="1"/>
    <col min="14" max="14" width="6.75" style="35" customWidth="1"/>
    <col min="15" max="15" width="4.875" style="36" customWidth="1"/>
    <col min="16" max="16" width="6.75" style="35" customWidth="1"/>
    <col min="17" max="17" width="4.875" style="36" customWidth="1"/>
    <col min="18" max="18" width="6.75" style="35" customWidth="1"/>
    <col min="19" max="19" width="4.875" style="36" customWidth="1"/>
    <col min="20" max="20" width="6.75" style="35" customWidth="1"/>
    <col min="21" max="16384" width="9.625" style="1"/>
  </cols>
  <sheetData>
    <row r="1" spans="1:24" ht="13.5" customHeight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4" ht="13.5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</row>
    <row r="3" spans="1:24" ht="12.75" customHeight="1" x14ac:dyDescent="0.25">
      <c r="A3" s="40" t="s">
        <v>2</v>
      </c>
      <c r="B3" s="37"/>
      <c r="C3" s="42" t="s">
        <v>3</v>
      </c>
      <c r="D3" s="43"/>
      <c r="E3" s="43"/>
      <c r="F3" s="43"/>
      <c r="G3" s="43"/>
      <c r="H3" s="44"/>
      <c r="I3" s="42" t="s">
        <v>4</v>
      </c>
      <c r="J3" s="43"/>
      <c r="K3" s="43"/>
      <c r="L3" s="43"/>
      <c r="M3" s="43"/>
      <c r="N3" s="43"/>
      <c r="O3" s="42" t="s">
        <v>5</v>
      </c>
      <c r="P3" s="43"/>
      <c r="Q3" s="43"/>
      <c r="R3" s="43"/>
      <c r="S3" s="43"/>
      <c r="T3" s="44"/>
    </row>
    <row r="4" spans="1:24" ht="12.75" customHeight="1" x14ac:dyDescent="0.25">
      <c r="A4" s="40"/>
      <c r="B4" s="37"/>
      <c r="C4" s="45"/>
      <c r="D4" s="45"/>
      <c r="E4" s="45"/>
      <c r="F4" s="45"/>
      <c r="G4" s="45"/>
      <c r="H4" s="46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6"/>
    </row>
    <row r="5" spans="1:24" ht="12.75" customHeight="1" x14ac:dyDescent="0.25">
      <c r="A5" s="41"/>
      <c r="B5" s="83"/>
      <c r="C5" s="47" t="s">
        <v>6</v>
      </c>
      <c r="D5" s="48"/>
      <c r="E5" s="47" t="s">
        <v>7</v>
      </c>
      <c r="F5" s="48"/>
      <c r="G5" s="47" t="s">
        <v>8</v>
      </c>
      <c r="H5" s="48"/>
      <c r="I5" s="47" t="s">
        <v>6</v>
      </c>
      <c r="J5" s="48"/>
      <c r="K5" s="47" t="s">
        <v>7</v>
      </c>
      <c r="L5" s="48"/>
      <c r="M5" s="47" t="s">
        <v>8</v>
      </c>
      <c r="N5" s="48"/>
      <c r="O5" s="47" t="s">
        <v>6</v>
      </c>
      <c r="P5" s="48"/>
      <c r="Q5" s="47" t="s">
        <v>7</v>
      </c>
      <c r="R5" s="48"/>
      <c r="S5" s="47" t="s">
        <v>8</v>
      </c>
      <c r="T5" s="48"/>
    </row>
    <row r="6" spans="1:24" ht="12.75" customHeight="1" x14ac:dyDescent="0.25">
      <c r="A6" s="2" t="s">
        <v>9</v>
      </c>
      <c r="B6" s="2"/>
      <c r="C6" s="51">
        <v>2</v>
      </c>
      <c r="D6" s="52"/>
      <c r="E6" s="51">
        <v>3</v>
      </c>
      <c r="F6" s="53"/>
      <c r="G6" s="54">
        <v>4</v>
      </c>
      <c r="H6" s="55"/>
      <c r="I6" s="51">
        <v>5</v>
      </c>
      <c r="J6" s="52"/>
      <c r="K6" s="51">
        <v>6</v>
      </c>
      <c r="L6" s="52"/>
      <c r="M6" s="51">
        <v>7</v>
      </c>
      <c r="N6" s="52"/>
      <c r="O6" s="51">
        <v>8</v>
      </c>
      <c r="P6" s="52"/>
      <c r="Q6" s="51">
        <v>9</v>
      </c>
      <c r="R6" s="53"/>
      <c r="S6" s="54">
        <v>10</v>
      </c>
      <c r="T6" s="55"/>
    </row>
    <row r="7" spans="1:24" ht="12.75" customHeight="1" x14ac:dyDescent="0.25">
      <c r="A7" s="3" t="s">
        <v>10</v>
      </c>
      <c r="B7" s="84"/>
      <c r="C7" s="4">
        <v>213805.8</v>
      </c>
      <c r="D7" s="5">
        <v>50.46</v>
      </c>
      <c r="E7" s="4">
        <v>103071.59</v>
      </c>
      <c r="F7" s="6">
        <v>31.54</v>
      </c>
      <c r="G7" s="4">
        <v>110734.21</v>
      </c>
      <c r="H7" s="6">
        <v>31.95</v>
      </c>
      <c r="I7" s="7">
        <v>86.935100000000006</v>
      </c>
      <c r="J7" s="8">
        <v>4.1300000000000003E-2</v>
      </c>
      <c r="K7" s="7">
        <v>86.293199999999999</v>
      </c>
      <c r="L7" s="8">
        <v>5.0549999999999998E-2</v>
      </c>
      <c r="M7" s="7">
        <v>87.532600000000002</v>
      </c>
      <c r="N7" s="8">
        <v>4.7989999999999998E-2</v>
      </c>
      <c r="O7" s="7">
        <v>30.075600000000001</v>
      </c>
      <c r="P7" s="8">
        <v>5.883E-2</v>
      </c>
      <c r="Q7" s="7">
        <v>29.912400000000002</v>
      </c>
      <c r="R7" s="8">
        <v>6.4170000000000005E-2</v>
      </c>
      <c r="S7" s="7">
        <v>30.227399999999999</v>
      </c>
      <c r="T7" s="8">
        <v>6.8589999999999998E-2</v>
      </c>
    </row>
    <row r="8" spans="1:24" ht="19.5" customHeight="1" x14ac:dyDescent="0.25">
      <c r="A8" s="9"/>
      <c r="B8" s="85" t="s">
        <v>368</v>
      </c>
      <c r="C8" s="10"/>
      <c r="D8" s="11"/>
      <c r="E8" s="10"/>
      <c r="F8" s="12"/>
      <c r="G8" s="10"/>
      <c r="H8" s="12"/>
      <c r="I8" s="10"/>
      <c r="J8" s="11"/>
      <c r="K8" s="10"/>
      <c r="L8" s="11"/>
      <c r="M8" s="13"/>
      <c r="N8" s="14"/>
      <c r="O8" s="10" t="s">
        <v>367</v>
      </c>
      <c r="P8" s="11"/>
      <c r="Q8" s="10"/>
      <c r="R8" s="11"/>
      <c r="S8" s="10"/>
      <c r="T8" s="15"/>
      <c r="U8" s="1" t="s">
        <v>364</v>
      </c>
      <c r="V8" s="1" t="s">
        <v>365</v>
      </c>
      <c r="W8" s="1" t="s">
        <v>366</v>
      </c>
      <c r="X8" s="85" t="s">
        <v>368</v>
      </c>
    </row>
    <row r="9" spans="1:24" ht="12.75" customHeight="1" x14ac:dyDescent="0.25">
      <c r="A9" s="17" t="s">
        <v>11</v>
      </c>
      <c r="B9" s="58">
        <v>38.700000000000003</v>
      </c>
      <c r="C9" s="18">
        <v>3259.31</v>
      </c>
      <c r="D9" s="12">
        <v>3.6</v>
      </c>
      <c r="E9" s="18">
        <v>1536.38</v>
      </c>
      <c r="F9" s="12">
        <v>2.98</v>
      </c>
      <c r="G9" s="18">
        <v>1722.93</v>
      </c>
      <c r="H9" s="12">
        <v>2.67</v>
      </c>
      <c r="I9" s="19">
        <v>84.619600000000005</v>
      </c>
      <c r="J9" s="20">
        <v>0.28549999999999998</v>
      </c>
      <c r="K9" s="19">
        <v>83.6584</v>
      </c>
      <c r="L9" s="20">
        <v>0.40723999999999999</v>
      </c>
      <c r="M9" s="19">
        <v>85.476699999999994</v>
      </c>
      <c r="N9" s="21">
        <v>0.30631000000000003</v>
      </c>
      <c r="O9" s="19">
        <v>23.0444</v>
      </c>
      <c r="P9" s="20">
        <v>0.29749999999999999</v>
      </c>
      <c r="Q9" s="19">
        <v>22.705500000000001</v>
      </c>
      <c r="R9" s="20">
        <v>0.40377000000000002</v>
      </c>
      <c r="S9" s="19">
        <v>23.346499999999999</v>
      </c>
      <c r="T9" s="21">
        <v>0.43015999999999999</v>
      </c>
      <c r="U9" s="82">
        <v>34.36</v>
      </c>
      <c r="V9" s="82">
        <v>62.08</v>
      </c>
      <c r="W9" s="1">
        <f>U9-V9</f>
        <v>-27.72</v>
      </c>
      <c r="X9" s="58">
        <v>38.700000000000003</v>
      </c>
    </row>
    <row r="10" spans="1:24" ht="12" customHeight="1" x14ac:dyDescent="0.25">
      <c r="A10" s="17" t="s">
        <v>12</v>
      </c>
      <c r="B10" s="58">
        <v>33.299999999999997</v>
      </c>
      <c r="C10" s="18">
        <v>467.51</v>
      </c>
      <c r="D10" s="12">
        <v>2.5</v>
      </c>
      <c r="E10" s="18">
        <v>242.52</v>
      </c>
      <c r="F10" s="12">
        <v>2.27</v>
      </c>
      <c r="G10" s="18">
        <v>224.99</v>
      </c>
      <c r="H10" s="12">
        <v>2.2200000000000002</v>
      </c>
      <c r="I10" s="19">
        <v>91.929199999999994</v>
      </c>
      <c r="J10" s="20">
        <v>0.65168999999999999</v>
      </c>
      <c r="K10" s="19">
        <v>92.556100000000001</v>
      </c>
      <c r="L10" s="20">
        <v>0.69228000000000001</v>
      </c>
      <c r="M10" s="19">
        <v>91.253500000000003</v>
      </c>
      <c r="N10" s="21">
        <v>1.05108</v>
      </c>
      <c r="O10" s="19">
        <v>29.1007</v>
      </c>
      <c r="P10" s="20">
        <v>1.1464799999999999</v>
      </c>
      <c r="Q10" s="19">
        <v>25.3474</v>
      </c>
      <c r="R10" s="20">
        <v>1.3016099999999999</v>
      </c>
      <c r="S10" s="19">
        <v>33.146500000000003</v>
      </c>
      <c r="T10" s="21">
        <v>1.5585800000000001</v>
      </c>
      <c r="U10" s="82">
        <v>36.549999999999997</v>
      </c>
      <c r="V10" s="82">
        <v>51.28</v>
      </c>
      <c r="W10" s="1">
        <f>U10-V10</f>
        <v>-14.730000000000004</v>
      </c>
      <c r="X10" s="58">
        <v>33.299999999999997</v>
      </c>
    </row>
    <row r="11" spans="1:24" ht="12" customHeight="1" x14ac:dyDescent="0.25">
      <c r="A11" s="17" t="s">
        <v>13</v>
      </c>
      <c r="B11" s="58">
        <v>37.299999999999997</v>
      </c>
      <c r="C11" s="18">
        <v>4438.05</v>
      </c>
      <c r="D11" s="12">
        <v>3.82</v>
      </c>
      <c r="E11" s="18">
        <v>2167.2399999999998</v>
      </c>
      <c r="F11" s="12">
        <v>2.75</v>
      </c>
      <c r="G11" s="18">
        <v>2270.81</v>
      </c>
      <c r="H11" s="12">
        <v>3.4</v>
      </c>
      <c r="I11" s="19">
        <v>86.157300000000006</v>
      </c>
      <c r="J11" s="20">
        <v>0.21501000000000001</v>
      </c>
      <c r="K11" s="19">
        <v>85.5779</v>
      </c>
      <c r="L11" s="20">
        <v>0.33113999999999999</v>
      </c>
      <c r="M11" s="19">
        <v>86.710300000000004</v>
      </c>
      <c r="N11" s="21">
        <v>0.2321</v>
      </c>
      <c r="O11" s="19">
        <v>27.4084</v>
      </c>
      <c r="P11" s="20">
        <v>0.24453</v>
      </c>
      <c r="Q11" s="19">
        <v>27.79</v>
      </c>
      <c r="R11" s="20">
        <v>0.33402999999999999</v>
      </c>
      <c r="S11" s="19">
        <v>27.0442</v>
      </c>
      <c r="T11" s="21">
        <v>0.37176999999999999</v>
      </c>
      <c r="U11" s="82">
        <v>44.58</v>
      </c>
      <c r="V11" s="82">
        <v>48.08</v>
      </c>
      <c r="W11" s="1">
        <f>U11-V11</f>
        <v>-3.5</v>
      </c>
      <c r="X11" s="58">
        <v>37.299999999999997</v>
      </c>
    </row>
    <row r="12" spans="1:24" ht="12" customHeight="1" x14ac:dyDescent="0.25">
      <c r="A12" s="17" t="s">
        <v>14</v>
      </c>
      <c r="B12" s="58">
        <v>37.9</v>
      </c>
      <c r="C12" s="18">
        <v>1969.91</v>
      </c>
      <c r="D12" s="12">
        <v>3.35</v>
      </c>
      <c r="E12" s="18">
        <v>945.96</v>
      </c>
      <c r="F12" s="12">
        <v>2.61</v>
      </c>
      <c r="G12" s="18">
        <v>1023.95</v>
      </c>
      <c r="H12" s="12">
        <v>2.42</v>
      </c>
      <c r="I12" s="19">
        <v>85.590100000000007</v>
      </c>
      <c r="J12" s="20">
        <v>0.34116999999999997</v>
      </c>
      <c r="K12" s="19">
        <v>85.032200000000003</v>
      </c>
      <c r="L12" s="20">
        <v>0.45828999999999998</v>
      </c>
      <c r="M12" s="19">
        <v>86.105500000000006</v>
      </c>
      <c r="N12" s="21">
        <v>0.43364000000000003</v>
      </c>
      <c r="O12" s="19">
        <v>21.3626</v>
      </c>
      <c r="P12" s="20">
        <v>0.46554000000000001</v>
      </c>
      <c r="Q12" s="19">
        <v>20.664300000000001</v>
      </c>
      <c r="R12" s="20">
        <v>0.52127000000000001</v>
      </c>
      <c r="S12" s="19">
        <v>22.0077</v>
      </c>
      <c r="T12" s="21">
        <v>0.55984</v>
      </c>
      <c r="U12" s="82">
        <v>33.65</v>
      </c>
      <c r="V12" s="82">
        <v>60.57</v>
      </c>
      <c r="W12" s="1">
        <f>U12-V12</f>
        <v>-26.92</v>
      </c>
      <c r="X12" s="58">
        <v>37.9</v>
      </c>
    </row>
    <row r="13" spans="1:24" ht="12" customHeight="1" x14ac:dyDescent="0.25">
      <c r="A13" s="17" t="s">
        <v>15</v>
      </c>
      <c r="B13" s="58">
        <v>36.200000000000003</v>
      </c>
      <c r="C13" s="18">
        <v>25656.25</v>
      </c>
      <c r="D13" s="12">
        <v>8.3699999999999992</v>
      </c>
      <c r="E13" s="18">
        <v>12514.79</v>
      </c>
      <c r="F13" s="12">
        <v>6.74</v>
      </c>
      <c r="G13" s="18">
        <v>13141.46</v>
      </c>
      <c r="H13" s="12">
        <v>5.29</v>
      </c>
      <c r="I13" s="19">
        <v>82.076899999999995</v>
      </c>
      <c r="J13" s="20">
        <v>8.5199999999999998E-2</v>
      </c>
      <c r="K13" s="19">
        <v>81.805800000000005</v>
      </c>
      <c r="L13" s="20">
        <v>0.11773</v>
      </c>
      <c r="M13" s="19">
        <v>82.334999999999994</v>
      </c>
      <c r="N13" s="21">
        <v>0.10367999999999999</v>
      </c>
      <c r="O13" s="19">
        <v>31.703600000000002</v>
      </c>
      <c r="P13" s="20">
        <v>0.12626000000000001</v>
      </c>
      <c r="Q13" s="19">
        <v>31.976900000000001</v>
      </c>
      <c r="R13" s="20">
        <v>0.14229</v>
      </c>
      <c r="S13" s="19">
        <v>31.4434</v>
      </c>
      <c r="T13" s="21">
        <v>0.15048</v>
      </c>
      <c r="U13" s="82">
        <v>61.48</v>
      </c>
      <c r="V13" s="82">
        <v>31.49</v>
      </c>
      <c r="W13" s="1">
        <f>U13-V13</f>
        <v>29.99</v>
      </c>
      <c r="X13" s="58">
        <v>36.200000000000003</v>
      </c>
    </row>
    <row r="14" spans="1:24" ht="12" customHeight="1" x14ac:dyDescent="0.25">
      <c r="A14" s="58" t="s">
        <v>16</v>
      </c>
      <c r="B14" s="58">
        <v>36.5</v>
      </c>
      <c r="C14" s="18">
        <v>3586.95</v>
      </c>
      <c r="D14" s="12">
        <v>3.34</v>
      </c>
      <c r="E14" s="18">
        <v>1775.76</v>
      </c>
      <c r="F14" s="12">
        <v>3.22</v>
      </c>
      <c r="G14" s="18">
        <v>1811.19</v>
      </c>
      <c r="H14" s="12">
        <v>2.87</v>
      </c>
      <c r="I14" s="19">
        <v>90.542100000000005</v>
      </c>
      <c r="J14" s="20">
        <v>0.20480999999999999</v>
      </c>
      <c r="K14" s="19">
        <v>89.7256</v>
      </c>
      <c r="L14" s="20">
        <v>0.28953000000000001</v>
      </c>
      <c r="M14" s="19">
        <v>91.342699999999994</v>
      </c>
      <c r="N14" s="21">
        <v>0.23709</v>
      </c>
      <c r="O14" s="19">
        <v>38.002000000000002</v>
      </c>
      <c r="P14" s="20">
        <v>0.29873</v>
      </c>
      <c r="Q14" s="19">
        <v>37.3767</v>
      </c>
      <c r="R14" s="20">
        <v>0.42964999999999998</v>
      </c>
      <c r="S14" s="19">
        <v>38.615099999999998</v>
      </c>
      <c r="T14" s="21">
        <v>0.38318000000000002</v>
      </c>
      <c r="U14" s="82">
        <v>48.16</v>
      </c>
      <c r="V14" s="82">
        <v>43.25</v>
      </c>
      <c r="W14" s="1">
        <f>U14-V14</f>
        <v>4.9099999999999966</v>
      </c>
      <c r="X14" s="58">
        <v>36.5</v>
      </c>
    </row>
    <row r="15" spans="1:24" ht="12" customHeight="1" x14ac:dyDescent="0.25">
      <c r="A15" s="17" t="s">
        <v>17</v>
      </c>
      <c r="B15" s="58">
        <v>40.6</v>
      </c>
      <c r="C15" s="18">
        <v>2477.86</v>
      </c>
      <c r="D15" s="12">
        <v>2.84</v>
      </c>
      <c r="E15" s="18">
        <v>1183.04</v>
      </c>
      <c r="F15" s="12">
        <v>2.74</v>
      </c>
      <c r="G15" s="18">
        <v>1294.83</v>
      </c>
      <c r="H15" s="12">
        <v>2.08</v>
      </c>
      <c r="I15" s="19">
        <v>90.107500000000002</v>
      </c>
      <c r="J15" s="20">
        <v>0.28142</v>
      </c>
      <c r="K15" s="19">
        <v>89.768699999999995</v>
      </c>
      <c r="L15" s="20">
        <v>0.38057999999999997</v>
      </c>
      <c r="M15" s="19">
        <v>90.417100000000005</v>
      </c>
      <c r="N15" s="21">
        <v>0.30873</v>
      </c>
      <c r="O15" s="19">
        <v>37.944800000000001</v>
      </c>
      <c r="P15" s="20">
        <v>0.36668000000000001</v>
      </c>
      <c r="Q15" s="19">
        <v>37.6907</v>
      </c>
      <c r="R15" s="20">
        <v>0.47443000000000002</v>
      </c>
      <c r="S15" s="19">
        <v>38.176900000000003</v>
      </c>
      <c r="T15" s="21">
        <v>0.49647000000000002</v>
      </c>
      <c r="U15" s="82">
        <v>54.57</v>
      </c>
      <c r="V15" s="82">
        <v>40.93</v>
      </c>
      <c r="W15" s="1">
        <f>U15-V15</f>
        <v>13.64</v>
      </c>
      <c r="X15" s="58">
        <v>40.6</v>
      </c>
    </row>
    <row r="16" spans="1:24" ht="12" customHeight="1" x14ac:dyDescent="0.25">
      <c r="A16" s="17" t="s">
        <v>18</v>
      </c>
      <c r="B16" s="58">
        <v>40</v>
      </c>
      <c r="C16" s="18">
        <v>638.83000000000004</v>
      </c>
      <c r="D16" s="12">
        <v>1.7</v>
      </c>
      <c r="E16" s="18">
        <v>302.12</v>
      </c>
      <c r="F16" s="12">
        <v>1.33</v>
      </c>
      <c r="G16" s="18">
        <v>336.71</v>
      </c>
      <c r="H16" s="12">
        <v>1.0900000000000001</v>
      </c>
      <c r="I16" s="19">
        <v>89.123199999999997</v>
      </c>
      <c r="J16" s="20">
        <v>0.55779000000000001</v>
      </c>
      <c r="K16" s="19">
        <v>88.010599999999997</v>
      </c>
      <c r="L16" s="20">
        <v>0.82620000000000005</v>
      </c>
      <c r="M16" s="19">
        <v>90.121600000000001</v>
      </c>
      <c r="N16" s="21">
        <v>0.63936000000000004</v>
      </c>
      <c r="O16" s="19">
        <v>30.311699999999998</v>
      </c>
      <c r="P16" s="20">
        <v>0.69149000000000005</v>
      </c>
      <c r="Q16" s="19">
        <v>29.3353</v>
      </c>
      <c r="R16" s="20">
        <v>0.91152999999999995</v>
      </c>
      <c r="S16" s="19">
        <v>31.187799999999999</v>
      </c>
      <c r="T16" s="21">
        <v>0.96287999999999996</v>
      </c>
      <c r="U16" s="82">
        <v>53.09</v>
      </c>
      <c r="V16" s="82">
        <v>41.71</v>
      </c>
      <c r="W16" s="1">
        <f>U16-V16</f>
        <v>11.380000000000003</v>
      </c>
      <c r="X16" s="58">
        <v>40</v>
      </c>
    </row>
    <row r="17" spans="1:24" ht="12" customHeight="1" x14ac:dyDescent="0.25">
      <c r="A17" s="17" t="s">
        <v>19</v>
      </c>
      <c r="B17" s="58">
        <v>33.799999999999997</v>
      </c>
      <c r="C17" s="18">
        <v>464.8</v>
      </c>
      <c r="D17" s="12">
        <v>0.96</v>
      </c>
      <c r="E17" s="18">
        <v>217.43</v>
      </c>
      <c r="F17" s="12">
        <v>0.88</v>
      </c>
      <c r="G17" s="18">
        <v>247.37</v>
      </c>
      <c r="H17" s="12">
        <v>0.7</v>
      </c>
      <c r="I17" s="19">
        <v>90.087199999999996</v>
      </c>
      <c r="J17" s="20">
        <v>0.52100999999999997</v>
      </c>
      <c r="K17" s="19">
        <v>89.331900000000005</v>
      </c>
      <c r="L17" s="20">
        <v>0.76051000000000002</v>
      </c>
      <c r="M17" s="19">
        <v>90.751000000000005</v>
      </c>
      <c r="N17" s="21">
        <v>0.59694999999999998</v>
      </c>
      <c r="O17" s="19">
        <v>54.787500000000001</v>
      </c>
      <c r="P17" s="20">
        <v>0.72845000000000004</v>
      </c>
      <c r="Q17" s="19">
        <v>54.011800000000001</v>
      </c>
      <c r="R17" s="20">
        <v>1.0262500000000001</v>
      </c>
      <c r="S17" s="19">
        <v>55.4694</v>
      </c>
      <c r="T17" s="21">
        <v>0.88151999999999997</v>
      </c>
      <c r="U17" s="82">
        <v>90.86</v>
      </c>
      <c r="V17" s="82">
        <v>4.09</v>
      </c>
      <c r="W17" s="1">
        <f>U17-V17</f>
        <v>86.77</v>
      </c>
      <c r="X17" s="58">
        <v>33.799999999999997</v>
      </c>
    </row>
    <row r="18" spans="1:24" ht="12" customHeight="1" x14ac:dyDescent="0.25">
      <c r="A18" s="17" t="s">
        <v>20</v>
      </c>
      <c r="B18" s="58">
        <v>41.9</v>
      </c>
      <c r="C18" s="18">
        <v>14041.89</v>
      </c>
      <c r="D18" s="12">
        <v>6.43</v>
      </c>
      <c r="E18" s="18">
        <v>6722.1</v>
      </c>
      <c r="F18" s="12">
        <v>5.77</v>
      </c>
      <c r="G18" s="18">
        <v>7319.79</v>
      </c>
      <c r="H18" s="12">
        <v>4.3899999999999997</v>
      </c>
      <c r="I18" s="19">
        <v>87.203800000000001</v>
      </c>
      <c r="J18" s="20">
        <v>0.10485999999999999</v>
      </c>
      <c r="K18" s="19">
        <v>86.485100000000003</v>
      </c>
      <c r="L18" s="20">
        <v>0.18328</v>
      </c>
      <c r="M18" s="19">
        <v>87.863799999999998</v>
      </c>
      <c r="N18" s="21">
        <v>0.11570999999999999</v>
      </c>
      <c r="O18" s="19">
        <v>27.3537</v>
      </c>
      <c r="P18" s="20">
        <v>0.14473</v>
      </c>
      <c r="Q18" s="19">
        <v>28.052199999999999</v>
      </c>
      <c r="R18" s="20">
        <v>0.22616</v>
      </c>
      <c r="S18" s="19">
        <v>26.712199999999999</v>
      </c>
      <c r="T18" s="21">
        <v>0.18132000000000001</v>
      </c>
      <c r="U18" s="82">
        <v>47.41</v>
      </c>
      <c r="V18" s="82">
        <v>48.6</v>
      </c>
      <c r="W18" s="1">
        <f>U18-V18</f>
        <v>-1.1900000000000048</v>
      </c>
      <c r="X18" s="58">
        <v>41.9</v>
      </c>
    </row>
    <row r="19" spans="1:24" ht="12" customHeight="1" x14ac:dyDescent="0.25">
      <c r="A19" s="17" t="s">
        <v>21</v>
      </c>
      <c r="B19" s="58">
        <v>36.299999999999997</v>
      </c>
      <c r="C19" s="18">
        <v>6575.98</v>
      </c>
      <c r="D19" s="12">
        <v>6.01</v>
      </c>
      <c r="E19" s="18">
        <v>3114.17</v>
      </c>
      <c r="F19" s="12">
        <v>4.66</v>
      </c>
      <c r="G19" s="18">
        <v>3461.8</v>
      </c>
      <c r="H19" s="12">
        <v>4.0599999999999996</v>
      </c>
      <c r="I19" s="19">
        <v>85.617999999999995</v>
      </c>
      <c r="J19" s="20">
        <v>0.17247999999999999</v>
      </c>
      <c r="K19" s="19">
        <v>84.220500000000001</v>
      </c>
      <c r="L19" s="20">
        <v>0.25111</v>
      </c>
      <c r="M19" s="19">
        <v>86.875200000000007</v>
      </c>
      <c r="N19" s="21">
        <v>0.20265</v>
      </c>
      <c r="O19" s="19">
        <v>29.036100000000001</v>
      </c>
      <c r="P19" s="20">
        <v>0.22464000000000001</v>
      </c>
      <c r="Q19" s="19">
        <v>28.763500000000001</v>
      </c>
      <c r="R19" s="20">
        <v>0.28946</v>
      </c>
      <c r="S19" s="19">
        <v>29.281300000000002</v>
      </c>
      <c r="T19" s="21">
        <v>0.2888</v>
      </c>
      <c r="U19" s="82">
        <v>45.35</v>
      </c>
      <c r="V19" s="82">
        <v>50.44</v>
      </c>
      <c r="W19" s="1">
        <f>U19-V19</f>
        <v>-5.0899999999999963</v>
      </c>
      <c r="X19" s="58">
        <v>36.299999999999997</v>
      </c>
    </row>
    <row r="20" spans="1:24" ht="12" customHeight="1" x14ac:dyDescent="0.25">
      <c r="A20" s="58" t="s">
        <v>22</v>
      </c>
      <c r="B20" s="58">
        <v>37.799999999999997</v>
      </c>
      <c r="C20" s="18">
        <v>974.2</v>
      </c>
      <c r="D20" s="12">
        <v>2.23</v>
      </c>
      <c r="E20" s="18">
        <v>481.17</v>
      </c>
      <c r="F20" s="12">
        <v>1.82</v>
      </c>
      <c r="G20" s="18">
        <v>493.04</v>
      </c>
      <c r="H20" s="12">
        <v>1.63</v>
      </c>
      <c r="I20" s="19">
        <v>91.396500000000003</v>
      </c>
      <c r="J20" s="20">
        <v>0.36423</v>
      </c>
      <c r="K20" s="19">
        <v>92.370900000000006</v>
      </c>
      <c r="L20" s="20">
        <v>0.44617000000000001</v>
      </c>
      <c r="M20" s="19">
        <v>90.445499999999996</v>
      </c>
      <c r="N20" s="21">
        <v>0.47066000000000002</v>
      </c>
      <c r="O20" s="19">
        <v>31.594000000000001</v>
      </c>
      <c r="P20" s="20">
        <v>0.70350000000000001</v>
      </c>
      <c r="Q20" s="19">
        <v>30.5444</v>
      </c>
      <c r="R20" s="20">
        <v>0.89559999999999995</v>
      </c>
      <c r="S20" s="19">
        <v>32.618400000000001</v>
      </c>
      <c r="T20" s="21">
        <v>0.82889000000000002</v>
      </c>
      <c r="U20" s="82">
        <v>62.22</v>
      </c>
      <c r="V20" s="82">
        <v>30.04</v>
      </c>
      <c r="W20" s="1">
        <f>U20-V20</f>
        <v>32.18</v>
      </c>
      <c r="X20" s="58">
        <v>37.799999999999997</v>
      </c>
    </row>
    <row r="21" spans="1:24" ht="12" customHeight="1" x14ac:dyDescent="0.25">
      <c r="A21" s="17" t="s">
        <v>23</v>
      </c>
      <c r="B21" s="58">
        <v>35.9</v>
      </c>
      <c r="C21" s="18">
        <v>1044.78</v>
      </c>
      <c r="D21" s="12">
        <v>2.14</v>
      </c>
      <c r="E21" s="18">
        <v>512.82000000000005</v>
      </c>
      <c r="F21" s="12">
        <v>2.1800000000000002</v>
      </c>
      <c r="G21" s="18">
        <v>531.96</v>
      </c>
      <c r="H21" s="12">
        <v>1.87</v>
      </c>
      <c r="I21" s="19">
        <v>90.120599999999996</v>
      </c>
      <c r="J21" s="20">
        <v>0.38350000000000001</v>
      </c>
      <c r="K21" s="19">
        <v>89.211200000000005</v>
      </c>
      <c r="L21" s="20">
        <v>0.55206999999999995</v>
      </c>
      <c r="M21" s="19">
        <v>90.997200000000007</v>
      </c>
      <c r="N21" s="21">
        <v>0.40389000000000003</v>
      </c>
      <c r="O21" s="19">
        <v>25.226700000000001</v>
      </c>
      <c r="P21" s="20">
        <v>0.62641999999999998</v>
      </c>
      <c r="Q21" s="19">
        <v>26.4648</v>
      </c>
      <c r="R21" s="20">
        <v>0.80484</v>
      </c>
      <c r="S21" s="19">
        <v>24.033100000000001</v>
      </c>
      <c r="T21" s="21">
        <v>0.84428999999999998</v>
      </c>
      <c r="U21" s="82">
        <v>27.48</v>
      </c>
      <c r="V21" s="82">
        <v>59.25</v>
      </c>
      <c r="W21" s="1">
        <f>U21-V21</f>
        <v>-31.77</v>
      </c>
      <c r="X21" s="58">
        <v>35.9</v>
      </c>
    </row>
    <row r="22" spans="1:24" ht="12" customHeight="1" x14ac:dyDescent="0.25">
      <c r="A22" s="17" t="s">
        <v>24</v>
      </c>
      <c r="B22" s="58">
        <v>37.700000000000003</v>
      </c>
      <c r="C22" s="18">
        <v>8639.91</v>
      </c>
      <c r="D22" s="12">
        <v>5.57</v>
      </c>
      <c r="E22" s="18">
        <v>4152.84</v>
      </c>
      <c r="F22" s="12">
        <v>4.5999999999999996</v>
      </c>
      <c r="G22" s="18">
        <v>4487.07</v>
      </c>
      <c r="H22" s="12">
        <v>4.1100000000000003</v>
      </c>
      <c r="I22" s="19">
        <v>88.350999999999999</v>
      </c>
      <c r="J22" s="20">
        <v>0.12570000000000001</v>
      </c>
      <c r="K22" s="19">
        <v>87.865600000000001</v>
      </c>
      <c r="L22" s="20">
        <v>0.16857</v>
      </c>
      <c r="M22" s="19">
        <v>88.800299999999993</v>
      </c>
      <c r="N22" s="21">
        <v>0.17416000000000001</v>
      </c>
      <c r="O22" s="19">
        <v>32.987400000000001</v>
      </c>
      <c r="P22" s="20">
        <v>0.19408</v>
      </c>
      <c r="Q22" s="19">
        <v>32.677700000000002</v>
      </c>
      <c r="R22" s="20">
        <v>0.26172000000000001</v>
      </c>
      <c r="S22" s="19">
        <v>33.274000000000001</v>
      </c>
      <c r="T22" s="21">
        <v>0.22863</v>
      </c>
      <c r="U22" s="82">
        <v>55.25</v>
      </c>
      <c r="V22" s="82">
        <v>38.36</v>
      </c>
      <c r="W22" s="1">
        <f>U22-V22</f>
        <v>16.89</v>
      </c>
      <c r="X22" s="58">
        <v>37.700000000000003</v>
      </c>
    </row>
    <row r="23" spans="1:24" ht="12" customHeight="1" x14ac:dyDescent="0.25">
      <c r="A23" s="17" t="s">
        <v>25</v>
      </c>
      <c r="B23" s="58">
        <v>37.5</v>
      </c>
      <c r="C23" s="18">
        <v>4344.1899999999996</v>
      </c>
      <c r="D23" s="12">
        <v>4.22</v>
      </c>
      <c r="E23" s="18">
        <v>2093.12</v>
      </c>
      <c r="F23" s="12">
        <v>3.17</v>
      </c>
      <c r="G23" s="18">
        <v>2251.0700000000002</v>
      </c>
      <c r="H23" s="12">
        <v>3.3</v>
      </c>
      <c r="I23" s="19">
        <v>88.699299999999994</v>
      </c>
      <c r="J23" s="20">
        <v>0.21190000000000001</v>
      </c>
      <c r="K23" s="19">
        <v>88.323700000000002</v>
      </c>
      <c r="L23" s="20">
        <v>0.28623999999999999</v>
      </c>
      <c r="M23" s="19">
        <v>89.048500000000004</v>
      </c>
      <c r="N23" s="21">
        <v>0.23130000000000001</v>
      </c>
      <c r="O23" s="19">
        <v>24.753299999999999</v>
      </c>
      <c r="P23" s="20">
        <v>0.30391000000000001</v>
      </c>
      <c r="Q23" s="19">
        <v>24.2271</v>
      </c>
      <c r="R23" s="20">
        <v>0.33374999999999999</v>
      </c>
      <c r="S23" s="19">
        <v>25.2425</v>
      </c>
      <c r="T23" s="21">
        <v>0.38299</v>
      </c>
      <c r="U23" s="82">
        <v>37.46</v>
      </c>
      <c r="V23" s="82">
        <v>56.47</v>
      </c>
      <c r="W23" s="1">
        <f>U23-V23</f>
        <v>-19.009999999999998</v>
      </c>
      <c r="X23" s="58">
        <v>37.5</v>
      </c>
    </row>
    <row r="24" spans="1:24" ht="12" customHeight="1" x14ac:dyDescent="0.25">
      <c r="A24" s="17" t="s">
        <v>26</v>
      </c>
      <c r="B24" s="58">
        <v>38.1</v>
      </c>
      <c r="C24" s="18">
        <v>2063.0700000000002</v>
      </c>
      <c r="D24" s="12">
        <v>3.07</v>
      </c>
      <c r="E24" s="18">
        <v>1006.86</v>
      </c>
      <c r="F24" s="12">
        <v>2.8</v>
      </c>
      <c r="G24" s="18">
        <v>1056.21</v>
      </c>
      <c r="H24" s="12">
        <v>2.41</v>
      </c>
      <c r="I24" s="19">
        <v>92.154300000000006</v>
      </c>
      <c r="J24" s="20">
        <v>0.26146000000000003</v>
      </c>
      <c r="K24" s="19">
        <v>91.049499999999995</v>
      </c>
      <c r="L24" s="20">
        <v>0.35947000000000001</v>
      </c>
      <c r="M24" s="19">
        <v>93.207400000000007</v>
      </c>
      <c r="N24" s="21">
        <v>0.29646</v>
      </c>
      <c r="O24" s="93">
        <v>27.857800000000001</v>
      </c>
      <c r="P24" s="20">
        <v>0.41288999999999998</v>
      </c>
      <c r="Q24" s="19">
        <v>26.845400000000001</v>
      </c>
      <c r="R24" s="20">
        <v>0.53227999999999998</v>
      </c>
      <c r="S24" s="19">
        <v>28.823</v>
      </c>
      <c r="T24" s="21">
        <v>0.54427999999999999</v>
      </c>
      <c r="U24" s="82">
        <v>41.74</v>
      </c>
      <c r="V24" s="94">
        <v>51.15</v>
      </c>
      <c r="W24" s="1">
        <f>U24-V24</f>
        <v>-9.4099999999999966</v>
      </c>
      <c r="X24" s="58">
        <v>38.1</v>
      </c>
    </row>
    <row r="25" spans="1:24" ht="12" customHeight="1" x14ac:dyDescent="0.25">
      <c r="A25" s="17" t="s">
        <v>27</v>
      </c>
      <c r="B25" s="58">
        <v>36.1</v>
      </c>
      <c r="C25" s="18">
        <v>1881.07</v>
      </c>
      <c r="D25" s="12">
        <v>3.99</v>
      </c>
      <c r="E25" s="18">
        <v>917.16</v>
      </c>
      <c r="F25" s="12">
        <v>3.22</v>
      </c>
      <c r="G25" s="18">
        <v>963.91</v>
      </c>
      <c r="H25" s="12">
        <v>2.83</v>
      </c>
      <c r="I25" s="19">
        <v>90.207899999999995</v>
      </c>
      <c r="J25" s="20">
        <v>0.35194999999999999</v>
      </c>
      <c r="K25" s="19">
        <v>89.648600000000002</v>
      </c>
      <c r="L25" s="20">
        <v>0.42066999999999999</v>
      </c>
      <c r="M25" s="19">
        <v>90.74</v>
      </c>
      <c r="N25" s="21">
        <v>0.39582000000000001</v>
      </c>
      <c r="O25" s="19">
        <v>31.537600000000001</v>
      </c>
      <c r="P25" s="20">
        <v>0.36870999999999998</v>
      </c>
      <c r="Q25" s="19">
        <v>31.436800000000002</v>
      </c>
      <c r="R25" s="20">
        <v>0.52203999999999995</v>
      </c>
      <c r="S25" s="19">
        <v>31.633600000000001</v>
      </c>
      <c r="T25" s="21">
        <v>0.44275999999999999</v>
      </c>
      <c r="U25" s="82">
        <v>35.74</v>
      </c>
      <c r="V25" s="82">
        <v>56.16</v>
      </c>
      <c r="W25" s="1">
        <f>U25-V25</f>
        <v>-20.419999999999995</v>
      </c>
      <c r="X25" s="58">
        <v>36.1</v>
      </c>
    </row>
    <row r="26" spans="1:24" ht="12" customHeight="1" x14ac:dyDescent="0.25">
      <c r="A26" s="58" t="s">
        <v>28</v>
      </c>
      <c r="B26" s="88">
        <v>38.700000000000003</v>
      </c>
      <c r="C26" s="18">
        <v>2968.52</v>
      </c>
      <c r="D26" s="12">
        <v>4.13</v>
      </c>
      <c r="E26" s="18">
        <v>1433.25</v>
      </c>
      <c r="F26" s="12">
        <v>3.01</v>
      </c>
      <c r="G26" s="18">
        <v>1535.28</v>
      </c>
      <c r="H26" s="12">
        <v>2.6</v>
      </c>
      <c r="I26" s="19">
        <v>84.465599999999995</v>
      </c>
      <c r="J26" s="20">
        <v>0.30826999999999999</v>
      </c>
      <c r="K26" s="19">
        <v>83.214399999999998</v>
      </c>
      <c r="L26" s="20">
        <v>0.34128999999999998</v>
      </c>
      <c r="M26" s="19">
        <v>85.633600000000001</v>
      </c>
      <c r="N26" s="21">
        <v>0.36325000000000002</v>
      </c>
      <c r="O26" s="19">
        <v>22.7441</v>
      </c>
      <c r="P26" s="20">
        <v>0.31353999999999999</v>
      </c>
      <c r="Q26" s="19">
        <v>21.8993</v>
      </c>
      <c r="R26" s="20">
        <v>0.39437</v>
      </c>
      <c r="S26" s="19">
        <v>23.532699999999998</v>
      </c>
      <c r="T26" s="21">
        <v>0.40454000000000001</v>
      </c>
      <c r="U26" s="82">
        <v>32.68</v>
      </c>
      <c r="V26" s="82">
        <v>62.52</v>
      </c>
      <c r="W26" s="1">
        <f>U26-V26</f>
        <v>-29.840000000000003</v>
      </c>
      <c r="X26" s="88">
        <v>38.700000000000003</v>
      </c>
    </row>
    <row r="27" spans="1:24" ht="12" customHeight="1" x14ac:dyDescent="0.25">
      <c r="A27" s="17" t="s">
        <v>29</v>
      </c>
      <c r="B27" s="58">
        <v>36.4</v>
      </c>
      <c r="C27" s="18">
        <v>3063.02</v>
      </c>
      <c r="D27" s="12">
        <v>4.3099999999999996</v>
      </c>
      <c r="E27" s="18">
        <v>1461.15</v>
      </c>
      <c r="F27" s="12">
        <v>3.39</v>
      </c>
      <c r="G27" s="18">
        <v>1601.86</v>
      </c>
      <c r="H27" s="12">
        <v>2.84</v>
      </c>
      <c r="I27" s="19">
        <v>83.588999999999999</v>
      </c>
      <c r="J27" s="20">
        <v>0.28172999999999998</v>
      </c>
      <c r="K27" s="19">
        <v>81.903499999999994</v>
      </c>
      <c r="L27" s="20">
        <v>0.36731000000000003</v>
      </c>
      <c r="M27" s="19">
        <v>85.126499999999993</v>
      </c>
      <c r="N27" s="21">
        <v>0.36285000000000001</v>
      </c>
      <c r="O27" s="19">
        <v>22.855699999999999</v>
      </c>
      <c r="P27" s="20">
        <v>0.29877999999999999</v>
      </c>
      <c r="Q27" s="19">
        <v>21.570799999999998</v>
      </c>
      <c r="R27" s="20">
        <v>0.32965</v>
      </c>
      <c r="S27" s="19">
        <v>24.027799999999999</v>
      </c>
      <c r="T27" s="21">
        <v>0.40303</v>
      </c>
      <c r="U27" s="82">
        <v>38.450000000000003</v>
      </c>
      <c r="V27" s="82">
        <v>58.09</v>
      </c>
      <c r="W27" s="1">
        <f>U27-V27</f>
        <v>-19.64</v>
      </c>
      <c r="X27" s="58">
        <v>36.4</v>
      </c>
    </row>
    <row r="28" spans="1:24" ht="12" customHeight="1" x14ac:dyDescent="0.25">
      <c r="A28" s="17" t="s">
        <v>30</v>
      </c>
      <c r="B28" s="58">
        <v>44.5</v>
      </c>
      <c r="C28" s="18">
        <v>957.1</v>
      </c>
      <c r="D28" s="12">
        <v>1.59</v>
      </c>
      <c r="E28" s="18">
        <v>456.85</v>
      </c>
      <c r="F28" s="12">
        <v>1.74</v>
      </c>
      <c r="G28" s="18">
        <v>500.25</v>
      </c>
      <c r="H28" s="12">
        <v>1.6</v>
      </c>
      <c r="I28" s="19">
        <v>92.167100000000005</v>
      </c>
      <c r="J28" s="20">
        <v>0.34605000000000002</v>
      </c>
      <c r="K28" s="19">
        <v>91.0351</v>
      </c>
      <c r="L28" s="20">
        <v>0.50844999999999996</v>
      </c>
      <c r="M28" s="19">
        <v>93.200800000000001</v>
      </c>
      <c r="N28" s="21">
        <v>0.46925</v>
      </c>
      <c r="O28" s="19">
        <v>29.686699999999998</v>
      </c>
      <c r="P28" s="20">
        <v>0.71596000000000004</v>
      </c>
      <c r="Q28" s="19">
        <v>28.680399999999999</v>
      </c>
      <c r="R28" s="20">
        <v>0.93679999999999997</v>
      </c>
      <c r="S28" s="19">
        <v>30.605699999999999</v>
      </c>
      <c r="T28" s="21">
        <v>0.76771999999999996</v>
      </c>
      <c r="U28" s="82">
        <v>47.83</v>
      </c>
      <c r="V28" s="82">
        <v>44.87</v>
      </c>
      <c r="W28" s="1">
        <f>U28-V28</f>
        <v>2.9600000000000009</v>
      </c>
      <c r="X28" s="58">
        <v>44.5</v>
      </c>
    </row>
    <row r="29" spans="1:24" ht="12" customHeight="1" x14ac:dyDescent="0.25">
      <c r="A29" s="17" t="s">
        <v>31</v>
      </c>
      <c r="B29" s="58">
        <v>38.4</v>
      </c>
      <c r="C29" s="18">
        <v>4066.01</v>
      </c>
      <c r="D29" s="12">
        <v>4.1500000000000004</v>
      </c>
      <c r="E29" s="18">
        <v>1923.66</v>
      </c>
      <c r="F29" s="12">
        <v>3.48</v>
      </c>
      <c r="G29" s="18">
        <v>2142.34</v>
      </c>
      <c r="H29" s="12">
        <v>2.94</v>
      </c>
      <c r="I29" s="19">
        <v>89.686999999999998</v>
      </c>
      <c r="J29" s="20">
        <v>0.22775000000000001</v>
      </c>
      <c r="K29" s="19">
        <v>88.767899999999997</v>
      </c>
      <c r="L29" s="20">
        <v>0.31544</v>
      </c>
      <c r="M29" s="19">
        <v>90.512299999999996</v>
      </c>
      <c r="N29" s="21">
        <v>0.24401</v>
      </c>
      <c r="O29" s="19">
        <v>38.232500000000002</v>
      </c>
      <c r="P29" s="20">
        <v>0.31080999999999998</v>
      </c>
      <c r="Q29" s="19">
        <v>38.199800000000003</v>
      </c>
      <c r="R29" s="20">
        <v>0.3715</v>
      </c>
      <c r="S29" s="19">
        <v>38.261800000000001</v>
      </c>
      <c r="T29" s="21">
        <v>0.37397999999999998</v>
      </c>
      <c r="U29" s="82">
        <v>60.33</v>
      </c>
      <c r="V29" s="82">
        <v>33.909999999999997</v>
      </c>
      <c r="W29" s="1">
        <f>U29-V29</f>
        <v>26.42</v>
      </c>
      <c r="X29" s="58">
        <v>38.4</v>
      </c>
    </row>
    <row r="30" spans="1:24" ht="12" customHeight="1" x14ac:dyDescent="0.25">
      <c r="A30" s="17" t="s">
        <v>32</v>
      </c>
      <c r="B30" s="58">
        <v>39.4</v>
      </c>
      <c r="C30" s="18">
        <v>4653.2700000000004</v>
      </c>
      <c r="D30" s="12">
        <v>3.33</v>
      </c>
      <c r="E30" s="18">
        <v>2208.17</v>
      </c>
      <c r="F30" s="12">
        <v>3.28</v>
      </c>
      <c r="G30" s="18">
        <v>2445.1</v>
      </c>
      <c r="H30" s="12">
        <v>2.4</v>
      </c>
      <c r="I30" s="19">
        <v>89.595299999999995</v>
      </c>
      <c r="J30" s="20">
        <v>0.18804999999999999</v>
      </c>
      <c r="K30" s="19">
        <v>89.341999999999999</v>
      </c>
      <c r="L30" s="20">
        <v>0.26539000000000001</v>
      </c>
      <c r="M30" s="19">
        <v>89.823999999999998</v>
      </c>
      <c r="N30" s="21">
        <v>0.24093000000000001</v>
      </c>
      <c r="O30" s="19">
        <v>41.357300000000002</v>
      </c>
      <c r="P30" s="20">
        <v>0.29198000000000002</v>
      </c>
      <c r="Q30" s="19">
        <v>41.171700000000001</v>
      </c>
      <c r="R30" s="20">
        <v>0.35671999999999998</v>
      </c>
      <c r="S30" s="19">
        <v>41.524900000000002</v>
      </c>
      <c r="T30" s="21">
        <v>0.38056000000000001</v>
      </c>
      <c r="U30" s="82">
        <v>60.01</v>
      </c>
      <c r="V30" s="82">
        <v>32.81</v>
      </c>
      <c r="W30" s="1">
        <f>U30-V30</f>
        <v>27.199999999999996</v>
      </c>
      <c r="X30" s="58">
        <v>39.4</v>
      </c>
    </row>
    <row r="31" spans="1:24" ht="12" customHeight="1" x14ac:dyDescent="0.25">
      <c r="A31" s="17" t="s">
        <v>33</v>
      </c>
      <c r="B31" s="58">
        <v>39.700000000000003</v>
      </c>
      <c r="C31" s="18">
        <v>6689.39</v>
      </c>
      <c r="D31" s="12">
        <v>5.22</v>
      </c>
      <c r="E31" s="18">
        <v>3218.71</v>
      </c>
      <c r="F31" s="12">
        <v>4.2</v>
      </c>
      <c r="G31" s="18">
        <v>3470.67</v>
      </c>
      <c r="H31" s="12">
        <v>4.05</v>
      </c>
      <c r="I31" s="19">
        <v>89.922200000000004</v>
      </c>
      <c r="J31" s="20">
        <v>0.17741000000000001</v>
      </c>
      <c r="K31" s="19">
        <v>89.133700000000005</v>
      </c>
      <c r="L31" s="20">
        <v>0.2394</v>
      </c>
      <c r="M31" s="19">
        <v>90.653499999999994</v>
      </c>
      <c r="N31" s="21">
        <v>0.21043999999999999</v>
      </c>
      <c r="O31" s="19">
        <v>27.396799999999999</v>
      </c>
      <c r="P31" s="20">
        <v>0.21163999999999999</v>
      </c>
      <c r="Q31" s="19">
        <v>27.0991</v>
      </c>
      <c r="R31" s="20">
        <v>0.24756</v>
      </c>
      <c r="S31" s="19">
        <v>27.672899999999998</v>
      </c>
      <c r="T31" s="21">
        <v>0.26617000000000002</v>
      </c>
      <c r="U31" s="82">
        <v>47.03</v>
      </c>
      <c r="V31" s="82">
        <v>47.25</v>
      </c>
      <c r="W31" s="1">
        <f>U31-V31</f>
        <v>-0.21999999999999886</v>
      </c>
      <c r="X31" s="58">
        <v>39.700000000000003</v>
      </c>
    </row>
    <row r="32" spans="1:24" ht="12" customHeight="1" x14ac:dyDescent="0.25">
      <c r="A32" s="58" t="s">
        <v>34</v>
      </c>
      <c r="B32" s="58">
        <v>37.9</v>
      </c>
      <c r="C32" s="18">
        <v>3682.84</v>
      </c>
      <c r="D32" s="12">
        <v>5.09</v>
      </c>
      <c r="E32" s="18">
        <v>1806.83</v>
      </c>
      <c r="F32" s="12">
        <v>4.21</v>
      </c>
      <c r="G32" s="18">
        <v>1876.02</v>
      </c>
      <c r="H32" s="12">
        <v>3.84</v>
      </c>
      <c r="I32" s="19">
        <v>92.599599999999995</v>
      </c>
      <c r="J32" s="20">
        <v>0.18837999999999999</v>
      </c>
      <c r="K32" s="19">
        <v>92.551500000000004</v>
      </c>
      <c r="L32" s="20">
        <v>0.21704999999999999</v>
      </c>
      <c r="M32" s="19">
        <v>92.645799999999994</v>
      </c>
      <c r="N32" s="21">
        <v>0.27655999999999997</v>
      </c>
      <c r="O32" s="19">
        <v>33.952199999999998</v>
      </c>
      <c r="P32" s="20">
        <v>0.35570000000000002</v>
      </c>
      <c r="Q32" s="19">
        <v>32.887500000000003</v>
      </c>
      <c r="R32" s="20">
        <v>0.48241000000000001</v>
      </c>
      <c r="S32" s="19">
        <v>34.977600000000002</v>
      </c>
      <c r="T32" s="21">
        <v>0.42276000000000002</v>
      </c>
      <c r="U32" s="82">
        <v>46.44</v>
      </c>
      <c r="V32" s="82">
        <v>44.93</v>
      </c>
      <c r="W32" s="1">
        <f>U32-V32</f>
        <v>1.509999999999998</v>
      </c>
      <c r="X32" s="58">
        <v>37.9</v>
      </c>
    </row>
    <row r="33" spans="1:24" ht="12" customHeight="1" x14ac:dyDescent="0.25">
      <c r="A33" s="17" t="s">
        <v>35</v>
      </c>
      <c r="B33" s="58">
        <v>36.9</v>
      </c>
      <c r="C33" s="18">
        <v>1948.34</v>
      </c>
      <c r="D33" s="12">
        <v>2.73</v>
      </c>
      <c r="E33" s="18">
        <v>919.58</v>
      </c>
      <c r="F33" s="12">
        <v>2.0299999999999998</v>
      </c>
      <c r="G33" s="18">
        <v>1028.76</v>
      </c>
      <c r="H33" s="12">
        <v>2.04</v>
      </c>
      <c r="I33" s="19">
        <v>82.737700000000004</v>
      </c>
      <c r="J33" s="20">
        <v>0.36886000000000002</v>
      </c>
      <c r="K33" s="19">
        <v>81.014399999999995</v>
      </c>
      <c r="L33" s="20">
        <v>0.55218999999999996</v>
      </c>
      <c r="M33" s="19">
        <v>84.278199999999998</v>
      </c>
      <c r="N33" s="21">
        <v>0.39795000000000003</v>
      </c>
      <c r="O33" s="19">
        <v>20.895199999999999</v>
      </c>
      <c r="P33" s="20">
        <v>0.43852999999999998</v>
      </c>
      <c r="Q33" s="19">
        <v>18.921600000000002</v>
      </c>
      <c r="R33" s="20">
        <v>0.57282999999999995</v>
      </c>
      <c r="S33" s="19">
        <v>22.659300000000002</v>
      </c>
      <c r="T33" s="21">
        <v>0.47806999999999999</v>
      </c>
      <c r="U33" s="82">
        <v>40.06</v>
      </c>
      <c r="V33" s="82">
        <v>57.86</v>
      </c>
      <c r="W33" s="1">
        <f>U33-V33</f>
        <v>-17.799999999999997</v>
      </c>
      <c r="X33" s="58">
        <v>36.9</v>
      </c>
    </row>
    <row r="34" spans="1:24" ht="12" customHeight="1" x14ac:dyDescent="0.25">
      <c r="A34" s="17" t="s">
        <v>36</v>
      </c>
      <c r="B34" s="58">
        <v>38.4</v>
      </c>
      <c r="C34" s="18">
        <v>4076.68</v>
      </c>
      <c r="D34" s="12">
        <v>4.5599999999999996</v>
      </c>
      <c r="E34" s="18">
        <v>1958.54</v>
      </c>
      <c r="F34" s="12">
        <v>3.48</v>
      </c>
      <c r="G34" s="18">
        <v>2118.15</v>
      </c>
      <c r="H34" s="12">
        <v>3.24</v>
      </c>
      <c r="I34" s="19">
        <v>88.775800000000004</v>
      </c>
      <c r="J34" s="20">
        <v>0.21808</v>
      </c>
      <c r="K34" s="19">
        <v>88.367800000000003</v>
      </c>
      <c r="L34" s="20">
        <v>0.29465999999999998</v>
      </c>
      <c r="M34" s="19">
        <v>89.153099999999995</v>
      </c>
      <c r="N34" s="21">
        <v>0.27178999999999998</v>
      </c>
      <c r="O34" s="19">
        <v>27.531700000000001</v>
      </c>
      <c r="P34" s="20">
        <v>0.31280999999999998</v>
      </c>
      <c r="Q34" s="19">
        <v>26.653300000000002</v>
      </c>
      <c r="R34" s="20">
        <v>0.37263000000000002</v>
      </c>
      <c r="S34" s="19">
        <v>28.344000000000001</v>
      </c>
      <c r="T34" s="21">
        <v>0.41964000000000001</v>
      </c>
      <c r="U34" s="82">
        <v>37.880000000000003</v>
      </c>
      <c r="V34" s="82">
        <v>56.39</v>
      </c>
      <c r="W34" s="1">
        <f>U34-V34</f>
        <v>-18.509999999999998</v>
      </c>
      <c r="X34" s="58">
        <v>38.4</v>
      </c>
    </row>
    <row r="35" spans="1:24" ht="12" customHeight="1" x14ac:dyDescent="0.25">
      <c r="A35" s="17" t="s">
        <v>37</v>
      </c>
      <c r="B35" s="58">
        <v>39.799999999999997</v>
      </c>
      <c r="C35" s="18">
        <v>694.41</v>
      </c>
      <c r="D35" s="12">
        <v>2.0299999999999998</v>
      </c>
      <c r="E35" s="18">
        <v>343.45</v>
      </c>
      <c r="F35" s="12">
        <v>1.54</v>
      </c>
      <c r="G35" s="18">
        <v>350.97</v>
      </c>
      <c r="H35" s="12">
        <v>1.69</v>
      </c>
      <c r="I35" s="19">
        <v>92.150599999999997</v>
      </c>
      <c r="J35" s="20">
        <v>0.50390000000000001</v>
      </c>
      <c r="K35" s="19">
        <v>91.936499999999995</v>
      </c>
      <c r="L35" s="20">
        <v>0.70804</v>
      </c>
      <c r="M35" s="19">
        <v>92.360299999999995</v>
      </c>
      <c r="N35" s="21">
        <v>0.58487</v>
      </c>
      <c r="O35" s="19">
        <v>28.1465</v>
      </c>
      <c r="P35" s="20">
        <v>0.74431000000000003</v>
      </c>
      <c r="Q35" s="19">
        <v>27.771999999999998</v>
      </c>
      <c r="R35" s="20">
        <v>0.91693000000000002</v>
      </c>
      <c r="S35" s="19">
        <v>28.512899999999998</v>
      </c>
      <c r="T35" s="21">
        <v>0.99555000000000005</v>
      </c>
      <c r="U35" s="82">
        <v>35.409999999999997</v>
      </c>
      <c r="V35" s="82">
        <v>55.65</v>
      </c>
      <c r="W35" s="1">
        <f>U35-V35</f>
        <v>-20.240000000000002</v>
      </c>
      <c r="X35" s="58">
        <v>39.799999999999997</v>
      </c>
    </row>
    <row r="36" spans="1:24" ht="12" customHeight="1" x14ac:dyDescent="0.25">
      <c r="A36" s="17" t="s">
        <v>38</v>
      </c>
      <c r="B36" s="58">
        <v>36.299999999999997</v>
      </c>
      <c r="C36" s="18">
        <v>1224.9100000000001</v>
      </c>
      <c r="D36" s="12">
        <v>2.67</v>
      </c>
      <c r="E36" s="18">
        <v>600.27</v>
      </c>
      <c r="F36" s="12">
        <v>2.35</v>
      </c>
      <c r="G36" s="18">
        <v>624.64</v>
      </c>
      <c r="H36" s="12">
        <v>2.2200000000000002</v>
      </c>
      <c r="I36" s="19">
        <v>90.490600000000001</v>
      </c>
      <c r="J36" s="20">
        <v>0.28421000000000002</v>
      </c>
      <c r="K36" s="19">
        <v>89.732299999999995</v>
      </c>
      <c r="L36" s="20">
        <v>0.45754</v>
      </c>
      <c r="M36" s="19">
        <v>91.219300000000004</v>
      </c>
      <c r="N36" s="21">
        <v>0.36002000000000001</v>
      </c>
      <c r="O36" s="19">
        <v>30.235299999999999</v>
      </c>
      <c r="P36" s="20">
        <v>0.56491999999999998</v>
      </c>
      <c r="Q36" s="19">
        <v>29.7057</v>
      </c>
      <c r="R36" s="20">
        <v>0.7056</v>
      </c>
      <c r="S36" s="19">
        <v>30.744299999999999</v>
      </c>
      <c r="T36" s="21">
        <v>0.69</v>
      </c>
      <c r="U36" s="82">
        <v>33.700000000000003</v>
      </c>
      <c r="V36" s="82">
        <v>58.75</v>
      </c>
      <c r="W36" s="1">
        <f>U36-V36</f>
        <v>-25.049999999999997</v>
      </c>
      <c r="X36" s="58">
        <v>36.299999999999997</v>
      </c>
    </row>
    <row r="37" spans="1:24" ht="12" customHeight="1" x14ac:dyDescent="0.25">
      <c r="A37" s="17" t="s">
        <v>39</v>
      </c>
      <c r="B37" s="58">
        <v>37.700000000000003</v>
      </c>
      <c r="C37" s="18">
        <v>1919.46</v>
      </c>
      <c r="D37" s="12">
        <v>2.34</v>
      </c>
      <c r="E37" s="18">
        <v>952.95</v>
      </c>
      <c r="F37" s="12">
        <v>2.0499999999999998</v>
      </c>
      <c r="G37" s="18">
        <v>966.52</v>
      </c>
      <c r="H37" s="12">
        <v>1.73</v>
      </c>
      <c r="I37" s="19">
        <v>85.385000000000005</v>
      </c>
      <c r="J37" s="20">
        <v>0.34112999999999999</v>
      </c>
      <c r="K37" s="19">
        <v>85.2042</v>
      </c>
      <c r="L37" s="20">
        <v>0.48619000000000001</v>
      </c>
      <c r="M37" s="19">
        <v>85.563299999999998</v>
      </c>
      <c r="N37" s="21">
        <v>0.41667999999999999</v>
      </c>
      <c r="O37" s="19">
        <v>22.948599999999999</v>
      </c>
      <c r="P37" s="20">
        <v>0.36492999999999998</v>
      </c>
      <c r="Q37" s="19">
        <v>23.2865</v>
      </c>
      <c r="R37" s="20">
        <v>0.47589999999999999</v>
      </c>
      <c r="S37" s="19">
        <v>22.615400000000001</v>
      </c>
      <c r="T37" s="21">
        <v>0.46571000000000001</v>
      </c>
      <c r="U37" s="82">
        <v>47.92</v>
      </c>
      <c r="V37" s="82">
        <v>45.5</v>
      </c>
      <c r="W37" s="1">
        <f>U37-V37</f>
        <v>2.4200000000000017</v>
      </c>
      <c r="X37" s="58">
        <v>37.700000000000003</v>
      </c>
    </row>
    <row r="38" spans="1:24" ht="12" customHeight="1" x14ac:dyDescent="0.25">
      <c r="A38" s="17" t="s">
        <v>40</v>
      </c>
      <c r="B38" s="58">
        <v>42.8</v>
      </c>
      <c r="C38" s="18">
        <v>929.77</v>
      </c>
      <c r="D38" s="12">
        <v>1.45</v>
      </c>
      <c r="E38" s="18">
        <v>452.11</v>
      </c>
      <c r="F38" s="12">
        <v>1.36</v>
      </c>
      <c r="G38" s="18">
        <v>477.66</v>
      </c>
      <c r="H38" s="12">
        <v>1.27</v>
      </c>
      <c r="I38" s="19">
        <v>92.600399999999993</v>
      </c>
      <c r="J38" s="20">
        <v>0.41728999999999999</v>
      </c>
      <c r="K38" s="19">
        <v>91.103700000000003</v>
      </c>
      <c r="L38" s="20">
        <v>0.68091999999999997</v>
      </c>
      <c r="M38" s="19">
        <v>94.017099999999999</v>
      </c>
      <c r="N38" s="21">
        <v>0.42770999999999998</v>
      </c>
      <c r="O38" s="19">
        <v>35.265700000000002</v>
      </c>
      <c r="P38" s="20">
        <v>0.60257000000000005</v>
      </c>
      <c r="Q38" s="19">
        <v>34.453600000000002</v>
      </c>
      <c r="R38" s="20">
        <v>0.75702000000000003</v>
      </c>
      <c r="S38" s="19">
        <v>36.034300000000002</v>
      </c>
      <c r="T38" s="21">
        <v>0.81020999999999999</v>
      </c>
      <c r="U38" s="82">
        <v>46.83</v>
      </c>
      <c r="V38" s="82">
        <v>46.46</v>
      </c>
      <c r="W38" s="1">
        <f>U38-V38</f>
        <v>0.36999999999999744</v>
      </c>
      <c r="X38" s="58">
        <v>42.8</v>
      </c>
    </row>
    <row r="39" spans="1:24" ht="12" customHeight="1" x14ac:dyDescent="0.25">
      <c r="A39" s="17" t="s">
        <v>41</v>
      </c>
      <c r="B39" s="58">
        <v>39.6</v>
      </c>
      <c r="C39" s="18">
        <v>6128.66</v>
      </c>
      <c r="D39" s="12">
        <v>3.5</v>
      </c>
      <c r="E39" s="18">
        <v>2927.36</v>
      </c>
      <c r="F39" s="12">
        <v>3.1</v>
      </c>
      <c r="G39" s="18">
        <v>3201.3</v>
      </c>
      <c r="H39" s="12">
        <v>3.1</v>
      </c>
      <c r="I39" s="19">
        <v>89.045699999999997</v>
      </c>
      <c r="J39" s="20">
        <v>0.15887999999999999</v>
      </c>
      <c r="K39" s="19">
        <v>88.686099999999996</v>
      </c>
      <c r="L39" s="20">
        <v>0.23011000000000001</v>
      </c>
      <c r="M39" s="19">
        <v>89.374600000000001</v>
      </c>
      <c r="N39" s="21">
        <v>0.20637</v>
      </c>
      <c r="O39" s="19">
        <v>37.2254</v>
      </c>
      <c r="P39" s="20">
        <v>0.25047000000000003</v>
      </c>
      <c r="Q39" s="19">
        <v>37.734499999999997</v>
      </c>
      <c r="R39" s="20">
        <v>0.33283000000000001</v>
      </c>
      <c r="S39" s="19">
        <v>36.759900000000002</v>
      </c>
      <c r="T39" s="21">
        <v>0.30664000000000002</v>
      </c>
      <c r="U39" s="82">
        <v>54.99</v>
      </c>
      <c r="V39" s="82">
        <v>41</v>
      </c>
      <c r="W39" s="1">
        <f>U39-V39</f>
        <v>13.990000000000002</v>
      </c>
      <c r="X39" s="58">
        <v>39.6</v>
      </c>
    </row>
    <row r="40" spans="1:24" ht="12" customHeight="1" x14ac:dyDescent="0.25">
      <c r="A40" s="17" t="s">
        <v>42</v>
      </c>
      <c r="B40" s="58">
        <v>37.299999999999997</v>
      </c>
      <c r="C40" s="18">
        <v>1370.83</v>
      </c>
      <c r="D40" s="12">
        <v>3.3</v>
      </c>
      <c r="E40" s="18">
        <v>662.53</v>
      </c>
      <c r="F40" s="12">
        <v>2.81</v>
      </c>
      <c r="G40" s="18">
        <v>708.3</v>
      </c>
      <c r="H40" s="12">
        <v>2.2200000000000002</v>
      </c>
      <c r="I40" s="19">
        <v>84.5428</v>
      </c>
      <c r="J40" s="20">
        <v>0.43140000000000001</v>
      </c>
      <c r="K40" s="19">
        <v>83.761399999999995</v>
      </c>
      <c r="L40" s="20">
        <v>0.49752000000000002</v>
      </c>
      <c r="M40" s="19">
        <v>85.273799999999994</v>
      </c>
      <c r="N40" s="21">
        <v>0.56193000000000004</v>
      </c>
      <c r="O40" s="19">
        <v>26.587499999999999</v>
      </c>
      <c r="P40" s="20">
        <v>0.49686999999999998</v>
      </c>
      <c r="Q40" s="19">
        <v>25.640499999999999</v>
      </c>
      <c r="R40" s="20">
        <v>0.62065000000000003</v>
      </c>
      <c r="S40" s="19">
        <v>27.473299999999998</v>
      </c>
      <c r="T40" s="21">
        <v>0.62282999999999999</v>
      </c>
      <c r="U40" s="82">
        <v>48.26</v>
      </c>
      <c r="V40" s="82">
        <v>40.04</v>
      </c>
      <c r="W40" s="1">
        <f>U40-V40</f>
        <v>8.2199999999999989</v>
      </c>
      <c r="X40" s="58">
        <v>37.299999999999997</v>
      </c>
    </row>
    <row r="41" spans="1:24" ht="12" customHeight="1" x14ac:dyDescent="0.25">
      <c r="A41" s="17" t="s">
        <v>43</v>
      </c>
      <c r="B41" s="58">
        <v>38.299999999999997</v>
      </c>
      <c r="C41" s="18">
        <v>13546.37</v>
      </c>
      <c r="D41" s="12">
        <v>6.14</v>
      </c>
      <c r="E41" s="18">
        <v>6423.07</v>
      </c>
      <c r="F41" s="12">
        <v>4.96</v>
      </c>
      <c r="G41" s="18">
        <v>7123.3</v>
      </c>
      <c r="H41" s="12">
        <v>4.59</v>
      </c>
      <c r="I41" s="19">
        <v>85.837100000000007</v>
      </c>
      <c r="J41" s="20">
        <v>0.13077</v>
      </c>
      <c r="K41" s="19">
        <v>85.733400000000003</v>
      </c>
      <c r="L41" s="20">
        <v>0.15340000000000001</v>
      </c>
      <c r="M41" s="19">
        <v>85.930599999999998</v>
      </c>
      <c r="N41" s="21">
        <v>0.16617000000000001</v>
      </c>
      <c r="O41" s="19">
        <v>34.686100000000003</v>
      </c>
      <c r="P41" s="20">
        <v>0.16109999999999999</v>
      </c>
      <c r="Q41" s="19">
        <v>34.195799999999998</v>
      </c>
      <c r="R41" s="20">
        <v>0.19771</v>
      </c>
      <c r="S41" s="19">
        <v>35.1282</v>
      </c>
      <c r="T41" s="21">
        <v>0.20174</v>
      </c>
      <c r="U41" s="82">
        <v>59.01</v>
      </c>
      <c r="V41" s="82">
        <v>36.520000000000003</v>
      </c>
      <c r="W41" s="1">
        <f>U41-V41</f>
        <v>22.489999999999995</v>
      </c>
      <c r="X41" s="58">
        <v>38.299999999999997</v>
      </c>
    </row>
    <row r="42" spans="1:24" ht="12" customHeight="1" x14ac:dyDescent="0.25">
      <c r="A42" s="17" t="s">
        <v>44</v>
      </c>
      <c r="B42" s="58">
        <v>38.4</v>
      </c>
      <c r="C42" s="18">
        <v>6666.38</v>
      </c>
      <c r="D42" s="12">
        <v>6.93</v>
      </c>
      <c r="E42" s="18">
        <v>3155.22</v>
      </c>
      <c r="F42" s="12">
        <v>5.5</v>
      </c>
      <c r="G42" s="18">
        <v>3511.16</v>
      </c>
      <c r="H42" s="12">
        <v>3.7</v>
      </c>
      <c r="I42" s="19">
        <v>86.381500000000003</v>
      </c>
      <c r="J42" s="20">
        <v>0.18496000000000001</v>
      </c>
      <c r="K42" s="19">
        <v>84.688299999999998</v>
      </c>
      <c r="L42" s="20">
        <v>0.26962000000000003</v>
      </c>
      <c r="M42" s="19">
        <v>87.903199999999998</v>
      </c>
      <c r="N42" s="21">
        <v>0.22595999999999999</v>
      </c>
      <c r="O42" s="19">
        <v>28.6815</v>
      </c>
      <c r="P42" s="20">
        <v>0.23227</v>
      </c>
      <c r="Q42" s="19">
        <v>27.833200000000001</v>
      </c>
      <c r="R42" s="20">
        <v>0.33235999999999999</v>
      </c>
      <c r="S42" s="19">
        <v>29.4438</v>
      </c>
      <c r="T42" s="21">
        <v>0.2455</v>
      </c>
      <c r="U42" s="82">
        <v>46.17</v>
      </c>
      <c r="V42" s="82">
        <v>49.83</v>
      </c>
      <c r="W42" s="1">
        <f>U42-V42</f>
        <v>-3.6599999999999966</v>
      </c>
      <c r="X42" s="58">
        <v>38.4</v>
      </c>
    </row>
    <row r="43" spans="1:24" ht="12" customHeight="1" x14ac:dyDescent="0.25">
      <c r="A43" s="17" t="s">
        <v>45</v>
      </c>
      <c r="B43" s="58">
        <v>34.6</v>
      </c>
      <c r="C43" s="18">
        <v>477.48</v>
      </c>
      <c r="D43" s="12">
        <v>1.51</v>
      </c>
      <c r="E43" s="18">
        <v>239.26</v>
      </c>
      <c r="F43" s="12">
        <v>1.43</v>
      </c>
      <c r="G43" s="18">
        <v>238.21</v>
      </c>
      <c r="H43" s="12">
        <v>1.45</v>
      </c>
      <c r="I43" s="19">
        <v>92.875699999999995</v>
      </c>
      <c r="J43" s="20">
        <v>0.44120999999999999</v>
      </c>
      <c r="K43" s="19">
        <v>92.423400000000001</v>
      </c>
      <c r="L43" s="20">
        <v>0.56674999999999998</v>
      </c>
      <c r="M43" s="19">
        <v>93.329899999999995</v>
      </c>
      <c r="N43" s="21">
        <v>0.55215000000000003</v>
      </c>
      <c r="O43" s="19">
        <v>25.748100000000001</v>
      </c>
      <c r="P43" s="20">
        <v>0.95843</v>
      </c>
      <c r="Q43" s="19">
        <v>23.299099999999999</v>
      </c>
      <c r="R43" s="20">
        <v>1.23262</v>
      </c>
      <c r="S43" s="19">
        <v>28.207799999999999</v>
      </c>
      <c r="T43" s="21">
        <v>1.15863</v>
      </c>
      <c r="U43" s="82">
        <v>27.23</v>
      </c>
      <c r="V43" s="82">
        <v>62.96</v>
      </c>
      <c r="W43" s="1">
        <f>U43-V43</f>
        <v>-35.730000000000004</v>
      </c>
      <c r="X43" s="58">
        <v>34.6</v>
      </c>
    </row>
    <row r="44" spans="1:24" ht="12" customHeight="1" x14ac:dyDescent="0.25">
      <c r="A44" s="17" t="s">
        <v>46</v>
      </c>
      <c r="B44" s="58">
        <v>39.299999999999997</v>
      </c>
      <c r="C44" s="18">
        <v>7857.88</v>
      </c>
      <c r="D44" s="12">
        <v>4.8600000000000003</v>
      </c>
      <c r="E44" s="18">
        <v>3764.58</v>
      </c>
      <c r="F44" s="12">
        <v>4.4000000000000004</v>
      </c>
      <c r="G44" s="18">
        <v>4093.3</v>
      </c>
      <c r="H44" s="12">
        <v>3.51</v>
      </c>
      <c r="I44" s="19">
        <v>89.264200000000002</v>
      </c>
      <c r="J44" s="20">
        <v>0.14385000000000001</v>
      </c>
      <c r="K44" s="19">
        <v>88.611800000000002</v>
      </c>
      <c r="L44" s="20">
        <v>0.19586999999999999</v>
      </c>
      <c r="M44" s="19">
        <v>89.864199999999997</v>
      </c>
      <c r="N44" s="21">
        <v>0.19535</v>
      </c>
      <c r="O44" s="19">
        <v>26.545100000000001</v>
      </c>
      <c r="P44" s="20">
        <v>0.19966999999999999</v>
      </c>
      <c r="Q44" s="19">
        <v>26.770099999999999</v>
      </c>
      <c r="R44" s="20">
        <v>0.25669999999999998</v>
      </c>
      <c r="S44" s="19">
        <v>26.338100000000001</v>
      </c>
      <c r="T44" s="21">
        <v>0.23613000000000001</v>
      </c>
      <c r="U44" s="82">
        <v>43.24</v>
      </c>
      <c r="V44" s="82">
        <v>51.31</v>
      </c>
      <c r="W44" s="1">
        <f>U44-V44</f>
        <v>-8.07</v>
      </c>
      <c r="X44" s="58">
        <v>39.299999999999997</v>
      </c>
    </row>
    <row r="45" spans="1:24" ht="12" customHeight="1" x14ac:dyDescent="0.25">
      <c r="A45" s="17" t="s">
        <v>47</v>
      </c>
      <c r="B45" s="58">
        <v>36.200000000000003</v>
      </c>
      <c r="C45" s="18">
        <v>2535.96</v>
      </c>
      <c r="D45" s="12">
        <v>3.78</v>
      </c>
      <c r="E45" s="18">
        <v>1229.8399999999999</v>
      </c>
      <c r="F45" s="12">
        <v>2.99</v>
      </c>
      <c r="G45" s="18">
        <v>1306.1199999999999</v>
      </c>
      <c r="H45" s="12">
        <v>2.88</v>
      </c>
      <c r="I45" s="19">
        <v>87.512600000000006</v>
      </c>
      <c r="J45" s="20">
        <v>0.22806000000000001</v>
      </c>
      <c r="K45" s="19">
        <v>86.839399999999998</v>
      </c>
      <c r="L45" s="20">
        <v>0.30792999999999998</v>
      </c>
      <c r="M45" s="19">
        <v>88.146500000000003</v>
      </c>
      <c r="N45" s="21">
        <v>0.30162</v>
      </c>
      <c r="O45" s="19">
        <v>24.1433</v>
      </c>
      <c r="P45" s="20">
        <v>0.42207</v>
      </c>
      <c r="Q45" s="19">
        <v>23.274899999999999</v>
      </c>
      <c r="R45" s="20">
        <v>0.52373999999999998</v>
      </c>
      <c r="S45" s="19">
        <v>24.960999999999999</v>
      </c>
      <c r="T45" s="21">
        <v>0.55267999999999995</v>
      </c>
      <c r="U45" s="82">
        <v>28.93</v>
      </c>
      <c r="V45" s="82">
        <v>65.319999999999993</v>
      </c>
      <c r="W45" s="1">
        <f>U45-V45</f>
        <v>-36.389999999999993</v>
      </c>
      <c r="X45" s="58">
        <v>36.200000000000003</v>
      </c>
    </row>
    <row r="46" spans="1:24" ht="12" customHeight="1" x14ac:dyDescent="0.25">
      <c r="A46" s="17" t="s">
        <v>48</v>
      </c>
      <c r="B46" s="58">
        <v>39.299999999999997</v>
      </c>
      <c r="C46" s="18">
        <v>2748.06</v>
      </c>
      <c r="D46" s="12">
        <v>3.68</v>
      </c>
      <c r="E46" s="18">
        <v>1335.9</v>
      </c>
      <c r="F46" s="12">
        <v>2.95</v>
      </c>
      <c r="G46" s="18">
        <v>1412.17</v>
      </c>
      <c r="H46" s="12">
        <v>2.72</v>
      </c>
      <c r="I46" s="19">
        <v>89.655500000000004</v>
      </c>
      <c r="J46" s="20">
        <v>0.27959000000000001</v>
      </c>
      <c r="K46" s="19">
        <v>89.192999999999998</v>
      </c>
      <c r="L46" s="20">
        <v>0.35821999999999998</v>
      </c>
      <c r="M46" s="19">
        <v>90.093100000000007</v>
      </c>
      <c r="N46" s="21">
        <v>0.35335</v>
      </c>
      <c r="O46" s="19">
        <v>30.586400000000001</v>
      </c>
      <c r="P46" s="20">
        <v>0.33109</v>
      </c>
      <c r="Q46" s="19">
        <v>30.408999999999999</v>
      </c>
      <c r="R46" s="20">
        <v>0.37458000000000002</v>
      </c>
      <c r="S46" s="19">
        <v>30.754300000000001</v>
      </c>
      <c r="T46" s="21">
        <v>0.48250999999999999</v>
      </c>
      <c r="U46" s="82">
        <v>50.07</v>
      </c>
      <c r="V46" s="82">
        <v>39.090000000000003</v>
      </c>
      <c r="W46" s="1">
        <f>U46-V46</f>
        <v>10.979999999999997</v>
      </c>
      <c r="X46" s="58">
        <v>39.299999999999997</v>
      </c>
    </row>
    <row r="47" spans="1:24" ht="12" customHeight="1" x14ac:dyDescent="0.25">
      <c r="A47" s="17" t="s">
        <v>49</v>
      </c>
      <c r="B47" s="58">
        <v>40.700000000000003</v>
      </c>
      <c r="C47" s="18">
        <v>8874.81</v>
      </c>
      <c r="D47" s="12">
        <v>6.1</v>
      </c>
      <c r="E47" s="18">
        <v>4262</v>
      </c>
      <c r="F47" s="12">
        <v>5.3</v>
      </c>
      <c r="G47" s="18">
        <v>4612.82</v>
      </c>
      <c r="H47" s="12">
        <v>4.43</v>
      </c>
      <c r="I47" s="19">
        <v>89.500500000000002</v>
      </c>
      <c r="J47" s="20">
        <v>0.15167</v>
      </c>
      <c r="K47" s="19">
        <v>88.896799999999999</v>
      </c>
      <c r="L47" s="20">
        <v>0.20316999999999999</v>
      </c>
      <c r="M47" s="19">
        <v>90.058199999999999</v>
      </c>
      <c r="N47" s="21">
        <v>0.18767</v>
      </c>
      <c r="O47" s="19">
        <v>28.812100000000001</v>
      </c>
      <c r="P47" s="20">
        <v>0.20523</v>
      </c>
      <c r="Q47" s="19">
        <v>28.601299999999998</v>
      </c>
      <c r="R47" s="20">
        <v>0.29615999999999998</v>
      </c>
      <c r="S47" s="19">
        <v>29.006900000000002</v>
      </c>
      <c r="T47" s="21">
        <v>0.23752999999999999</v>
      </c>
      <c r="U47" s="82">
        <v>47.46</v>
      </c>
      <c r="V47" s="82">
        <v>48.17</v>
      </c>
      <c r="W47" s="1">
        <f>U47-V47</f>
        <v>-0.71000000000000085</v>
      </c>
      <c r="X47" s="58">
        <v>40.700000000000003</v>
      </c>
    </row>
    <row r="48" spans="1:24" ht="12" customHeight="1" x14ac:dyDescent="0.25">
      <c r="A48" s="17" t="s">
        <v>50</v>
      </c>
      <c r="B48" s="58">
        <v>39.9</v>
      </c>
      <c r="C48" s="18">
        <v>725.51</v>
      </c>
      <c r="D48" s="12">
        <v>1.27</v>
      </c>
      <c r="E48" s="18">
        <v>343.62</v>
      </c>
      <c r="F48" s="12">
        <v>1.1200000000000001</v>
      </c>
      <c r="G48" s="18">
        <v>381.89</v>
      </c>
      <c r="H48" s="12">
        <v>1.21</v>
      </c>
      <c r="I48" s="19">
        <v>85.452600000000004</v>
      </c>
      <c r="J48" s="20">
        <v>0.54896999999999996</v>
      </c>
      <c r="K48" s="19">
        <v>84.322699999999998</v>
      </c>
      <c r="L48" s="20">
        <v>0.73507</v>
      </c>
      <c r="M48" s="19">
        <v>86.469300000000004</v>
      </c>
      <c r="N48" s="21">
        <v>0.66810999999999998</v>
      </c>
      <c r="O48" s="19">
        <v>30.171900000000001</v>
      </c>
      <c r="P48" s="20">
        <v>0.73406000000000005</v>
      </c>
      <c r="Q48" s="19">
        <v>31.1494</v>
      </c>
      <c r="R48" s="20">
        <v>0.99922</v>
      </c>
      <c r="S48" s="19">
        <v>29.292400000000001</v>
      </c>
      <c r="T48" s="21">
        <v>0.84963</v>
      </c>
      <c r="U48" s="82">
        <v>54.41</v>
      </c>
      <c r="V48" s="82">
        <v>38.9</v>
      </c>
      <c r="W48" s="1">
        <f>U48-V48</f>
        <v>15.509999999999998</v>
      </c>
      <c r="X48" s="58">
        <v>39.9</v>
      </c>
    </row>
    <row r="49" spans="1:24" ht="12" customHeight="1" x14ac:dyDescent="0.25">
      <c r="A49" s="17" t="s">
        <v>51</v>
      </c>
      <c r="B49" s="58">
        <v>39</v>
      </c>
      <c r="C49" s="18">
        <v>3260.97</v>
      </c>
      <c r="D49" s="12">
        <v>4.0199999999999996</v>
      </c>
      <c r="E49" s="18">
        <v>1546.02</v>
      </c>
      <c r="F49" s="12">
        <v>3.67</v>
      </c>
      <c r="G49" s="18">
        <v>1714.95</v>
      </c>
      <c r="H49" s="12">
        <v>2.5</v>
      </c>
      <c r="I49" s="19">
        <v>86.026200000000003</v>
      </c>
      <c r="J49" s="20">
        <v>0.29076000000000002</v>
      </c>
      <c r="K49" s="19">
        <v>84.492000000000004</v>
      </c>
      <c r="L49" s="20">
        <v>0.38921</v>
      </c>
      <c r="M49" s="19">
        <v>87.409300000000002</v>
      </c>
      <c r="N49" s="21">
        <v>0.31906000000000001</v>
      </c>
      <c r="O49" s="19">
        <v>26.203900000000001</v>
      </c>
      <c r="P49" s="20">
        <v>0.29762</v>
      </c>
      <c r="Q49" s="19">
        <v>26.040199999999999</v>
      </c>
      <c r="R49" s="20">
        <v>0.41564000000000001</v>
      </c>
      <c r="S49" s="19">
        <v>26.351400000000002</v>
      </c>
      <c r="T49" s="21">
        <v>0.38308999999999999</v>
      </c>
      <c r="U49" s="82">
        <v>40.67</v>
      </c>
      <c r="V49" s="82">
        <v>54.94</v>
      </c>
      <c r="W49" s="1">
        <f>U49-V49</f>
        <v>-14.269999999999996</v>
      </c>
      <c r="X49" s="58">
        <v>39</v>
      </c>
    </row>
    <row r="50" spans="1:24" ht="12" customHeight="1" x14ac:dyDescent="0.25">
      <c r="A50" s="17" t="s">
        <v>52</v>
      </c>
      <c r="B50" s="58">
        <v>36.9</v>
      </c>
      <c r="C50" s="18">
        <v>555.55999999999995</v>
      </c>
      <c r="D50" s="12">
        <v>2.11</v>
      </c>
      <c r="E50" s="18">
        <v>275.77999999999997</v>
      </c>
      <c r="F50" s="12">
        <v>1.85</v>
      </c>
      <c r="G50" s="18">
        <v>279.77999999999997</v>
      </c>
      <c r="H50" s="12">
        <v>1.84</v>
      </c>
      <c r="I50" s="19">
        <v>91.485699999999994</v>
      </c>
      <c r="J50" s="20">
        <v>0.44930999999999999</v>
      </c>
      <c r="K50" s="19">
        <v>90.116100000000003</v>
      </c>
      <c r="L50" s="20">
        <v>0.72421999999999997</v>
      </c>
      <c r="M50" s="19">
        <v>92.835700000000003</v>
      </c>
      <c r="N50" s="21">
        <v>0.56445999999999996</v>
      </c>
      <c r="O50" s="19">
        <v>26.5428</v>
      </c>
      <c r="P50" s="20">
        <v>0.85643000000000002</v>
      </c>
      <c r="Q50" s="19">
        <v>24.335999999999999</v>
      </c>
      <c r="R50" s="20">
        <v>1.1140000000000001</v>
      </c>
      <c r="S50" s="19">
        <v>28.7181</v>
      </c>
      <c r="T50" s="21">
        <v>1.12141</v>
      </c>
      <c r="U50" s="82">
        <v>31.74</v>
      </c>
      <c r="V50" s="82">
        <v>61.53</v>
      </c>
      <c r="W50" s="1">
        <f>U50-V50</f>
        <v>-29.790000000000003</v>
      </c>
      <c r="X50" s="58">
        <v>36.9</v>
      </c>
    </row>
    <row r="51" spans="1:24" ht="12" customHeight="1" x14ac:dyDescent="0.25">
      <c r="A51" s="17" t="s">
        <v>53</v>
      </c>
      <c r="B51" s="58">
        <v>38.6</v>
      </c>
      <c r="C51" s="18">
        <v>4421.75</v>
      </c>
      <c r="D51" s="12">
        <v>3.91</v>
      </c>
      <c r="E51" s="18">
        <v>2105.15</v>
      </c>
      <c r="F51" s="12">
        <v>3.67</v>
      </c>
      <c r="G51" s="18">
        <v>2316.6</v>
      </c>
      <c r="H51" s="12">
        <v>3.05</v>
      </c>
      <c r="I51" s="19">
        <v>85.787300000000002</v>
      </c>
      <c r="J51" s="20">
        <v>0.21412999999999999</v>
      </c>
      <c r="K51" s="19">
        <v>84.776200000000003</v>
      </c>
      <c r="L51" s="20">
        <v>0.27578000000000003</v>
      </c>
      <c r="M51" s="19">
        <v>86.706100000000006</v>
      </c>
      <c r="N51" s="21">
        <v>0.30493999999999999</v>
      </c>
      <c r="O51" s="19">
        <v>25.440200000000001</v>
      </c>
      <c r="P51" s="20">
        <v>0.28272000000000003</v>
      </c>
      <c r="Q51" s="19">
        <v>25.377400000000002</v>
      </c>
      <c r="R51" s="20">
        <v>0.39412999999999998</v>
      </c>
      <c r="S51" s="19">
        <v>25.497199999999999</v>
      </c>
      <c r="T51" s="21">
        <v>0.33584999999999998</v>
      </c>
      <c r="U51" s="82">
        <v>34.72</v>
      </c>
      <c r="V51" s="82">
        <v>60.72</v>
      </c>
      <c r="W51" s="1">
        <f>U51-V51</f>
        <v>-26</v>
      </c>
      <c r="X51" s="58">
        <v>38.6</v>
      </c>
    </row>
    <row r="52" spans="1:24" ht="12" customHeight="1" x14ac:dyDescent="0.25">
      <c r="A52" s="17" t="s">
        <v>54</v>
      </c>
      <c r="B52" s="58">
        <v>34.299999999999997</v>
      </c>
      <c r="C52" s="18">
        <v>17099.310000000001</v>
      </c>
      <c r="D52" s="12">
        <v>8.4</v>
      </c>
      <c r="E52" s="18">
        <v>8325.35</v>
      </c>
      <c r="F52" s="12">
        <v>6.56</v>
      </c>
      <c r="G52" s="18">
        <v>8773.9599999999991</v>
      </c>
      <c r="H52" s="12">
        <v>5.56</v>
      </c>
      <c r="I52" s="19">
        <v>82.253799999999998</v>
      </c>
      <c r="J52" s="20">
        <v>0.11788</v>
      </c>
      <c r="K52" s="19">
        <v>81.643699999999995</v>
      </c>
      <c r="L52" s="20">
        <v>0.15440999999999999</v>
      </c>
      <c r="M52" s="19">
        <v>82.832700000000003</v>
      </c>
      <c r="N52" s="21">
        <v>0.14388000000000001</v>
      </c>
      <c r="O52" s="19">
        <v>27.878299999999999</v>
      </c>
      <c r="P52" s="20">
        <v>0.14083000000000001</v>
      </c>
      <c r="Q52" s="19">
        <v>27.782800000000002</v>
      </c>
      <c r="R52" s="20">
        <v>0.18512999999999999</v>
      </c>
      <c r="S52" s="19">
        <v>27.968900000000001</v>
      </c>
      <c r="T52" s="21">
        <v>0.16517000000000001</v>
      </c>
      <c r="U52" s="82">
        <v>43.24</v>
      </c>
      <c r="V52" s="82">
        <v>52.23</v>
      </c>
      <c r="W52" s="1">
        <f>U52-V52</f>
        <v>-8.9899999999999949</v>
      </c>
      <c r="X52" s="58">
        <v>34.299999999999997</v>
      </c>
    </row>
    <row r="53" spans="1:24" ht="12" customHeight="1" x14ac:dyDescent="0.25">
      <c r="A53" s="17" t="s">
        <v>55</v>
      </c>
      <c r="B53" s="58">
        <v>30.7</v>
      </c>
      <c r="C53" s="18">
        <v>1708.29</v>
      </c>
      <c r="D53" s="12">
        <v>2.76</v>
      </c>
      <c r="E53" s="18">
        <v>848.78</v>
      </c>
      <c r="F53" s="12">
        <v>2.42</v>
      </c>
      <c r="G53" s="18">
        <v>859.51</v>
      </c>
      <c r="H53" s="12">
        <v>2.2799999999999998</v>
      </c>
      <c r="I53" s="19">
        <v>91.469800000000006</v>
      </c>
      <c r="J53" s="20">
        <v>0.32161000000000001</v>
      </c>
      <c r="K53" s="19">
        <v>91.095799999999997</v>
      </c>
      <c r="L53" s="20">
        <v>0.45049</v>
      </c>
      <c r="M53" s="19">
        <v>91.839100000000002</v>
      </c>
      <c r="N53" s="21">
        <v>0.34183000000000002</v>
      </c>
      <c r="O53" s="19">
        <v>31.202300000000001</v>
      </c>
      <c r="P53" s="20">
        <v>0.44178000000000001</v>
      </c>
      <c r="Q53" s="19">
        <v>34.1128</v>
      </c>
      <c r="R53" s="20">
        <v>0.54352999999999996</v>
      </c>
      <c r="S53" s="19">
        <v>28.327999999999999</v>
      </c>
      <c r="T53" s="21">
        <v>0.57794999999999996</v>
      </c>
      <c r="U53" s="82">
        <v>27.17</v>
      </c>
      <c r="V53" s="82">
        <v>45.05</v>
      </c>
      <c r="W53" s="1">
        <f>U53-V53</f>
        <v>-17.879999999999995</v>
      </c>
      <c r="X53" s="58">
        <v>30.7</v>
      </c>
    </row>
    <row r="54" spans="1:24" ht="12" customHeight="1" x14ac:dyDescent="0.25">
      <c r="A54" s="17" t="s">
        <v>56</v>
      </c>
      <c r="B54" s="58">
        <v>42.8</v>
      </c>
      <c r="C54" s="18">
        <v>438.61</v>
      </c>
      <c r="D54" s="12">
        <v>1.21</v>
      </c>
      <c r="E54" s="18">
        <v>210.77</v>
      </c>
      <c r="F54" s="12">
        <v>0.98</v>
      </c>
      <c r="G54" s="18">
        <v>227.84</v>
      </c>
      <c r="H54" s="12">
        <v>1.0900000000000001</v>
      </c>
      <c r="I54" s="19">
        <v>92.041700000000006</v>
      </c>
      <c r="J54" s="20">
        <v>0.58433999999999997</v>
      </c>
      <c r="K54" s="19">
        <v>91.263800000000003</v>
      </c>
      <c r="L54" s="20">
        <v>0.76580999999999999</v>
      </c>
      <c r="M54" s="19">
        <v>92.761200000000002</v>
      </c>
      <c r="N54" s="21">
        <v>0.73678999999999994</v>
      </c>
      <c r="O54" s="19">
        <v>36.167499999999997</v>
      </c>
      <c r="P54" s="20">
        <v>1.06677</v>
      </c>
      <c r="Q54" s="19">
        <v>35.285400000000003</v>
      </c>
      <c r="R54" s="20">
        <v>1.5020100000000001</v>
      </c>
      <c r="S54" s="19">
        <v>36.983499999999999</v>
      </c>
      <c r="T54" s="21">
        <v>1.1796899999999999</v>
      </c>
      <c r="U54" s="82">
        <v>56.68</v>
      </c>
      <c r="V54" s="82">
        <v>30.27</v>
      </c>
      <c r="W54" s="1">
        <f>U54-V54</f>
        <v>26.41</v>
      </c>
      <c r="X54" s="58">
        <v>42.8</v>
      </c>
    </row>
    <row r="55" spans="1:24" ht="12" customHeight="1" x14ac:dyDescent="0.25">
      <c r="A55" s="17" t="s">
        <v>57</v>
      </c>
      <c r="B55" s="58">
        <v>37.799999999999997</v>
      </c>
      <c r="C55" s="18">
        <v>5622.29</v>
      </c>
      <c r="D55" s="12">
        <v>5.53</v>
      </c>
      <c r="E55" s="18">
        <v>2706.93</v>
      </c>
      <c r="F55" s="12">
        <v>4.6100000000000003</v>
      </c>
      <c r="G55" s="18">
        <v>2915.36</v>
      </c>
      <c r="H55" s="12">
        <v>3.58</v>
      </c>
      <c r="I55" s="19">
        <v>88.566800000000001</v>
      </c>
      <c r="J55" s="20">
        <v>0.18737000000000001</v>
      </c>
      <c r="K55" s="19">
        <v>87.609399999999994</v>
      </c>
      <c r="L55" s="20">
        <v>0.26375999999999999</v>
      </c>
      <c r="M55" s="19">
        <v>89.455699999999993</v>
      </c>
      <c r="N55" s="21">
        <v>0.21224000000000001</v>
      </c>
      <c r="O55" s="19">
        <v>36.632800000000003</v>
      </c>
      <c r="P55" s="20">
        <v>0.26417000000000002</v>
      </c>
      <c r="Q55" s="19">
        <v>36.7806</v>
      </c>
      <c r="R55" s="20">
        <v>0.31433</v>
      </c>
      <c r="S55" s="19">
        <v>36.4955</v>
      </c>
      <c r="T55" s="21">
        <v>0.30953000000000003</v>
      </c>
      <c r="U55" s="82">
        <v>49.75</v>
      </c>
      <c r="V55" s="82">
        <v>44.43</v>
      </c>
      <c r="W55" s="1">
        <f>U55-V55</f>
        <v>5.32</v>
      </c>
      <c r="X55" s="58">
        <v>37.799999999999997</v>
      </c>
    </row>
    <row r="56" spans="1:24" ht="12" customHeight="1" x14ac:dyDescent="0.25">
      <c r="A56" s="17" t="s">
        <v>58</v>
      </c>
      <c r="B56" s="58">
        <v>37.6</v>
      </c>
      <c r="C56" s="18">
        <v>4787.38</v>
      </c>
      <c r="D56" s="12">
        <v>5.3</v>
      </c>
      <c r="E56" s="18">
        <v>2356.75</v>
      </c>
      <c r="F56" s="12">
        <v>4.04</v>
      </c>
      <c r="G56" s="18">
        <v>2430.62</v>
      </c>
      <c r="H56" s="12">
        <v>3.89</v>
      </c>
      <c r="I56" s="19">
        <v>90.441299999999998</v>
      </c>
      <c r="J56" s="20">
        <v>0.185</v>
      </c>
      <c r="K56" s="19">
        <v>90.174499999999995</v>
      </c>
      <c r="L56" s="20">
        <v>0.25358000000000003</v>
      </c>
      <c r="M56" s="19">
        <v>90.7</v>
      </c>
      <c r="N56" s="21">
        <v>0.24041000000000001</v>
      </c>
      <c r="O56" s="19">
        <v>33.243000000000002</v>
      </c>
      <c r="P56" s="20">
        <v>0.29408000000000001</v>
      </c>
      <c r="Q56" s="19">
        <v>34.034199999999998</v>
      </c>
      <c r="R56" s="20">
        <v>0.36403999999999997</v>
      </c>
      <c r="S56" s="19">
        <v>32.475700000000003</v>
      </c>
      <c r="T56" s="21">
        <v>0.36443999999999999</v>
      </c>
      <c r="U56" s="82">
        <v>52.54</v>
      </c>
      <c r="V56" s="82">
        <v>36.83</v>
      </c>
      <c r="W56" s="1">
        <f>U56-V56</f>
        <v>15.71</v>
      </c>
      <c r="X56" s="58">
        <v>37.6</v>
      </c>
    </row>
    <row r="57" spans="1:24" ht="12" customHeight="1" x14ac:dyDescent="0.25">
      <c r="A57" s="17" t="s">
        <v>59</v>
      </c>
      <c r="B57" s="58">
        <v>42.1</v>
      </c>
      <c r="C57" s="18">
        <v>1295.6300000000001</v>
      </c>
      <c r="D57" s="12">
        <v>2.0499999999999998</v>
      </c>
      <c r="E57" s="18">
        <v>629.6</v>
      </c>
      <c r="F57" s="12">
        <v>1.63</v>
      </c>
      <c r="G57" s="18">
        <v>666.04</v>
      </c>
      <c r="H57" s="12">
        <v>1.81</v>
      </c>
      <c r="I57" s="19">
        <v>85.602599999999995</v>
      </c>
      <c r="J57" s="20">
        <v>0.42226999999999998</v>
      </c>
      <c r="K57" s="19">
        <v>85.139399999999995</v>
      </c>
      <c r="L57" s="20">
        <v>0.55867</v>
      </c>
      <c r="M57" s="19">
        <v>86.040400000000005</v>
      </c>
      <c r="N57" s="21">
        <v>0.54996999999999996</v>
      </c>
      <c r="O57" s="19">
        <v>19.341999999999999</v>
      </c>
      <c r="P57" s="20">
        <v>0.41172999999999998</v>
      </c>
      <c r="Q57" s="19">
        <v>18.187799999999999</v>
      </c>
      <c r="R57" s="20">
        <v>0.53879999999999995</v>
      </c>
      <c r="S57" s="19">
        <v>20.433</v>
      </c>
      <c r="T57" s="21">
        <v>0.56950000000000001</v>
      </c>
      <c r="U57" s="82">
        <v>26.18</v>
      </c>
      <c r="V57" s="82">
        <v>67.849999999999994</v>
      </c>
      <c r="W57" s="1">
        <f>U57-V57</f>
        <v>-41.669999999999995</v>
      </c>
      <c r="X57" s="58">
        <v>42.1</v>
      </c>
    </row>
    <row r="58" spans="1:24" ht="12" customHeight="1" x14ac:dyDescent="0.25">
      <c r="A58" s="17" t="s">
        <v>60</v>
      </c>
      <c r="B58" s="58">
        <v>39.200000000000003</v>
      </c>
      <c r="C58" s="18">
        <v>3896.02</v>
      </c>
      <c r="D58" s="12">
        <v>4.55</v>
      </c>
      <c r="E58" s="18">
        <v>1905.81</v>
      </c>
      <c r="F58" s="12">
        <v>3.99</v>
      </c>
      <c r="G58" s="18">
        <v>1990.21</v>
      </c>
      <c r="H58" s="12">
        <v>3.25</v>
      </c>
      <c r="I58" s="19">
        <v>91.476299999999995</v>
      </c>
      <c r="J58" s="20">
        <v>0.18423999999999999</v>
      </c>
      <c r="K58" s="19">
        <v>90.586799999999997</v>
      </c>
      <c r="L58" s="20">
        <v>0.29297000000000001</v>
      </c>
      <c r="M58" s="19">
        <v>92.328100000000006</v>
      </c>
      <c r="N58" s="21">
        <v>0.23968999999999999</v>
      </c>
      <c r="O58" s="19">
        <v>28.5137</v>
      </c>
      <c r="P58" s="20">
        <v>0.34398000000000001</v>
      </c>
      <c r="Q58" s="19">
        <v>27.677</v>
      </c>
      <c r="R58" s="20">
        <v>0.43182999999999999</v>
      </c>
      <c r="S58" s="19">
        <v>29.315000000000001</v>
      </c>
      <c r="T58" s="21">
        <v>0.45743</v>
      </c>
      <c r="U58" s="82">
        <v>46.45</v>
      </c>
      <c r="V58" s="82">
        <v>47.22</v>
      </c>
      <c r="W58" s="1">
        <f>U58-V58</f>
        <v>-0.76999999999999602</v>
      </c>
      <c r="X58" s="58">
        <v>39.200000000000003</v>
      </c>
    </row>
    <row r="59" spans="1:24" ht="12" customHeight="1" x14ac:dyDescent="0.25">
      <c r="A59" s="17" t="s">
        <v>61</v>
      </c>
      <c r="B59" s="58">
        <v>36.9</v>
      </c>
      <c r="C59" s="18">
        <v>389.77</v>
      </c>
      <c r="D59" s="12">
        <v>1.93</v>
      </c>
      <c r="E59" s="18">
        <v>196.29</v>
      </c>
      <c r="F59" s="12">
        <v>1.49</v>
      </c>
      <c r="G59" s="18">
        <v>193.48</v>
      </c>
      <c r="H59" s="12">
        <v>1.28</v>
      </c>
      <c r="I59" s="19">
        <v>92.160300000000007</v>
      </c>
      <c r="J59" s="20">
        <v>0.61863999999999997</v>
      </c>
      <c r="K59" s="19">
        <v>91.490600000000001</v>
      </c>
      <c r="L59" s="20">
        <v>0.83742000000000005</v>
      </c>
      <c r="M59" s="19">
        <v>92.839600000000004</v>
      </c>
      <c r="N59" s="21">
        <v>0.80347999999999997</v>
      </c>
      <c r="O59" s="19">
        <v>25.8767</v>
      </c>
      <c r="P59" s="20">
        <v>0.79935</v>
      </c>
      <c r="Q59" s="19">
        <v>25.0121</v>
      </c>
      <c r="R59" s="20">
        <v>1.20004</v>
      </c>
      <c r="S59" s="19">
        <v>26.753900000000002</v>
      </c>
      <c r="T59" s="21">
        <v>1.0291600000000001</v>
      </c>
      <c r="U59" s="82">
        <v>21.88</v>
      </c>
      <c r="V59" s="82">
        <v>68.17</v>
      </c>
      <c r="W59" s="1">
        <f>U59-V59</f>
        <v>-46.290000000000006</v>
      </c>
      <c r="X59" s="58">
        <v>36.9</v>
      </c>
    </row>
    <row r="60" spans="1:24" ht="12" customHeight="1" x14ac:dyDescent="0.25">
      <c r="A60" s="59"/>
      <c r="B60" s="86"/>
      <c r="C60" s="18"/>
      <c r="D60" s="12"/>
      <c r="E60" s="18"/>
      <c r="F60" s="12"/>
      <c r="G60" s="18"/>
      <c r="H60" s="12"/>
      <c r="I60" s="19"/>
      <c r="J60" s="20"/>
      <c r="K60" s="19"/>
      <c r="L60" s="20"/>
      <c r="M60" s="19"/>
      <c r="N60" s="21"/>
      <c r="O60" s="19"/>
      <c r="P60" s="20"/>
      <c r="Q60" s="19"/>
      <c r="R60" s="20"/>
      <c r="S60" s="19"/>
      <c r="T60" s="21"/>
    </row>
    <row r="61" spans="1:24" ht="12" customHeight="1" x14ac:dyDescent="0.25">
      <c r="A61" s="57"/>
      <c r="B61" s="87"/>
      <c r="C61" s="18"/>
      <c r="D61" s="12"/>
      <c r="E61" s="18"/>
      <c r="F61" s="12"/>
      <c r="G61" s="18"/>
      <c r="H61" s="12"/>
      <c r="I61" s="19"/>
      <c r="J61" s="20"/>
      <c r="K61" s="19"/>
      <c r="L61" s="20"/>
      <c r="M61" s="19"/>
      <c r="N61" s="21"/>
      <c r="O61" s="19"/>
      <c r="P61" s="20"/>
      <c r="Q61" s="19"/>
      <c r="R61" s="20"/>
      <c r="S61" s="19"/>
      <c r="T61" s="21"/>
    </row>
    <row r="62" spans="1:24" ht="12" customHeight="1" x14ac:dyDescent="0.25">
      <c r="A62" s="57"/>
      <c r="B62" s="87"/>
      <c r="C62" s="18"/>
      <c r="D62" s="12"/>
      <c r="E62" s="18"/>
      <c r="F62" s="12"/>
      <c r="G62" s="18"/>
      <c r="H62" s="12"/>
      <c r="I62" s="19"/>
      <c r="J62" s="20"/>
      <c r="K62" s="19"/>
      <c r="L62" s="20"/>
      <c r="M62" s="19"/>
      <c r="N62" s="21"/>
      <c r="O62" s="19"/>
      <c r="P62" s="20"/>
      <c r="Q62" s="19"/>
      <c r="R62" s="20"/>
      <c r="S62" s="19"/>
      <c r="T62" s="21"/>
    </row>
    <row r="63" spans="1:24" ht="12" customHeight="1" x14ac:dyDescent="0.25">
      <c r="A63" s="59"/>
      <c r="B63" s="86"/>
      <c r="C63" s="18"/>
      <c r="D63" s="12"/>
      <c r="E63" s="18"/>
      <c r="F63" s="12"/>
      <c r="G63" s="18"/>
      <c r="H63" s="12"/>
      <c r="I63" s="19"/>
      <c r="J63" s="20"/>
      <c r="K63" s="19"/>
      <c r="L63" s="20"/>
      <c r="M63" s="19"/>
      <c r="N63" s="21"/>
      <c r="O63" s="19"/>
      <c r="P63" s="20"/>
      <c r="Q63" s="19"/>
      <c r="R63" s="20"/>
      <c r="S63" s="19"/>
      <c r="T63" s="21"/>
    </row>
    <row r="64" spans="1:24" ht="12" customHeight="1" x14ac:dyDescent="0.25">
      <c r="A64" s="17"/>
      <c r="B64" s="58"/>
      <c r="C64" s="18"/>
      <c r="D64" s="12"/>
      <c r="E64" s="18"/>
      <c r="F64" s="12"/>
      <c r="G64" s="18"/>
      <c r="H64" s="12"/>
      <c r="I64" s="19"/>
      <c r="J64" s="20"/>
      <c r="K64" s="19"/>
      <c r="L64" s="20"/>
      <c r="M64" s="19"/>
      <c r="N64" s="21"/>
      <c r="O64" s="19"/>
      <c r="P64" s="20"/>
      <c r="Q64" s="19"/>
      <c r="R64" s="20"/>
      <c r="S64" s="19"/>
      <c r="T64" s="21"/>
    </row>
    <row r="65" spans="1:20" ht="12" customHeight="1" x14ac:dyDescent="0.25">
      <c r="A65" s="17"/>
      <c r="B65" s="58"/>
      <c r="C65" s="18"/>
      <c r="D65" s="12"/>
      <c r="E65" s="18"/>
      <c r="F65" s="12"/>
      <c r="G65" s="18"/>
      <c r="H65" s="12"/>
      <c r="I65" s="19"/>
      <c r="J65" s="20"/>
      <c r="K65" s="19"/>
      <c r="L65" s="20"/>
      <c r="M65" s="19"/>
      <c r="N65" s="21"/>
      <c r="O65" s="19"/>
      <c r="P65" s="20"/>
      <c r="Q65" s="19"/>
      <c r="R65" s="20"/>
      <c r="S65" s="19"/>
      <c r="T65" s="21"/>
    </row>
    <row r="66" spans="1:20" ht="12" customHeight="1" x14ac:dyDescent="0.25">
      <c r="A66" s="17"/>
      <c r="B66" s="58"/>
      <c r="C66" s="18"/>
      <c r="D66" s="12"/>
      <c r="E66" s="18"/>
      <c r="F66" s="12"/>
      <c r="G66" s="18"/>
      <c r="H66" s="12"/>
      <c r="I66" s="19"/>
      <c r="J66" s="20"/>
      <c r="K66" s="19"/>
      <c r="L66" s="20"/>
      <c r="M66" s="19"/>
      <c r="N66" s="21"/>
      <c r="O66" s="19"/>
      <c r="P66" s="20"/>
      <c r="Q66" s="19"/>
      <c r="R66" s="20"/>
      <c r="S66" s="19"/>
      <c r="T66" s="21"/>
    </row>
    <row r="67" spans="1:20" ht="12" customHeight="1" x14ac:dyDescent="0.25">
      <c r="A67" s="17"/>
      <c r="B67" s="58"/>
      <c r="C67" s="18"/>
      <c r="D67" s="12"/>
      <c r="E67" s="18"/>
      <c r="F67" s="12"/>
      <c r="G67" s="18"/>
      <c r="H67" s="12"/>
      <c r="I67" s="19"/>
      <c r="J67" s="20"/>
      <c r="K67" s="19"/>
      <c r="L67" s="20"/>
      <c r="M67" s="19"/>
      <c r="N67" s="21"/>
      <c r="O67" s="19"/>
      <c r="P67" s="20"/>
      <c r="Q67" s="19"/>
      <c r="R67" s="20"/>
      <c r="S67" s="19"/>
      <c r="T67" s="21"/>
    </row>
    <row r="68" spans="1:20" ht="12" customHeight="1" x14ac:dyDescent="0.25">
      <c r="A68" s="22"/>
      <c r="B68" s="2"/>
      <c r="C68" s="23"/>
      <c r="D68" s="12"/>
      <c r="E68" s="23"/>
      <c r="F68" s="12"/>
      <c r="G68" s="23"/>
      <c r="H68" s="12"/>
      <c r="I68" s="24"/>
      <c r="J68" s="25"/>
      <c r="K68" s="24"/>
      <c r="L68" s="25"/>
      <c r="M68" s="24"/>
      <c r="N68" s="26"/>
      <c r="O68" s="24"/>
      <c r="P68" s="25"/>
      <c r="Q68" s="24"/>
      <c r="R68" s="25"/>
      <c r="S68" s="24"/>
      <c r="T68" s="26"/>
    </row>
    <row r="69" spans="1:20" ht="12" customHeight="1" x14ac:dyDescent="0.25">
      <c r="A69" s="49" t="s">
        <v>62</v>
      </c>
      <c r="B69" s="49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</row>
    <row r="70" spans="1:20" ht="12" customHeight="1" x14ac:dyDescent="0.25">
      <c r="A70" s="56" t="s">
        <v>63</v>
      </c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</row>
    <row r="71" spans="1:20" s="16" customFormat="1" ht="25.5" customHeight="1" x14ac:dyDescent="0.25">
      <c r="A71" s="56" t="s">
        <v>64</v>
      </c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</row>
    <row r="72" spans="1:20" s="27" customFormat="1" ht="12" customHeight="1" x14ac:dyDescent="0.15">
      <c r="C72" s="28"/>
      <c r="E72" s="28"/>
      <c r="G72" s="28"/>
    </row>
    <row r="73" spans="1:20" s="27" customFormat="1" ht="26.45" customHeight="1" x14ac:dyDescent="0.15">
      <c r="C73" s="28"/>
      <c r="E73" s="28"/>
      <c r="G73" s="28"/>
    </row>
    <row r="74" spans="1:20" s="27" customFormat="1" ht="12.75" customHeight="1" x14ac:dyDescent="0.15">
      <c r="A74" s="29"/>
      <c r="B74" s="29"/>
      <c r="C74" s="28"/>
      <c r="D74" s="30"/>
      <c r="E74" s="28"/>
      <c r="F74" s="31"/>
      <c r="G74" s="28"/>
      <c r="H74" s="31"/>
      <c r="I74" s="32"/>
      <c r="J74" s="31"/>
      <c r="L74" s="30"/>
      <c r="N74" s="31"/>
      <c r="O74" s="33"/>
      <c r="P74" s="30"/>
      <c r="Q74" s="33"/>
      <c r="R74" s="31"/>
      <c r="S74" s="33"/>
      <c r="T74" s="31"/>
    </row>
    <row r="75" spans="1:20" s="27" customFormat="1" ht="12" customHeight="1" x14ac:dyDescent="0.25">
      <c r="A75" s="1" t="s">
        <v>65</v>
      </c>
      <c r="B75" s="1"/>
      <c r="C75" s="28"/>
      <c r="D75" s="31"/>
      <c r="E75" s="28"/>
      <c r="F75" s="31"/>
      <c r="G75" s="28"/>
      <c r="H75" s="31"/>
      <c r="I75" s="33"/>
      <c r="J75" s="31"/>
      <c r="L75" s="31"/>
      <c r="N75" s="31"/>
      <c r="O75" s="33"/>
      <c r="P75" s="31"/>
      <c r="Q75" s="33"/>
      <c r="R75" s="31"/>
      <c r="S75" s="33"/>
      <c r="T75" s="31"/>
    </row>
    <row r="76" spans="1:20" ht="12" customHeight="1" x14ac:dyDescent="0.25">
      <c r="A76" s="29"/>
      <c r="B76" s="29"/>
    </row>
    <row r="77" spans="1:20" ht="12" customHeight="1" x14ac:dyDescent="0.25">
      <c r="A77" s="29"/>
      <c r="B77" s="29"/>
    </row>
    <row r="81" spans="9:10" ht="12" customHeight="1" x14ac:dyDescent="0.25">
      <c r="I81" s="1"/>
      <c r="J81" s="1"/>
    </row>
  </sheetData>
  <sortState ref="A9:V59">
    <sortCondition ref="A9"/>
  </sortState>
  <mergeCells count="27">
    <mergeCell ref="A70:T70"/>
    <mergeCell ref="A71:T71"/>
    <mergeCell ref="M6:N6"/>
    <mergeCell ref="O6:P6"/>
    <mergeCell ref="Q6:R6"/>
    <mergeCell ref="S6:T6"/>
    <mergeCell ref="I6:J6"/>
    <mergeCell ref="K6:L6"/>
    <mergeCell ref="A69:T69"/>
    <mergeCell ref="K5:L5"/>
    <mergeCell ref="M5:N5"/>
    <mergeCell ref="O5:P5"/>
    <mergeCell ref="Q5:R5"/>
    <mergeCell ref="S5:T5"/>
    <mergeCell ref="C6:D6"/>
    <mergeCell ref="E6:F6"/>
    <mergeCell ref="G6:H6"/>
    <mergeCell ref="A1:T1"/>
    <mergeCell ref="A2:T2"/>
    <mergeCell ref="A3:A5"/>
    <mergeCell ref="C3:H4"/>
    <mergeCell ref="I3:N4"/>
    <mergeCell ref="O3:T4"/>
    <mergeCell ref="C5:D5"/>
    <mergeCell ref="E5:F5"/>
    <mergeCell ref="G5:H5"/>
    <mergeCell ref="I5:J5"/>
  </mergeCells>
  <pageMargins left="0.75" right="0.75" top="1" bottom="1" header="0.5" footer="0.5"/>
  <pageSetup scale="78" fitToHeight="2" orientation="landscape" cellComments="asDisplayed" r:id="rId1"/>
  <headerFooter alignWithMargins="0">
    <oddHeader xml:space="preserve">&amp;R&amp;"Courier New,Regular"&amp;9&amp;08 &amp;A_x000D_
 Page &amp;P of &amp;N </oddHeader>
    <oddFooter>&amp;R&amp;"Courier New,Regular"&amp;9Printed: &amp;D 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workbookViewId="0">
      <selection activeCell="M34" sqref="M1:N65536"/>
    </sheetView>
  </sheetViews>
  <sheetFormatPr defaultRowHeight="12" x14ac:dyDescent="0.15"/>
  <sheetData>
    <row r="1" spans="1:20" ht="12.75" thickBot="1" x14ac:dyDescent="0.2">
      <c r="M1" t="s">
        <v>364</v>
      </c>
      <c r="N1" t="s">
        <v>365</v>
      </c>
    </row>
    <row r="2" spans="1:20" ht="12.75" thickBot="1" x14ac:dyDescent="0.2">
      <c r="A2" s="60"/>
      <c r="B2" s="60"/>
      <c r="C2" s="61" t="s">
        <v>66</v>
      </c>
      <c r="D2" s="62">
        <v>9</v>
      </c>
      <c r="E2" s="63">
        <v>0</v>
      </c>
      <c r="F2" s="63">
        <v>0</v>
      </c>
      <c r="G2" s="64">
        <v>2123372</v>
      </c>
      <c r="H2" s="60">
        <v>2</v>
      </c>
      <c r="I2" s="62">
        <v>1</v>
      </c>
      <c r="J2" s="65">
        <v>3</v>
      </c>
      <c r="K2" s="66">
        <v>588708</v>
      </c>
      <c r="L2" s="67">
        <v>0.27729999999999999</v>
      </c>
      <c r="M2" s="60" t="s">
        <v>67</v>
      </c>
      <c r="N2" s="60" t="s">
        <v>68</v>
      </c>
      <c r="O2" s="60" t="s">
        <v>69</v>
      </c>
      <c r="P2" s="60" t="s">
        <v>70</v>
      </c>
      <c r="Q2" s="64">
        <v>729547</v>
      </c>
      <c r="R2" s="64">
        <v>1318255</v>
      </c>
      <c r="S2" s="64">
        <v>44467</v>
      </c>
      <c r="T2" s="60" t="s">
        <v>71</v>
      </c>
    </row>
    <row r="3" spans="1:20" ht="12.75" thickBot="1" x14ac:dyDescent="0.2">
      <c r="A3" s="60"/>
      <c r="B3" s="60"/>
      <c r="C3" s="61" t="s">
        <v>72</v>
      </c>
      <c r="D3" s="62">
        <v>3</v>
      </c>
      <c r="E3" s="63">
        <v>0</v>
      </c>
      <c r="F3" s="63">
        <v>0</v>
      </c>
      <c r="G3" s="64">
        <v>318608</v>
      </c>
      <c r="H3" s="60">
        <v>2</v>
      </c>
      <c r="I3" s="62">
        <v>1</v>
      </c>
      <c r="J3" s="65">
        <v>3</v>
      </c>
      <c r="K3" s="66">
        <v>46933</v>
      </c>
      <c r="L3" s="67">
        <v>0.14729999999999999</v>
      </c>
      <c r="M3" s="60" t="s">
        <v>73</v>
      </c>
      <c r="N3" s="60" t="s">
        <v>74</v>
      </c>
      <c r="O3" s="60" t="s">
        <v>75</v>
      </c>
      <c r="P3" s="60" t="s">
        <v>76</v>
      </c>
      <c r="Q3" s="64">
        <v>116454</v>
      </c>
      <c r="R3" s="64">
        <v>163387</v>
      </c>
      <c r="S3" s="64">
        <v>18725</v>
      </c>
      <c r="T3" s="60" t="s">
        <v>77</v>
      </c>
    </row>
    <row r="4" spans="1:20" ht="12.75" thickBot="1" x14ac:dyDescent="0.2">
      <c r="A4" s="60"/>
      <c r="B4" s="60"/>
      <c r="C4" s="61" t="s">
        <v>78</v>
      </c>
      <c r="D4" s="62">
        <v>11</v>
      </c>
      <c r="E4" s="63">
        <v>0</v>
      </c>
      <c r="F4" s="63">
        <v>0</v>
      </c>
      <c r="G4" s="64">
        <v>2604657</v>
      </c>
      <c r="H4" s="60">
        <v>2</v>
      </c>
      <c r="I4" s="62">
        <v>1</v>
      </c>
      <c r="J4" s="65">
        <v>3</v>
      </c>
      <c r="K4" s="66">
        <v>91234</v>
      </c>
      <c r="L4" s="67">
        <v>3.5000000000000003E-2</v>
      </c>
      <c r="M4" s="60" t="s">
        <v>79</v>
      </c>
      <c r="N4" s="60" t="s">
        <v>80</v>
      </c>
      <c r="O4" s="60" t="s">
        <v>81</v>
      </c>
      <c r="P4" s="60" t="s">
        <v>82</v>
      </c>
      <c r="Q4" s="64">
        <v>1161167</v>
      </c>
      <c r="R4" s="64">
        <v>1252401</v>
      </c>
      <c r="S4" s="64">
        <v>106327</v>
      </c>
      <c r="T4" s="60" t="s">
        <v>83</v>
      </c>
    </row>
    <row r="5" spans="1:20" ht="12.75" thickBot="1" x14ac:dyDescent="0.2">
      <c r="A5" s="60"/>
      <c r="B5" s="60"/>
      <c r="C5" s="61" t="s">
        <v>84</v>
      </c>
      <c r="D5" s="62">
        <v>6</v>
      </c>
      <c r="E5" s="63">
        <v>0</v>
      </c>
      <c r="F5" s="63">
        <v>0</v>
      </c>
      <c r="G5" s="64">
        <v>1130635</v>
      </c>
      <c r="H5" s="60">
        <v>2</v>
      </c>
      <c r="I5" s="62">
        <v>1</v>
      </c>
      <c r="J5" s="65">
        <v>3</v>
      </c>
      <c r="K5" s="66">
        <v>304378</v>
      </c>
      <c r="L5" s="67">
        <v>0.26919999999999999</v>
      </c>
      <c r="M5" s="60" t="s">
        <v>85</v>
      </c>
      <c r="N5" s="60" t="s">
        <v>86</v>
      </c>
      <c r="O5" s="60" t="s">
        <v>87</v>
      </c>
      <c r="P5" s="60" t="s">
        <v>88</v>
      </c>
      <c r="Q5" s="64">
        <v>380494</v>
      </c>
      <c r="R5" s="64">
        <v>684872</v>
      </c>
      <c r="S5" s="64">
        <v>29829</v>
      </c>
      <c r="T5" s="60" t="s">
        <v>89</v>
      </c>
    </row>
    <row r="6" spans="1:20" ht="24.75" thickBot="1" x14ac:dyDescent="0.2">
      <c r="A6" s="60"/>
      <c r="B6" s="60"/>
      <c r="C6" s="61" t="s">
        <v>90</v>
      </c>
      <c r="D6" s="63">
        <v>0</v>
      </c>
      <c r="E6" s="68">
        <v>55</v>
      </c>
      <c r="F6" s="63">
        <v>0</v>
      </c>
      <c r="G6" s="64">
        <v>14237884</v>
      </c>
      <c r="H6" s="68">
        <v>1</v>
      </c>
      <c r="I6" s="60">
        <v>2</v>
      </c>
      <c r="J6" s="65">
        <v>3</v>
      </c>
      <c r="K6" s="69">
        <v>4269978</v>
      </c>
      <c r="L6" s="70">
        <v>0.2999</v>
      </c>
      <c r="M6" s="60" t="s">
        <v>91</v>
      </c>
      <c r="N6" s="60" t="s">
        <v>92</v>
      </c>
      <c r="O6" s="60" t="s">
        <v>93</v>
      </c>
      <c r="P6" s="60" t="s">
        <v>94</v>
      </c>
      <c r="Q6" s="64">
        <v>8753788</v>
      </c>
      <c r="R6" s="64">
        <v>4483810</v>
      </c>
      <c r="S6" s="64">
        <v>478500</v>
      </c>
      <c r="T6" s="60" t="s">
        <v>95</v>
      </c>
    </row>
    <row r="7" spans="1:20" ht="12.75" thickBot="1" x14ac:dyDescent="0.2">
      <c r="A7" s="60"/>
      <c r="B7" s="60"/>
      <c r="C7" s="61" t="s">
        <v>96</v>
      </c>
      <c r="D7" s="63">
        <v>0</v>
      </c>
      <c r="E7" s="68">
        <v>9</v>
      </c>
      <c r="F7" s="63">
        <v>0</v>
      </c>
      <c r="G7" s="64">
        <v>2780247</v>
      </c>
      <c r="H7" s="68">
        <v>1</v>
      </c>
      <c r="I7" s="60">
        <v>2</v>
      </c>
      <c r="J7" s="65">
        <v>3</v>
      </c>
      <c r="K7" s="69">
        <v>136386</v>
      </c>
      <c r="L7" s="70">
        <v>4.9099999999999998E-2</v>
      </c>
      <c r="M7" s="60" t="s">
        <v>97</v>
      </c>
      <c r="N7" s="60" t="s">
        <v>98</v>
      </c>
      <c r="O7" s="60" t="s">
        <v>99</v>
      </c>
      <c r="P7" s="60" t="s">
        <v>100</v>
      </c>
      <c r="Q7" s="64">
        <v>1338870</v>
      </c>
      <c r="R7" s="64">
        <v>1202484</v>
      </c>
      <c r="S7" s="64">
        <v>144121</v>
      </c>
      <c r="T7" s="60" t="s">
        <v>101</v>
      </c>
    </row>
    <row r="8" spans="1:20" ht="24.75" thickBot="1" x14ac:dyDescent="0.2">
      <c r="A8" s="60"/>
      <c r="B8" s="60"/>
      <c r="C8" s="61" t="s">
        <v>102</v>
      </c>
      <c r="D8" s="63">
        <v>0</v>
      </c>
      <c r="E8" s="68">
        <v>7</v>
      </c>
      <c r="F8" s="63">
        <v>0</v>
      </c>
      <c r="G8" s="64">
        <v>1644920</v>
      </c>
      <c r="H8" s="68">
        <v>1</v>
      </c>
      <c r="I8" s="60">
        <v>2</v>
      </c>
      <c r="J8" s="65">
        <v>3</v>
      </c>
      <c r="K8" s="69">
        <v>224357</v>
      </c>
      <c r="L8" s="70">
        <v>0.13639999999999999</v>
      </c>
      <c r="M8" s="60" t="s">
        <v>103</v>
      </c>
      <c r="N8" s="60" t="s">
        <v>104</v>
      </c>
      <c r="O8" s="60" t="s">
        <v>105</v>
      </c>
      <c r="P8" s="60" t="s">
        <v>106</v>
      </c>
      <c r="Q8" s="64">
        <v>897572</v>
      </c>
      <c r="R8" s="64">
        <v>673215</v>
      </c>
      <c r="S8" s="64">
        <v>48676</v>
      </c>
      <c r="T8" s="60" t="s">
        <v>107</v>
      </c>
    </row>
    <row r="9" spans="1:20" ht="12.75" thickBot="1" x14ac:dyDescent="0.2">
      <c r="A9" s="60"/>
      <c r="B9" s="60"/>
      <c r="C9" s="61" t="s">
        <v>108</v>
      </c>
      <c r="D9" s="63">
        <v>0</v>
      </c>
      <c r="E9" s="68">
        <v>3</v>
      </c>
      <c r="F9" s="63">
        <v>0</v>
      </c>
      <c r="G9" s="64">
        <v>443814</v>
      </c>
      <c r="H9" s="68">
        <v>1</v>
      </c>
      <c r="I9" s="60">
        <v>2</v>
      </c>
      <c r="J9" s="65">
        <v>3</v>
      </c>
      <c r="K9" s="69">
        <v>50476</v>
      </c>
      <c r="L9" s="70">
        <v>0.1137</v>
      </c>
      <c r="M9" s="60" t="s">
        <v>109</v>
      </c>
      <c r="N9" s="60" t="s">
        <v>110</v>
      </c>
      <c r="O9" s="60" t="s">
        <v>111</v>
      </c>
      <c r="P9" s="60" t="s">
        <v>112</v>
      </c>
      <c r="Q9" s="64">
        <v>235603</v>
      </c>
      <c r="R9" s="64">
        <v>185127</v>
      </c>
      <c r="S9" s="64">
        <v>14757</v>
      </c>
      <c r="T9" s="60" t="s">
        <v>113</v>
      </c>
    </row>
    <row r="10" spans="1:20" ht="12.75" thickBot="1" x14ac:dyDescent="0.2">
      <c r="A10" s="60"/>
      <c r="B10" s="60"/>
      <c r="C10" s="61" t="s">
        <v>114</v>
      </c>
      <c r="D10" s="63">
        <v>0</v>
      </c>
      <c r="E10" s="68">
        <v>3</v>
      </c>
      <c r="F10" s="63">
        <v>0</v>
      </c>
      <c r="G10" s="64">
        <v>311268</v>
      </c>
      <c r="H10" s="68">
        <v>1</v>
      </c>
      <c r="I10" s="60">
        <v>2</v>
      </c>
      <c r="J10" s="60">
        <v>4</v>
      </c>
      <c r="K10" s="69">
        <v>270107</v>
      </c>
      <c r="L10" s="70">
        <v>0.86780000000000002</v>
      </c>
      <c r="M10" s="60" t="s">
        <v>115</v>
      </c>
      <c r="N10" s="60" t="s">
        <v>116</v>
      </c>
      <c r="O10" s="60" t="s">
        <v>117</v>
      </c>
      <c r="P10" s="60" t="s">
        <v>118</v>
      </c>
      <c r="Q10" s="64">
        <v>282830</v>
      </c>
      <c r="R10" s="64">
        <v>12723</v>
      </c>
      <c r="S10" s="64">
        <v>4906</v>
      </c>
      <c r="T10" s="60" t="s">
        <v>119</v>
      </c>
    </row>
    <row r="11" spans="1:20" ht="12.75" thickBot="1" x14ac:dyDescent="0.2">
      <c r="A11" s="60"/>
      <c r="B11" s="60"/>
      <c r="C11" s="61" t="s">
        <v>120</v>
      </c>
      <c r="D11" s="62">
        <v>29</v>
      </c>
      <c r="E11" s="63">
        <v>0</v>
      </c>
      <c r="F11" s="63">
        <v>0</v>
      </c>
      <c r="G11" s="64">
        <v>9501617</v>
      </c>
      <c r="H11" s="60">
        <v>2</v>
      </c>
      <c r="I11" s="62">
        <v>1</v>
      </c>
      <c r="J11" s="65">
        <v>3</v>
      </c>
      <c r="K11" s="66">
        <v>112911</v>
      </c>
      <c r="L11" s="67">
        <v>1.1900000000000001E-2</v>
      </c>
      <c r="M11" s="60" t="s">
        <v>121</v>
      </c>
      <c r="N11" s="60" t="s">
        <v>122</v>
      </c>
      <c r="O11" s="60" t="s">
        <v>123</v>
      </c>
      <c r="P11" s="60" t="s">
        <v>124</v>
      </c>
      <c r="Q11" s="64">
        <v>4504975</v>
      </c>
      <c r="R11" s="64">
        <v>4617886</v>
      </c>
      <c r="S11" s="64">
        <v>207043</v>
      </c>
      <c r="T11" s="60" t="s">
        <v>125</v>
      </c>
    </row>
    <row r="12" spans="1:20" ht="12.75" thickBot="1" x14ac:dyDescent="0.2">
      <c r="A12" s="71"/>
      <c r="B12" s="71"/>
      <c r="C12" s="72" t="s">
        <v>126</v>
      </c>
      <c r="D12" s="73">
        <v>16</v>
      </c>
      <c r="E12" s="74">
        <v>0</v>
      </c>
      <c r="F12" s="74">
        <v>0</v>
      </c>
      <c r="G12" s="75">
        <v>4141445</v>
      </c>
      <c r="H12" s="71">
        <v>2</v>
      </c>
      <c r="I12" s="73">
        <v>1</v>
      </c>
      <c r="J12" s="76">
        <v>3</v>
      </c>
      <c r="K12" s="77">
        <v>211141</v>
      </c>
      <c r="L12" s="78">
        <v>5.0999999999999997E-2</v>
      </c>
      <c r="M12" s="71" t="s">
        <v>127</v>
      </c>
      <c r="N12" s="71" t="s">
        <v>128</v>
      </c>
      <c r="O12" s="71" t="s">
        <v>129</v>
      </c>
      <c r="P12" s="71" t="s">
        <v>130</v>
      </c>
      <c r="Q12" s="75">
        <v>1877963</v>
      </c>
      <c r="R12" s="75">
        <v>2089104</v>
      </c>
      <c r="S12" s="75">
        <v>125306</v>
      </c>
      <c r="T12" s="71" t="s">
        <v>131</v>
      </c>
    </row>
    <row r="13" spans="1:20" ht="12.75" thickBot="1" x14ac:dyDescent="0.2">
      <c r="A13" s="71"/>
      <c r="B13" s="71"/>
      <c r="C13" s="72" t="s">
        <v>132</v>
      </c>
      <c r="D13" s="74">
        <v>0</v>
      </c>
      <c r="E13" s="79">
        <v>3</v>
      </c>
      <c r="F13" s="74">
        <v>1</v>
      </c>
      <c r="G13" s="75">
        <v>428937</v>
      </c>
      <c r="H13" s="79">
        <v>1</v>
      </c>
      <c r="I13" s="71">
        <v>2</v>
      </c>
      <c r="J13" s="76">
        <v>3</v>
      </c>
      <c r="K13" s="80">
        <v>138044</v>
      </c>
      <c r="L13" s="81">
        <v>0.32179999999999997</v>
      </c>
      <c r="M13" s="71" t="s">
        <v>133</v>
      </c>
      <c r="N13" s="71" t="s">
        <v>134</v>
      </c>
      <c r="O13" s="71" t="s">
        <v>135</v>
      </c>
      <c r="P13" s="71" t="s">
        <v>136</v>
      </c>
      <c r="Q13" s="75">
        <v>266891</v>
      </c>
      <c r="R13" s="75">
        <v>128847</v>
      </c>
      <c r="S13" s="75">
        <v>15954</v>
      </c>
      <c r="T13" s="71" t="s">
        <v>137</v>
      </c>
    </row>
    <row r="14" spans="1:20" ht="12.75" thickBot="1" x14ac:dyDescent="0.2">
      <c r="A14" s="71"/>
      <c r="B14" s="71"/>
      <c r="C14" s="72" t="s">
        <v>138</v>
      </c>
      <c r="D14" s="73">
        <v>4</v>
      </c>
      <c r="E14" s="74">
        <v>0</v>
      </c>
      <c r="F14" s="74">
        <v>0</v>
      </c>
      <c r="G14" s="75">
        <v>690433</v>
      </c>
      <c r="H14" s="71">
        <v>2</v>
      </c>
      <c r="I14" s="73">
        <v>1</v>
      </c>
      <c r="J14" s="71">
        <v>4</v>
      </c>
      <c r="K14" s="77">
        <v>219290</v>
      </c>
      <c r="L14" s="78">
        <v>0.31759999999999999</v>
      </c>
      <c r="M14" s="71" t="s">
        <v>139</v>
      </c>
      <c r="N14" s="71" t="s">
        <v>140</v>
      </c>
      <c r="O14" s="71" t="s">
        <v>141</v>
      </c>
      <c r="P14" s="71" t="s">
        <v>142</v>
      </c>
      <c r="Q14" s="75">
        <v>189765</v>
      </c>
      <c r="R14" s="75">
        <v>409055</v>
      </c>
      <c r="S14" s="75">
        <v>28331</v>
      </c>
      <c r="T14" s="71" t="s">
        <v>143</v>
      </c>
    </row>
    <row r="15" spans="1:20" ht="12.75" thickBot="1" x14ac:dyDescent="0.2">
      <c r="A15" s="71"/>
      <c r="B15" s="71"/>
      <c r="C15" s="72" t="s">
        <v>144</v>
      </c>
      <c r="D15" s="74">
        <v>0</v>
      </c>
      <c r="E15" s="79">
        <v>20</v>
      </c>
      <c r="F15" s="74">
        <v>0</v>
      </c>
      <c r="G15" s="75">
        <v>5594420</v>
      </c>
      <c r="H15" s="79">
        <v>1</v>
      </c>
      <c r="I15" s="71">
        <v>2</v>
      </c>
      <c r="J15" s="76">
        <v>3</v>
      </c>
      <c r="K15" s="80">
        <v>944714</v>
      </c>
      <c r="L15" s="81">
        <v>0.16889999999999999</v>
      </c>
      <c r="M15" s="71" t="s">
        <v>145</v>
      </c>
      <c r="N15" s="71" t="s">
        <v>146</v>
      </c>
      <c r="O15" s="71" t="s">
        <v>147</v>
      </c>
      <c r="P15" s="71" t="s">
        <v>148</v>
      </c>
      <c r="Q15" s="75">
        <v>3090729</v>
      </c>
      <c r="R15" s="75">
        <v>2146015</v>
      </c>
      <c r="S15" s="75">
        <v>209596</v>
      </c>
      <c r="T15" s="71" t="s">
        <v>149</v>
      </c>
    </row>
    <row r="16" spans="1:20" ht="12.75" thickBot="1" x14ac:dyDescent="0.2">
      <c r="A16" s="71"/>
      <c r="B16" s="71"/>
      <c r="C16" s="72" t="s">
        <v>150</v>
      </c>
      <c r="D16" s="73">
        <v>11</v>
      </c>
      <c r="E16" s="74">
        <v>0</v>
      </c>
      <c r="F16" s="74">
        <v>0</v>
      </c>
      <c r="G16" s="75">
        <v>2757828</v>
      </c>
      <c r="H16" s="71">
        <v>2</v>
      </c>
      <c r="I16" s="73">
        <v>1</v>
      </c>
      <c r="J16" s="76">
        <v>3</v>
      </c>
      <c r="K16" s="77">
        <v>524160</v>
      </c>
      <c r="L16" s="78">
        <v>0.19009999999999999</v>
      </c>
      <c r="M16" s="71" t="s">
        <v>151</v>
      </c>
      <c r="N16" s="71" t="s">
        <v>152</v>
      </c>
      <c r="O16" s="71" t="s">
        <v>153</v>
      </c>
      <c r="P16" s="71" t="s">
        <v>154</v>
      </c>
      <c r="Q16" s="75">
        <v>1033126</v>
      </c>
      <c r="R16" s="75">
        <v>1557286</v>
      </c>
      <c r="S16" s="75">
        <v>133993</v>
      </c>
      <c r="T16" s="71" t="s">
        <v>155</v>
      </c>
    </row>
    <row r="17" spans="1:20" ht="12.75" thickBot="1" x14ac:dyDescent="0.2">
      <c r="A17" s="71"/>
      <c r="B17" s="71"/>
      <c r="C17" s="72" t="s">
        <v>156</v>
      </c>
      <c r="D17" s="73">
        <v>6</v>
      </c>
      <c r="E17" s="74">
        <v>0</v>
      </c>
      <c r="F17" s="74">
        <v>0</v>
      </c>
      <c r="G17" s="75">
        <v>1566031</v>
      </c>
      <c r="H17" s="71">
        <v>2</v>
      </c>
      <c r="I17" s="73">
        <v>1</v>
      </c>
      <c r="J17" s="76">
        <v>3</v>
      </c>
      <c r="K17" s="77">
        <v>147314</v>
      </c>
      <c r="L17" s="78">
        <v>9.4100000000000003E-2</v>
      </c>
      <c r="M17" s="71" t="s">
        <v>157</v>
      </c>
      <c r="N17" s="71" t="s">
        <v>158</v>
      </c>
      <c r="O17" s="71" t="s">
        <v>159</v>
      </c>
      <c r="P17" s="71" t="s">
        <v>111</v>
      </c>
      <c r="Q17" s="75">
        <v>653669</v>
      </c>
      <c r="R17" s="75">
        <v>800983</v>
      </c>
      <c r="S17" s="75">
        <v>59186</v>
      </c>
      <c r="T17" s="71" t="s">
        <v>160</v>
      </c>
    </row>
    <row r="18" spans="1:20" ht="12.75" thickBot="1" x14ac:dyDescent="0.2">
      <c r="A18" s="71"/>
      <c r="B18" s="71"/>
      <c r="C18" s="72" t="s">
        <v>161</v>
      </c>
      <c r="D18" s="73">
        <v>6</v>
      </c>
      <c r="E18" s="74">
        <v>0</v>
      </c>
      <c r="F18" s="74">
        <v>0</v>
      </c>
      <c r="G18" s="75">
        <v>1194755</v>
      </c>
      <c r="H18" s="71">
        <v>2</v>
      </c>
      <c r="I18" s="73">
        <v>1</v>
      </c>
      <c r="J18" s="76">
        <v>3</v>
      </c>
      <c r="K18" s="77">
        <v>244013</v>
      </c>
      <c r="L18" s="78">
        <v>0.20419999999999999</v>
      </c>
      <c r="M18" s="71" t="s">
        <v>162</v>
      </c>
      <c r="N18" s="71" t="s">
        <v>163</v>
      </c>
      <c r="O18" s="71" t="s">
        <v>164</v>
      </c>
      <c r="P18" s="71" t="s">
        <v>165</v>
      </c>
      <c r="Q18" s="75">
        <v>427005</v>
      </c>
      <c r="R18" s="75">
        <v>671018</v>
      </c>
      <c r="S18" s="75">
        <v>55406</v>
      </c>
      <c r="T18" s="71" t="s">
        <v>166</v>
      </c>
    </row>
    <row r="19" spans="1:20" ht="12.75" thickBot="1" x14ac:dyDescent="0.2">
      <c r="A19" s="71"/>
      <c r="B19" s="71"/>
      <c r="C19" s="72" t="s">
        <v>167</v>
      </c>
      <c r="D19" s="73">
        <v>8</v>
      </c>
      <c r="E19" s="74">
        <v>0</v>
      </c>
      <c r="F19" s="74">
        <v>0</v>
      </c>
      <c r="G19" s="75">
        <v>1924149</v>
      </c>
      <c r="H19" s="71">
        <v>2</v>
      </c>
      <c r="I19" s="73">
        <v>1</v>
      </c>
      <c r="J19" s="76">
        <v>3</v>
      </c>
      <c r="K19" s="77">
        <v>574117</v>
      </c>
      <c r="L19" s="78">
        <v>0.2984</v>
      </c>
      <c r="M19" s="71" t="s">
        <v>168</v>
      </c>
      <c r="N19" s="71" t="s">
        <v>169</v>
      </c>
      <c r="O19" s="71" t="s">
        <v>170</v>
      </c>
      <c r="P19" s="71" t="s">
        <v>171</v>
      </c>
      <c r="Q19" s="75">
        <v>628854</v>
      </c>
      <c r="R19" s="75">
        <v>1202971</v>
      </c>
      <c r="S19" s="75">
        <v>53752</v>
      </c>
      <c r="T19" s="71" t="s">
        <v>172</v>
      </c>
    </row>
    <row r="20" spans="1:20" ht="24.75" thickBot="1" x14ac:dyDescent="0.2">
      <c r="A20" s="60"/>
      <c r="B20" s="60"/>
      <c r="C20" s="61" t="s">
        <v>173</v>
      </c>
      <c r="D20" s="62">
        <v>8</v>
      </c>
      <c r="E20" s="63">
        <v>0</v>
      </c>
      <c r="F20" s="63">
        <v>0</v>
      </c>
      <c r="G20" s="64">
        <v>2029032</v>
      </c>
      <c r="H20" s="60">
        <v>2</v>
      </c>
      <c r="I20" s="62">
        <v>1</v>
      </c>
      <c r="J20" s="65">
        <v>3</v>
      </c>
      <c r="K20" s="66">
        <v>398484</v>
      </c>
      <c r="L20" s="67">
        <v>0.19639999999999999</v>
      </c>
      <c r="M20" s="60" t="s">
        <v>174</v>
      </c>
      <c r="N20" s="60" t="s">
        <v>175</v>
      </c>
      <c r="O20" s="60" t="s">
        <v>176</v>
      </c>
      <c r="P20" s="60" t="s">
        <v>177</v>
      </c>
      <c r="Q20" s="64">
        <v>780154</v>
      </c>
      <c r="R20" s="64">
        <v>1178638</v>
      </c>
      <c r="S20" s="64">
        <v>37978</v>
      </c>
      <c r="T20" s="60" t="s">
        <v>178</v>
      </c>
    </row>
    <row r="21" spans="1:20" ht="12.75" thickBot="1" x14ac:dyDescent="0.2">
      <c r="A21" s="60"/>
      <c r="B21" s="60"/>
      <c r="C21" s="61" t="s">
        <v>179</v>
      </c>
      <c r="D21" s="63">
        <v>1</v>
      </c>
      <c r="E21" s="68">
        <v>3</v>
      </c>
      <c r="F21" s="63">
        <v>0</v>
      </c>
      <c r="G21" s="64">
        <v>747927</v>
      </c>
      <c r="H21" s="68">
        <v>1</v>
      </c>
      <c r="I21" s="60">
        <v>2</v>
      </c>
      <c r="J21" s="65">
        <v>3</v>
      </c>
      <c r="K21" s="69">
        <v>22142</v>
      </c>
      <c r="L21" s="70">
        <v>2.9600000000000001E-2</v>
      </c>
      <c r="M21" s="60" t="s">
        <v>180</v>
      </c>
      <c r="N21" s="60" t="s">
        <v>181</v>
      </c>
      <c r="O21" s="60" t="s">
        <v>182</v>
      </c>
      <c r="P21" s="60" t="s">
        <v>183</v>
      </c>
      <c r="Q21" s="64">
        <v>357735</v>
      </c>
      <c r="R21" s="64">
        <v>335593</v>
      </c>
      <c r="S21" s="64">
        <v>38105</v>
      </c>
      <c r="T21" s="60" t="s">
        <v>184</v>
      </c>
    </row>
    <row r="22" spans="1:20" ht="12.75" thickBot="1" x14ac:dyDescent="0.2">
      <c r="A22" s="60"/>
      <c r="B22" s="60"/>
      <c r="C22" s="61" t="s">
        <v>185</v>
      </c>
      <c r="D22" s="63">
        <v>0</v>
      </c>
      <c r="E22" s="68">
        <v>10</v>
      </c>
      <c r="F22" s="63">
        <v>0</v>
      </c>
      <c r="G22" s="64">
        <v>2781446</v>
      </c>
      <c r="H22" s="68">
        <v>1</v>
      </c>
      <c r="I22" s="60">
        <v>2</v>
      </c>
      <c r="J22" s="65">
        <v>3</v>
      </c>
      <c r="K22" s="69">
        <v>734759</v>
      </c>
      <c r="L22" s="70">
        <v>0.26419999999999999</v>
      </c>
      <c r="M22" s="60" t="s">
        <v>186</v>
      </c>
      <c r="N22" s="60" t="s">
        <v>187</v>
      </c>
      <c r="O22" s="60" t="s">
        <v>188</v>
      </c>
      <c r="P22" s="60" t="s">
        <v>189</v>
      </c>
      <c r="Q22" s="64">
        <v>1677928</v>
      </c>
      <c r="R22" s="64">
        <v>943169</v>
      </c>
      <c r="S22" s="64">
        <v>79605</v>
      </c>
      <c r="T22" s="60" t="s">
        <v>190</v>
      </c>
    </row>
    <row r="23" spans="1:20" ht="24.75" thickBot="1" x14ac:dyDescent="0.2">
      <c r="A23" s="60"/>
      <c r="B23" s="60"/>
      <c r="C23" s="61" t="s">
        <v>191</v>
      </c>
      <c r="D23" s="63">
        <v>0</v>
      </c>
      <c r="E23" s="68">
        <v>11</v>
      </c>
      <c r="F23" s="63">
        <v>0</v>
      </c>
      <c r="G23" s="64">
        <v>3325046</v>
      </c>
      <c r="H23" s="68">
        <v>1</v>
      </c>
      <c r="I23" s="60">
        <v>2</v>
      </c>
      <c r="J23" s="65">
        <v>3</v>
      </c>
      <c r="K23" s="69">
        <v>904303</v>
      </c>
      <c r="L23" s="70">
        <v>0.27200000000000002</v>
      </c>
      <c r="M23" s="60" t="s">
        <v>192</v>
      </c>
      <c r="N23" s="60" t="s">
        <v>193</v>
      </c>
      <c r="O23" s="60" t="s">
        <v>194</v>
      </c>
      <c r="P23" s="60" t="s">
        <v>195</v>
      </c>
      <c r="Q23" s="64">
        <v>1995196</v>
      </c>
      <c r="R23" s="64">
        <v>1090893</v>
      </c>
      <c r="S23" s="64">
        <v>138018</v>
      </c>
      <c r="T23" s="60" t="s">
        <v>196</v>
      </c>
    </row>
    <row r="24" spans="1:20" ht="12.75" thickBot="1" x14ac:dyDescent="0.2">
      <c r="A24" s="71"/>
      <c r="B24" s="71"/>
      <c r="C24" s="72" t="s">
        <v>197</v>
      </c>
      <c r="D24" s="73">
        <v>16</v>
      </c>
      <c r="E24" s="74">
        <v>0</v>
      </c>
      <c r="F24" s="74">
        <v>0</v>
      </c>
      <c r="G24" s="75">
        <v>4824260</v>
      </c>
      <c r="H24" s="71">
        <v>2</v>
      </c>
      <c r="I24" s="73">
        <v>1</v>
      </c>
      <c r="J24" s="76">
        <v>3</v>
      </c>
      <c r="K24" s="77">
        <v>10704</v>
      </c>
      <c r="L24" s="78">
        <v>2.2000000000000001E-3</v>
      </c>
      <c r="M24" s="71" t="s">
        <v>198</v>
      </c>
      <c r="N24" s="71" t="s">
        <v>199</v>
      </c>
      <c r="O24" s="71" t="s">
        <v>200</v>
      </c>
      <c r="P24" s="71" t="s">
        <v>201</v>
      </c>
      <c r="Q24" s="75">
        <v>2268839</v>
      </c>
      <c r="R24" s="75">
        <v>2279543</v>
      </c>
      <c r="S24" s="75">
        <v>172136</v>
      </c>
      <c r="T24" s="71" t="s">
        <v>202</v>
      </c>
    </row>
    <row r="25" spans="1:20" ht="24.75" thickBot="1" x14ac:dyDescent="0.2">
      <c r="A25" s="71"/>
      <c r="B25" s="71"/>
      <c r="C25" s="72" t="s">
        <v>203</v>
      </c>
      <c r="D25" s="74">
        <v>0</v>
      </c>
      <c r="E25" s="79">
        <v>10</v>
      </c>
      <c r="F25" s="74">
        <v>0</v>
      </c>
      <c r="G25" s="75">
        <v>2945233</v>
      </c>
      <c r="H25" s="79">
        <v>1</v>
      </c>
      <c r="I25" s="71">
        <v>2</v>
      </c>
      <c r="J25" s="76">
        <v>3</v>
      </c>
      <c r="K25" s="80">
        <v>44593</v>
      </c>
      <c r="L25" s="81">
        <v>1.5100000000000001E-2</v>
      </c>
      <c r="M25" s="71" t="s">
        <v>204</v>
      </c>
      <c r="N25" s="71" t="s">
        <v>205</v>
      </c>
      <c r="O25" s="71" t="s">
        <v>206</v>
      </c>
      <c r="P25" s="71" t="s">
        <v>207</v>
      </c>
      <c r="Q25" s="75">
        <v>1367825</v>
      </c>
      <c r="R25" s="75">
        <v>1323232</v>
      </c>
      <c r="S25" s="75">
        <v>112984</v>
      </c>
      <c r="T25" s="71" t="s">
        <v>208</v>
      </c>
    </row>
    <row r="26" spans="1:20" ht="24.75" thickBot="1" x14ac:dyDescent="0.2">
      <c r="A26" s="71"/>
      <c r="B26" s="71"/>
      <c r="C26" s="72" t="s">
        <v>209</v>
      </c>
      <c r="D26" s="73">
        <v>6</v>
      </c>
      <c r="E26" s="74">
        <v>0</v>
      </c>
      <c r="F26" s="74">
        <v>0</v>
      </c>
      <c r="G26" s="75">
        <v>1211088</v>
      </c>
      <c r="H26" s="71">
        <v>2</v>
      </c>
      <c r="I26" s="73">
        <v>1</v>
      </c>
      <c r="J26" s="76">
        <v>3</v>
      </c>
      <c r="K26" s="77">
        <v>215583</v>
      </c>
      <c r="L26" s="78">
        <v>0.17799999999999999</v>
      </c>
      <c r="M26" s="71" t="s">
        <v>210</v>
      </c>
      <c r="N26" s="71" t="s">
        <v>211</v>
      </c>
      <c r="O26" s="71" t="s">
        <v>212</v>
      </c>
      <c r="P26" s="71" t="s">
        <v>213</v>
      </c>
      <c r="Q26" s="75">
        <v>485131</v>
      </c>
      <c r="R26" s="75">
        <v>700714</v>
      </c>
      <c r="S26" s="75">
        <v>14435</v>
      </c>
      <c r="T26" s="71" t="s">
        <v>214</v>
      </c>
    </row>
    <row r="27" spans="1:20" ht="12.75" thickBot="1" x14ac:dyDescent="0.2">
      <c r="A27" s="71"/>
      <c r="B27" s="71"/>
      <c r="C27" s="72" t="s">
        <v>215</v>
      </c>
      <c r="D27" s="73">
        <v>10</v>
      </c>
      <c r="E27" s="74">
        <v>0</v>
      </c>
      <c r="F27" s="74">
        <v>0</v>
      </c>
      <c r="G27" s="75">
        <v>2827673</v>
      </c>
      <c r="H27" s="71">
        <v>2</v>
      </c>
      <c r="I27" s="73">
        <v>1</v>
      </c>
      <c r="J27" s="76">
        <v>3</v>
      </c>
      <c r="K27" s="77">
        <v>523443</v>
      </c>
      <c r="L27" s="78">
        <v>0.18509999999999999</v>
      </c>
      <c r="M27" s="71" t="s">
        <v>216</v>
      </c>
      <c r="N27" s="71" t="s">
        <v>217</v>
      </c>
      <c r="O27" s="71" t="s">
        <v>218</v>
      </c>
      <c r="P27" s="71" t="s">
        <v>219</v>
      </c>
      <c r="Q27" s="75">
        <v>1071068</v>
      </c>
      <c r="R27" s="75">
        <v>1594511</v>
      </c>
      <c r="S27" s="75">
        <v>97359</v>
      </c>
      <c r="T27" s="71" t="s">
        <v>220</v>
      </c>
    </row>
    <row r="28" spans="1:20" ht="12.75" thickBot="1" x14ac:dyDescent="0.2">
      <c r="A28" s="71"/>
      <c r="B28" s="71"/>
      <c r="C28" s="72" t="s">
        <v>221</v>
      </c>
      <c r="D28" s="73">
        <v>3</v>
      </c>
      <c r="E28" s="74">
        <v>0</v>
      </c>
      <c r="F28" s="74">
        <v>0</v>
      </c>
      <c r="G28" s="75">
        <v>501822</v>
      </c>
      <c r="H28" s="71">
        <v>2</v>
      </c>
      <c r="I28" s="73">
        <v>1</v>
      </c>
      <c r="J28" s="76">
        <v>3</v>
      </c>
      <c r="K28" s="77">
        <v>101531</v>
      </c>
      <c r="L28" s="78">
        <v>0.20230000000000001</v>
      </c>
      <c r="M28" s="71" t="s">
        <v>222</v>
      </c>
      <c r="N28" s="71" t="s">
        <v>223</v>
      </c>
      <c r="O28" s="71" t="s">
        <v>224</v>
      </c>
      <c r="P28" s="71" t="s">
        <v>225</v>
      </c>
      <c r="Q28" s="75">
        <v>177709</v>
      </c>
      <c r="R28" s="75">
        <v>279240</v>
      </c>
      <c r="S28" s="75">
        <v>28037</v>
      </c>
      <c r="T28" s="71" t="s">
        <v>226</v>
      </c>
    </row>
    <row r="29" spans="1:20" ht="12.75" thickBot="1" x14ac:dyDescent="0.2">
      <c r="A29" s="71"/>
      <c r="B29" s="71"/>
      <c r="C29" s="72" t="s">
        <v>227</v>
      </c>
      <c r="D29" s="73">
        <v>5</v>
      </c>
      <c r="E29" s="74">
        <v>0</v>
      </c>
      <c r="F29" s="74">
        <v>0</v>
      </c>
      <c r="G29" s="75">
        <v>844227</v>
      </c>
      <c r="H29" s="71">
        <v>2</v>
      </c>
      <c r="I29" s="73">
        <v>1</v>
      </c>
      <c r="J29" s="76">
        <v>3</v>
      </c>
      <c r="K29" s="77">
        <v>211467</v>
      </c>
      <c r="L29" s="78">
        <v>0.2505</v>
      </c>
      <c r="M29" s="71" t="s">
        <v>228</v>
      </c>
      <c r="N29" s="71" t="s">
        <v>229</v>
      </c>
      <c r="O29" s="71" t="s">
        <v>230</v>
      </c>
      <c r="P29" s="71" t="s">
        <v>231</v>
      </c>
      <c r="Q29" s="75">
        <v>284494</v>
      </c>
      <c r="R29" s="75">
        <v>495961</v>
      </c>
      <c r="S29" s="75">
        <v>38946</v>
      </c>
      <c r="T29" s="71" t="s">
        <v>232</v>
      </c>
    </row>
    <row r="30" spans="1:20" ht="12.75" thickBot="1" x14ac:dyDescent="0.2">
      <c r="A30" s="71"/>
      <c r="B30" s="71"/>
      <c r="C30" s="72" t="s">
        <v>233</v>
      </c>
      <c r="D30" s="74">
        <v>0</v>
      </c>
      <c r="E30" s="79">
        <v>6</v>
      </c>
      <c r="F30" s="74">
        <v>0</v>
      </c>
      <c r="G30" s="75">
        <v>1125385</v>
      </c>
      <c r="H30" s="79">
        <v>1</v>
      </c>
      <c r="I30" s="71">
        <v>2</v>
      </c>
      <c r="J30" s="76">
        <v>3</v>
      </c>
      <c r="K30" s="80">
        <v>27202</v>
      </c>
      <c r="L30" s="81">
        <v>2.4199999999999999E-2</v>
      </c>
      <c r="M30" s="71" t="s">
        <v>234</v>
      </c>
      <c r="N30" s="71" t="s">
        <v>235</v>
      </c>
      <c r="O30" s="71" t="s">
        <v>236</v>
      </c>
      <c r="P30" s="71" t="s">
        <v>237</v>
      </c>
      <c r="Q30" s="75">
        <v>539260</v>
      </c>
      <c r="R30" s="75">
        <v>512058</v>
      </c>
      <c r="S30" s="75">
        <v>37384</v>
      </c>
      <c r="T30" s="71" t="s">
        <v>238</v>
      </c>
    </row>
    <row r="31" spans="1:20" ht="36.75" thickBot="1" x14ac:dyDescent="0.2">
      <c r="A31" s="71"/>
      <c r="B31" s="71"/>
      <c r="C31" s="72" t="s">
        <v>239</v>
      </c>
      <c r="D31" s="74">
        <v>0</v>
      </c>
      <c r="E31" s="79">
        <v>4</v>
      </c>
      <c r="F31" s="74">
        <v>0</v>
      </c>
      <c r="G31" s="75">
        <v>744296</v>
      </c>
      <c r="H31" s="79">
        <v>1</v>
      </c>
      <c r="I31" s="71">
        <v>2</v>
      </c>
      <c r="J31" s="76">
        <v>3</v>
      </c>
      <c r="K31" s="80">
        <v>2736</v>
      </c>
      <c r="L31" s="81">
        <v>3.7000000000000002E-3</v>
      </c>
      <c r="M31" s="71" t="s">
        <v>240</v>
      </c>
      <c r="N31" s="71" t="s">
        <v>241</v>
      </c>
      <c r="O31" s="71" t="s">
        <v>242</v>
      </c>
      <c r="P31" s="71" t="s">
        <v>243</v>
      </c>
      <c r="Q31" s="75">
        <v>348526</v>
      </c>
      <c r="R31" s="75">
        <v>345790</v>
      </c>
      <c r="S31" s="75">
        <v>30777</v>
      </c>
      <c r="T31" s="71" t="s">
        <v>244</v>
      </c>
    </row>
    <row r="32" spans="1:20" ht="24.75" thickBot="1" x14ac:dyDescent="0.2">
      <c r="A32" s="71"/>
      <c r="B32" s="71"/>
      <c r="C32" s="72" t="s">
        <v>245</v>
      </c>
      <c r="D32" s="74">
        <v>0</v>
      </c>
      <c r="E32" s="79">
        <v>14</v>
      </c>
      <c r="F32" s="74">
        <v>0</v>
      </c>
      <c r="G32" s="75">
        <v>3906723</v>
      </c>
      <c r="H32" s="79">
        <v>1</v>
      </c>
      <c r="I32" s="71">
        <v>2</v>
      </c>
      <c r="J32" s="76">
        <v>3</v>
      </c>
      <c r="K32" s="80">
        <v>546345</v>
      </c>
      <c r="L32" s="81">
        <v>0.13980000000000001</v>
      </c>
      <c r="M32" s="71" t="s">
        <v>246</v>
      </c>
      <c r="N32" s="71" t="s">
        <v>247</v>
      </c>
      <c r="O32" s="71" t="s">
        <v>248</v>
      </c>
      <c r="P32" s="71" t="s">
        <v>201</v>
      </c>
      <c r="Q32" s="75">
        <v>2148278</v>
      </c>
      <c r="R32" s="75">
        <v>1601933</v>
      </c>
      <c r="S32" s="75">
        <v>72477</v>
      </c>
      <c r="T32" s="71" t="s">
        <v>249</v>
      </c>
    </row>
    <row r="33" spans="1:20" ht="24.75" thickBot="1" x14ac:dyDescent="0.2">
      <c r="A33" s="71"/>
      <c r="B33" s="71"/>
      <c r="C33" s="72" t="s">
        <v>250</v>
      </c>
      <c r="D33" s="74">
        <v>0</v>
      </c>
      <c r="E33" s="79">
        <v>5</v>
      </c>
      <c r="F33" s="74">
        <v>0</v>
      </c>
      <c r="G33" s="75">
        <v>798319</v>
      </c>
      <c r="H33" s="79">
        <v>1</v>
      </c>
      <c r="I33" s="71">
        <v>2</v>
      </c>
      <c r="J33" s="76">
        <v>3</v>
      </c>
      <c r="K33" s="80">
        <v>65567</v>
      </c>
      <c r="L33" s="81">
        <v>8.2100000000000006E-2</v>
      </c>
      <c r="M33" s="71" t="s">
        <v>251</v>
      </c>
      <c r="N33" s="71" t="s">
        <v>252</v>
      </c>
      <c r="O33" s="71" t="s">
        <v>253</v>
      </c>
      <c r="P33" s="71" t="s">
        <v>254</v>
      </c>
      <c r="Q33" s="75">
        <v>385234</v>
      </c>
      <c r="R33" s="75">
        <v>319667</v>
      </c>
      <c r="S33" s="75">
        <v>74541</v>
      </c>
      <c r="T33" s="71" t="s">
        <v>255</v>
      </c>
    </row>
    <row r="34" spans="1:20" ht="12.75" thickBot="1" x14ac:dyDescent="0.2">
      <c r="A34" s="71"/>
      <c r="B34" s="71"/>
      <c r="C34" s="72" t="s">
        <v>256</v>
      </c>
      <c r="D34" s="74">
        <v>0</v>
      </c>
      <c r="E34" s="79">
        <v>29</v>
      </c>
      <c r="F34" s="74">
        <v>0</v>
      </c>
      <c r="G34" s="75">
        <v>7721453</v>
      </c>
      <c r="H34" s="79">
        <v>1</v>
      </c>
      <c r="I34" s="71">
        <v>2</v>
      </c>
      <c r="J34" s="76">
        <v>3</v>
      </c>
      <c r="K34" s="80">
        <v>1736590</v>
      </c>
      <c r="L34" s="81">
        <v>0.22489999999999999</v>
      </c>
      <c r="M34" s="71" t="s">
        <v>257</v>
      </c>
      <c r="N34" s="71" t="s">
        <v>258</v>
      </c>
      <c r="O34" s="71" t="s">
        <v>219</v>
      </c>
      <c r="P34" s="71" t="s">
        <v>259</v>
      </c>
      <c r="Q34" s="75">
        <v>4556124</v>
      </c>
      <c r="R34" s="75">
        <v>2819534</v>
      </c>
      <c r="S34" s="75">
        <v>176598</v>
      </c>
      <c r="T34" s="71" t="s">
        <v>260</v>
      </c>
    </row>
    <row r="35" spans="1:20" ht="24.75" thickBot="1" x14ac:dyDescent="0.2">
      <c r="A35" s="71"/>
      <c r="B35" s="71"/>
      <c r="C35" s="72" t="s">
        <v>261</v>
      </c>
      <c r="D35" s="73">
        <v>15</v>
      </c>
      <c r="E35" s="74">
        <v>0</v>
      </c>
      <c r="F35" s="74">
        <v>0</v>
      </c>
      <c r="G35" s="75">
        <v>4741564</v>
      </c>
      <c r="H35" s="71">
        <v>2</v>
      </c>
      <c r="I35" s="73">
        <v>1</v>
      </c>
      <c r="J35" s="76">
        <v>3</v>
      </c>
      <c r="K35" s="77">
        <v>173315</v>
      </c>
      <c r="L35" s="78">
        <v>3.6600000000000001E-2</v>
      </c>
      <c r="M35" s="71" t="s">
        <v>262</v>
      </c>
      <c r="N35" s="71" t="s">
        <v>263</v>
      </c>
      <c r="O35" s="71" t="s">
        <v>264</v>
      </c>
      <c r="P35" s="71" t="s">
        <v>265</v>
      </c>
      <c r="Q35" s="75">
        <v>2189316</v>
      </c>
      <c r="R35" s="75">
        <v>2362631</v>
      </c>
      <c r="S35" s="75">
        <v>130126</v>
      </c>
      <c r="T35" s="71" t="s">
        <v>266</v>
      </c>
    </row>
    <row r="36" spans="1:20" ht="24.75" thickBot="1" x14ac:dyDescent="0.2">
      <c r="A36" s="71"/>
      <c r="B36" s="71"/>
      <c r="C36" s="72" t="s">
        <v>267</v>
      </c>
      <c r="D36" s="73">
        <v>3</v>
      </c>
      <c r="E36" s="74">
        <v>0</v>
      </c>
      <c r="F36" s="74">
        <v>0</v>
      </c>
      <c r="G36" s="75">
        <v>344360</v>
      </c>
      <c r="H36" s="71">
        <v>2</v>
      </c>
      <c r="I36" s="73">
        <v>1</v>
      </c>
      <c r="J36" s="76">
        <v>3</v>
      </c>
      <c r="K36" s="77">
        <v>123036</v>
      </c>
      <c r="L36" s="78">
        <v>0.35730000000000001</v>
      </c>
      <c r="M36" s="71" t="s">
        <v>268</v>
      </c>
      <c r="N36" s="71" t="s">
        <v>269</v>
      </c>
      <c r="O36" s="71" t="s">
        <v>270</v>
      </c>
      <c r="P36" s="71" t="s">
        <v>271</v>
      </c>
      <c r="Q36" s="75">
        <v>93758</v>
      </c>
      <c r="R36" s="75">
        <v>216794</v>
      </c>
      <c r="S36" s="75">
        <v>21434</v>
      </c>
      <c r="T36" s="71" t="s">
        <v>272</v>
      </c>
    </row>
    <row r="37" spans="1:20" ht="12.75" thickBot="1" x14ac:dyDescent="0.2">
      <c r="A37" s="71"/>
      <c r="B37" s="71"/>
      <c r="C37" s="72" t="s">
        <v>273</v>
      </c>
      <c r="D37" s="73">
        <v>18</v>
      </c>
      <c r="E37" s="74">
        <v>0</v>
      </c>
      <c r="F37" s="74">
        <v>0</v>
      </c>
      <c r="G37" s="75">
        <v>5536528</v>
      </c>
      <c r="H37" s="71">
        <v>2</v>
      </c>
      <c r="I37" s="73">
        <v>1</v>
      </c>
      <c r="J37" s="76">
        <v>3</v>
      </c>
      <c r="K37" s="77">
        <v>446841</v>
      </c>
      <c r="L37" s="78">
        <v>8.0699999999999994E-2</v>
      </c>
      <c r="M37" s="71" t="s">
        <v>274</v>
      </c>
      <c r="N37" s="71" t="s">
        <v>275</v>
      </c>
      <c r="O37" s="71" t="s">
        <v>276</v>
      </c>
      <c r="P37" s="71" t="s">
        <v>219</v>
      </c>
      <c r="Q37" s="75">
        <v>2394164</v>
      </c>
      <c r="R37" s="75">
        <v>2841005</v>
      </c>
      <c r="S37" s="75">
        <v>174498</v>
      </c>
      <c r="T37" s="71" t="s">
        <v>277</v>
      </c>
    </row>
    <row r="38" spans="1:20" ht="12.75" thickBot="1" x14ac:dyDescent="0.2">
      <c r="A38" s="60"/>
      <c r="B38" s="60"/>
      <c r="C38" s="61" t="s">
        <v>278</v>
      </c>
      <c r="D38" s="62">
        <v>7</v>
      </c>
      <c r="E38" s="63">
        <v>0</v>
      </c>
      <c r="F38" s="63">
        <v>0</v>
      </c>
      <c r="G38" s="64">
        <v>1452992</v>
      </c>
      <c r="H38" s="60">
        <v>2</v>
      </c>
      <c r="I38" s="62">
        <v>1</v>
      </c>
      <c r="J38" s="65">
        <v>3</v>
      </c>
      <c r="K38" s="66">
        <v>528761</v>
      </c>
      <c r="L38" s="67">
        <v>0.3639</v>
      </c>
      <c r="M38" s="60" t="s">
        <v>279</v>
      </c>
      <c r="N38" s="60" t="s">
        <v>280</v>
      </c>
      <c r="O38" s="60" t="s">
        <v>281</v>
      </c>
      <c r="P38" s="60" t="s">
        <v>282</v>
      </c>
      <c r="Q38" s="64">
        <v>420375</v>
      </c>
      <c r="R38" s="64">
        <v>949136</v>
      </c>
      <c r="S38" s="64">
        <v>83481</v>
      </c>
      <c r="T38" s="60" t="s">
        <v>283</v>
      </c>
    </row>
    <row r="39" spans="1:20" ht="12.75" thickBot="1" x14ac:dyDescent="0.2">
      <c r="A39" s="60"/>
      <c r="B39" s="60"/>
      <c r="C39" s="61" t="s">
        <v>284</v>
      </c>
      <c r="D39" s="63">
        <v>0</v>
      </c>
      <c r="E39" s="68">
        <v>7</v>
      </c>
      <c r="F39" s="63">
        <v>0</v>
      </c>
      <c r="G39" s="64">
        <v>2001336</v>
      </c>
      <c r="H39" s="68">
        <v>1</v>
      </c>
      <c r="I39" s="60">
        <v>2</v>
      </c>
      <c r="J39" s="65">
        <v>3</v>
      </c>
      <c r="K39" s="69">
        <v>219703</v>
      </c>
      <c r="L39" s="70">
        <v>0.10979999999999999</v>
      </c>
      <c r="M39" s="60" t="s">
        <v>285</v>
      </c>
      <c r="N39" s="60" t="s">
        <v>286</v>
      </c>
      <c r="O39" s="60" t="s">
        <v>287</v>
      </c>
      <c r="P39" s="60" t="s">
        <v>288</v>
      </c>
      <c r="Q39" s="64">
        <v>1002106</v>
      </c>
      <c r="R39" s="64">
        <v>782403</v>
      </c>
      <c r="S39" s="64">
        <v>94231</v>
      </c>
      <c r="T39" s="60" t="s">
        <v>289</v>
      </c>
    </row>
    <row r="40" spans="1:20" ht="24.75" thickBot="1" x14ac:dyDescent="0.2">
      <c r="A40" s="60"/>
      <c r="B40" s="60"/>
      <c r="C40" s="61" t="s">
        <v>290</v>
      </c>
      <c r="D40" s="62">
        <v>20</v>
      </c>
      <c r="E40" s="63">
        <v>0</v>
      </c>
      <c r="F40" s="63">
        <v>0</v>
      </c>
      <c r="G40" s="64">
        <v>6166708</v>
      </c>
      <c r="H40" s="60">
        <v>2</v>
      </c>
      <c r="I40" s="62">
        <v>1</v>
      </c>
      <c r="J40" s="65">
        <v>3</v>
      </c>
      <c r="K40" s="66">
        <v>44292</v>
      </c>
      <c r="L40" s="67">
        <v>7.1999999999999998E-3</v>
      </c>
      <c r="M40" s="60" t="s">
        <v>291</v>
      </c>
      <c r="N40" s="60" t="s">
        <v>292</v>
      </c>
      <c r="O40" s="60" t="s">
        <v>293</v>
      </c>
      <c r="P40" s="60" t="s">
        <v>294</v>
      </c>
      <c r="Q40" s="64">
        <v>2926441</v>
      </c>
      <c r="R40" s="64">
        <v>2970733</v>
      </c>
      <c r="S40" s="64">
        <v>146715</v>
      </c>
      <c r="T40" s="60" t="s">
        <v>295</v>
      </c>
    </row>
    <row r="41" spans="1:20" ht="24.75" thickBot="1" x14ac:dyDescent="0.2">
      <c r="A41" s="60"/>
      <c r="B41" s="60"/>
      <c r="C41" s="61" t="s">
        <v>296</v>
      </c>
      <c r="D41" s="63">
        <v>0</v>
      </c>
      <c r="E41" s="68">
        <v>4</v>
      </c>
      <c r="F41" s="63">
        <v>0</v>
      </c>
      <c r="G41" s="64">
        <v>464144</v>
      </c>
      <c r="H41" s="68">
        <v>1</v>
      </c>
      <c r="I41" s="60">
        <v>2</v>
      </c>
      <c r="J41" s="65">
        <v>3</v>
      </c>
      <c r="K41" s="69">
        <v>71982</v>
      </c>
      <c r="L41" s="70">
        <v>0.15509999999999999</v>
      </c>
      <c r="M41" s="60" t="s">
        <v>297</v>
      </c>
      <c r="N41" s="60" t="s">
        <v>298</v>
      </c>
      <c r="O41" s="60" t="s">
        <v>299</v>
      </c>
      <c r="P41" s="60" t="s">
        <v>300</v>
      </c>
      <c r="Q41" s="64">
        <v>252525</v>
      </c>
      <c r="R41" s="64">
        <v>180543</v>
      </c>
      <c r="S41" s="64">
        <v>14746</v>
      </c>
      <c r="T41" s="60" t="s">
        <v>301</v>
      </c>
    </row>
    <row r="42" spans="1:20" ht="24.75" thickBot="1" x14ac:dyDescent="0.2">
      <c r="A42" s="60"/>
      <c r="B42" s="60"/>
      <c r="C42" s="61" t="s">
        <v>302</v>
      </c>
      <c r="D42" s="62">
        <v>9</v>
      </c>
      <c r="E42" s="63">
        <v>0</v>
      </c>
      <c r="F42" s="63">
        <v>0</v>
      </c>
      <c r="G42" s="64">
        <v>2103027</v>
      </c>
      <c r="H42" s="60">
        <v>2</v>
      </c>
      <c r="I42" s="62">
        <v>1</v>
      </c>
      <c r="J42" s="65">
        <v>3</v>
      </c>
      <c r="K42" s="66">
        <v>300016</v>
      </c>
      <c r="L42" s="67">
        <v>0.14269999999999999</v>
      </c>
      <c r="M42" s="60" t="s">
        <v>303</v>
      </c>
      <c r="N42" s="60" t="s">
        <v>304</v>
      </c>
      <c r="O42" s="60" t="s">
        <v>305</v>
      </c>
      <c r="P42" s="60" t="s">
        <v>306</v>
      </c>
      <c r="Q42" s="64">
        <v>855373</v>
      </c>
      <c r="R42" s="64">
        <v>1155389</v>
      </c>
      <c r="S42" s="64">
        <v>49204</v>
      </c>
      <c r="T42" s="60" t="s">
        <v>307</v>
      </c>
    </row>
    <row r="43" spans="1:20" ht="24.75" thickBot="1" x14ac:dyDescent="0.2">
      <c r="A43" s="60"/>
      <c r="B43" s="60"/>
      <c r="C43" s="61" t="s">
        <v>308</v>
      </c>
      <c r="D43" s="62">
        <v>3</v>
      </c>
      <c r="E43" s="63">
        <v>0</v>
      </c>
      <c r="F43" s="63">
        <v>0</v>
      </c>
      <c r="G43" s="64">
        <v>370093</v>
      </c>
      <c r="H43" s="60">
        <v>2</v>
      </c>
      <c r="I43" s="62">
        <v>1</v>
      </c>
      <c r="J43" s="65">
        <v>3</v>
      </c>
      <c r="K43" s="66">
        <v>110263</v>
      </c>
      <c r="L43" s="67">
        <v>0.2979</v>
      </c>
      <c r="M43" s="60" t="s">
        <v>309</v>
      </c>
      <c r="N43" s="60" t="s">
        <v>310</v>
      </c>
      <c r="O43" s="60" t="s">
        <v>311</v>
      </c>
      <c r="P43" s="60" t="s">
        <v>312</v>
      </c>
      <c r="Q43" s="64">
        <v>117458</v>
      </c>
      <c r="R43" s="64">
        <v>227721</v>
      </c>
      <c r="S43" s="64">
        <v>20850</v>
      </c>
      <c r="T43" s="60" t="s">
        <v>313</v>
      </c>
    </row>
    <row r="44" spans="1:20" ht="24.75" thickBot="1" x14ac:dyDescent="0.2">
      <c r="A44" s="60"/>
      <c r="B44" s="60"/>
      <c r="C44" s="61" t="s">
        <v>314</v>
      </c>
      <c r="D44" s="62">
        <v>11</v>
      </c>
      <c r="E44" s="63">
        <v>0</v>
      </c>
      <c r="F44" s="63">
        <v>0</v>
      </c>
      <c r="G44" s="64">
        <v>2508027</v>
      </c>
      <c r="H44" s="60">
        <v>2</v>
      </c>
      <c r="I44" s="62">
        <v>1</v>
      </c>
      <c r="J44" s="65">
        <v>3</v>
      </c>
      <c r="K44" s="66">
        <v>652230</v>
      </c>
      <c r="L44" s="67">
        <v>0.2601</v>
      </c>
      <c r="M44" s="60" t="s">
        <v>315</v>
      </c>
      <c r="N44" s="60" t="s">
        <v>316</v>
      </c>
      <c r="O44" s="60" t="s">
        <v>317</v>
      </c>
      <c r="P44" s="60" t="s">
        <v>318</v>
      </c>
      <c r="Q44" s="64">
        <v>870695</v>
      </c>
      <c r="R44" s="64">
        <v>1522925</v>
      </c>
      <c r="S44" s="64">
        <v>70397</v>
      </c>
      <c r="T44" s="60" t="s">
        <v>319</v>
      </c>
    </row>
    <row r="45" spans="1:20" ht="12.75" thickBot="1" x14ac:dyDescent="0.2">
      <c r="A45" s="60"/>
      <c r="B45" s="60"/>
      <c r="C45" s="61" t="s">
        <v>320</v>
      </c>
      <c r="D45" s="62">
        <v>36</v>
      </c>
      <c r="E45" s="63">
        <v>0</v>
      </c>
      <c r="F45" s="63">
        <v>2</v>
      </c>
      <c r="G45" s="64">
        <v>8969226</v>
      </c>
      <c r="H45" s="60">
        <v>2</v>
      </c>
      <c r="I45" s="62">
        <v>1</v>
      </c>
      <c r="J45" s="65">
        <v>3</v>
      </c>
      <c r="K45" s="66">
        <v>807179</v>
      </c>
      <c r="L45" s="67">
        <v>0.09</v>
      </c>
      <c r="M45" s="60" t="s">
        <v>274</v>
      </c>
      <c r="N45" s="60" t="s">
        <v>321</v>
      </c>
      <c r="O45" s="60" t="s">
        <v>322</v>
      </c>
      <c r="P45" s="60" t="s">
        <v>323</v>
      </c>
      <c r="Q45" s="64">
        <v>3877868</v>
      </c>
      <c r="R45" s="64">
        <v>4685047</v>
      </c>
      <c r="S45" s="64">
        <v>283492</v>
      </c>
      <c r="T45" s="60" t="s">
        <v>295</v>
      </c>
    </row>
    <row r="46" spans="1:20" ht="12.75" thickBot="1" x14ac:dyDescent="0.2">
      <c r="A46" s="60"/>
      <c r="B46" s="60"/>
      <c r="C46" s="61" t="s">
        <v>324</v>
      </c>
      <c r="D46" s="62">
        <v>6</v>
      </c>
      <c r="E46" s="63">
        <v>0</v>
      </c>
      <c r="F46" s="63">
        <v>0</v>
      </c>
      <c r="G46" s="64">
        <v>1143601</v>
      </c>
      <c r="H46" s="60">
        <v>2</v>
      </c>
      <c r="I46" s="62">
        <v>1</v>
      </c>
      <c r="J46" s="60">
        <v>4</v>
      </c>
      <c r="K46" s="66">
        <v>204555</v>
      </c>
      <c r="L46" s="67">
        <v>0.1789</v>
      </c>
      <c r="M46" s="60" t="s">
        <v>325</v>
      </c>
      <c r="N46" s="60" t="s">
        <v>326</v>
      </c>
      <c r="O46" s="60" t="s">
        <v>165</v>
      </c>
      <c r="P46" s="60" t="s">
        <v>327</v>
      </c>
      <c r="Q46" s="64">
        <v>310676</v>
      </c>
      <c r="R46" s="64">
        <v>515231</v>
      </c>
      <c r="S46" s="64">
        <v>39608</v>
      </c>
      <c r="T46" s="60" t="s">
        <v>328</v>
      </c>
    </row>
    <row r="47" spans="1:20" ht="12.75" thickBot="1" x14ac:dyDescent="0.2">
      <c r="A47" s="60"/>
      <c r="B47" s="60"/>
      <c r="C47" s="61" t="s">
        <v>329</v>
      </c>
      <c r="D47" s="63">
        <v>0</v>
      </c>
      <c r="E47" s="68">
        <v>3</v>
      </c>
      <c r="F47" s="63">
        <v>0</v>
      </c>
      <c r="G47" s="64">
        <v>315067</v>
      </c>
      <c r="H47" s="68">
        <v>1</v>
      </c>
      <c r="I47" s="60">
        <v>2</v>
      </c>
      <c r="J47" s="60">
        <v>4</v>
      </c>
      <c r="K47" s="69">
        <v>83204</v>
      </c>
      <c r="L47" s="70">
        <v>0.2641</v>
      </c>
      <c r="M47" s="60" t="s">
        <v>330</v>
      </c>
      <c r="N47" s="60" t="s">
        <v>331</v>
      </c>
      <c r="O47" s="60" t="s">
        <v>332</v>
      </c>
      <c r="P47" s="60" t="s">
        <v>333</v>
      </c>
      <c r="Q47" s="64">
        <v>178573</v>
      </c>
      <c r="R47" s="64">
        <v>95369</v>
      </c>
      <c r="S47" s="64">
        <v>10078</v>
      </c>
      <c r="T47" s="60" t="s">
        <v>334</v>
      </c>
    </row>
    <row r="48" spans="1:20" ht="12.75" thickBot="1" x14ac:dyDescent="0.2">
      <c r="A48" s="60"/>
      <c r="B48" s="60"/>
      <c r="C48" s="61" t="s">
        <v>335</v>
      </c>
      <c r="D48" s="63">
        <v>0</v>
      </c>
      <c r="E48" s="68">
        <v>13</v>
      </c>
      <c r="F48" s="63">
        <v>0</v>
      </c>
      <c r="G48" s="64">
        <v>3982752</v>
      </c>
      <c r="H48" s="68">
        <v>1</v>
      </c>
      <c r="I48" s="60">
        <v>2</v>
      </c>
      <c r="J48" s="65">
        <v>3</v>
      </c>
      <c r="K48" s="69">
        <v>212030</v>
      </c>
      <c r="L48" s="70">
        <v>5.3199999999999997E-2</v>
      </c>
      <c r="M48" s="60" t="s">
        <v>336</v>
      </c>
      <c r="N48" s="60" t="s">
        <v>337</v>
      </c>
      <c r="O48" s="60" t="s">
        <v>338</v>
      </c>
      <c r="P48" s="60" t="s">
        <v>339</v>
      </c>
      <c r="Q48" s="64">
        <v>1981473</v>
      </c>
      <c r="R48" s="64">
        <v>1769443</v>
      </c>
      <c r="S48" s="64">
        <v>118274</v>
      </c>
      <c r="T48" s="60" t="s">
        <v>340</v>
      </c>
    </row>
    <row r="49" spans="1:20" ht="24.75" thickBot="1" x14ac:dyDescent="0.2">
      <c r="A49" s="60"/>
      <c r="B49" s="60"/>
      <c r="C49" s="61" t="s">
        <v>341</v>
      </c>
      <c r="D49" s="63">
        <v>0</v>
      </c>
      <c r="E49" s="68">
        <v>8</v>
      </c>
      <c r="F49" s="63">
        <v>4</v>
      </c>
      <c r="G49" s="64">
        <v>3316996</v>
      </c>
      <c r="H49" s="68">
        <v>1</v>
      </c>
      <c r="I49" s="60">
        <v>2</v>
      </c>
      <c r="J49" s="65">
        <v>3</v>
      </c>
      <c r="K49" s="69">
        <v>520971</v>
      </c>
      <c r="L49" s="70">
        <v>0.15709999999999999</v>
      </c>
      <c r="M49" s="60" t="s">
        <v>342</v>
      </c>
      <c r="N49" s="60" t="s">
        <v>343</v>
      </c>
      <c r="O49" s="60" t="s">
        <v>344</v>
      </c>
      <c r="P49" s="60" t="s">
        <v>345</v>
      </c>
      <c r="Q49" s="64">
        <v>1742718</v>
      </c>
      <c r="R49" s="64">
        <v>1221747</v>
      </c>
      <c r="S49" s="64">
        <v>160879</v>
      </c>
      <c r="T49" s="60" t="s">
        <v>346</v>
      </c>
    </row>
    <row r="50" spans="1:20" ht="24.75" thickBot="1" x14ac:dyDescent="0.2">
      <c r="A50" s="60"/>
      <c r="B50" s="60"/>
      <c r="C50" s="61" t="s">
        <v>347</v>
      </c>
      <c r="D50" s="62">
        <v>5</v>
      </c>
      <c r="E50" s="63">
        <v>0</v>
      </c>
      <c r="F50" s="63">
        <v>0</v>
      </c>
      <c r="G50" s="64">
        <v>721231</v>
      </c>
      <c r="H50" s="60">
        <v>2</v>
      </c>
      <c r="I50" s="62">
        <v>1</v>
      </c>
      <c r="J50" s="65">
        <v>3</v>
      </c>
      <c r="K50" s="66">
        <v>300577</v>
      </c>
      <c r="L50" s="67">
        <v>0.4168</v>
      </c>
      <c r="M50" s="60" t="s">
        <v>348</v>
      </c>
      <c r="N50" s="60" t="s">
        <v>349</v>
      </c>
      <c r="O50" s="60" t="s">
        <v>350</v>
      </c>
      <c r="P50" s="60" t="s">
        <v>351</v>
      </c>
      <c r="Q50" s="64">
        <v>188794</v>
      </c>
      <c r="R50" s="64">
        <v>489371</v>
      </c>
      <c r="S50" s="64">
        <v>23004</v>
      </c>
      <c r="T50" s="60" t="s">
        <v>352</v>
      </c>
    </row>
    <row r="51" spans="1:20" ht="24.75" thickBot="1" x14ac:dyDescent="0.2">
      <c r="A51" s="60"/>
      <c r="B51" s="60"/>
      <c r="C51" s="61" t="s">
        <v>353</v>
      </c>
      <c r="D51" s="62">
        <v>10</v>
      </c>
      <c r="E51" s="63">
        <v>0</v>
      </c>
      <c r="F51" s="63">
        <v>0</v>
      </c>
      <c r="G51" s="64">
        <v>2976150</v>
      </c>
      <c r="H51" s="60">
        <v>2</v>
      </c>
      <c r="I51" s="62">
        <v>1</v>
      </c>
      <c r="J51" s="65">
        <v>3</v>
      </c>
      <c r="K51" s="66">
        <v>22748</v>
      </c>
      <c r="L51" s="67">
        <v>7.6E-3</v>
      </c>
      <c r="M51" s="60" t="s">
        <v>354</v>
      </c>
      <c r="N51" s="60" t="s">
        <v>355</v>
      </c>
      <c r="O51" s="60" t="s">
        <v>356</v>
      </c>
      <c r="P51" s="60" t="s">
        <v>264</v>
      </c>
      <c r="Q51" s="64">
        <v>1382536</v>
      </c>
      <c r="R51" s="64">
        <v>1405284</v>
      </c>
      <c r="S51" s="64">
        <v>106674</v>
      </c>
      <c r="T51" s="60" t="s">
        <v>357</v>
      </c>
    </row>
    <row r="52" spans="1:20" ht="12.75" thickBot="1" x14ac:dyDescent="0.2">
      <c r="A52" s="60"/>
      <c r="B52" s="60"/>
      <c r="C52" s="61" t="s">
        <v>358</v>
      </c>
      <c r="D52" s="62">
        <v>3</v>
      </c>
      <c r="E52" s="63">
        <v>0</v>
      </c>
      <c r="F52" s="63">
        <v>0</v>
      </c>
      <c r="G52" s="64">
        <v>255849</v>
      </c>
      <c r="H52" s="60">
        <v>2</v>
      </c>
      <c r="I52" s="62">
        <v>1</v>
      </c>
      <c r="J52" s="65">
        <v>3</v>
      </c>
      <c r="K52" s="66">
        <v>118446</v>
      </c>
      <c r="L52" s="67">
        <v>0.46300000000000002</v>
      </c>
      <c r="M52" s="60" t="s">
        <v>359</v>
      </c>
      <c r="N52" s="60" t="s">
        <v>360</v>
      </c>
      <c r="O52" s="60" t="s">
        <v>361</v>
      </c>
      <c r="P52" s="60" t="s">
        <v>362</v>
      </c>
      <c r="Q52" s="64">
        <v>55973</v>
      </c>
      <c r="R52" s="64">
        <v>174419</v>
      </c>
      <c r="S52" s="64">
        <v>13287</v>
      </c>
      <c r="T52" s="60" t="s">
        <v>363</v>
      </c>
    </row>
  </sheetData>
  <hyperlinks>
    <hyperlink ref="C2" r:id="rId1" display="http://uselectionatlas.org/RESULTS/data.php?fips=1&amp;year=2016&amp;datatype=county&amp;def=1&amp;f=0&amp;off=0&amp;elect=0"/>
    <hyperlink ref="C3" r:id="rId2" display="http://uselectionatlas.org/RESULTS/data.php?fips=2&amp;year=2016&amp;datatype=county&amp;def=1&amp;f=0&amp;off=0&amp;elect=0"/>
    <hyperlink ref="C4" r:id="rId3" display="http://uselectionatlas.org/RESULTS/data.php?fips=4&amp;year=2016&amp;datatype=county&amp;def=1&amp;f=0&amp;off=0&amp;elect=0"/>
    <hyperlink ref="C5" r:id="rId4" display="http://uselectionatlas.org/RESULTS/data.php?fips=5&amp;year=2016&amp;datatype=county&amp;def=1&amp;f=0&amp;off=0&amp;elect=0"/>
    <hyperlink ref="C6" r:id="rId5" display="http://uselectionatlas.org/RESULTS/data.php?fips=6&amp;year=2016&amp;datatype=county&amp;def=1&amp;f=0&amp;off=0&amp;elect=0"/>
    <hyperlink ref="C7" r:id="rId6" display="http://uselectionatlas.org/RESULTS/data.php?fips=8&amp;year=2016&amp;datatype=county&amp;def=1&amp;f=0&amp;off=0&amp;elect=0"/>
    <hyperlink ref="C8" r:id="rId7" display="http://uselectionatlas.org/RESULTS/data.php?fips=9&amp;year=2016&amp;datatype=county&amp;def=1&amp;f=0&amp;off=0&amp;elect=0"/>
    <hyperlink ref="C9" r:id="rId8" display="http://uselectionatlas.org/RESULTS/data.php?fips=10&amp;year=2016&amp;datatype=county&amp;def=1&amp;f=0&amp;off=0&amp;elect=0"/>
    <hyperlink ref="C10" r:id="rId9" display="http://uselectionatlas.org/RESULTS/data.php?fips=11&amp;year=2016&amp;datatype=county&amp;def=1&amp;f=0&amp;off=0&amp;elect=0"/>
    <hyperlink ref="C11" r:id="rId10" display="http://uselectionatlas.org/RESULTS/data.php?fips=12&amp;year=2016&amp;datatype=county&amp;def=1&amp;f=0&amp;off=0&amp;elect=0"/>
    <hyperlink ref="C12" r:id="rId11" display="http://uselectionatlas.org/RESULTS/data.php?fips=13&amp;year=2016&amp;datatype=county&amp;def=1&amp;f=0&amp;off=0&amp;elect=0"/>
    <hyperlink ref="C13" r:id="rId12" display="http://uselectionatlas.org/RESULTS/data.php?fips=15&amp;year=2016&amp;datatype=county&amp;def=1&amp;f=0&amp;off=0&amp;elect=0"/>
    <hyperlink ref="C14" r:id="rId13" display="http://uselectionatlas.org/RESULTS/data.php?fips=16&amp;year=2016&amp;datatype=county&amp;def=1&amp;f=0&amp;off=0&amp;elect=0"/>
    <hyperlink ref="C15" r:id="rId14" display="http://uselectionatlas.org/RESULTS/data.php?fips=17&amp;year=2016&amp;datatype=county&amp;def=1&amp;f=0&amp;off=0&amp;elect=0"/>
    <hyperlink ref="C16" r:id="rId15" display="http://uselectionatlas.org/RESULTS/data.php?fips=18&amp;year=2016&amp;datatype=county&amp;def=1&amp;f=0&amp;off=0&amp;elect=0"/>
    <hyperlink ref="C17" r:id="rId16" display="http://uselectionatlas.org/RESULTS/data.php?fips=19&amp;year=2016&amp;datatype=county&amp;def=1&amp;f=0&amp;off=0&amp;elect=0"/>
    <hyperlink ref="C18" r:id="rId17" display="http://uselectionatlas.org/RESULTS/data.php?fips=20&amp;year=2016&amp;datatype=county&amp;def=1&amp;f=0&amp;off=0&amp;elect=0"/>
    <hyperlink ref="C19" r:id="rId18" display="http://uselectionatlas.org/RESULTS/data.php?fips=21&amp;year=2016&amp;datatype=county&amp;def=1&amp;f=0&amp;off=0&amp;elect=0"/>
    <hyperlink ref="C20" r:id="rId19" display="http://uselectionatlas.org/RESULTS/data.php?fips=22&amp;year=2016&amp;datatype=county&amp;def=1&amp;f=0&amp;off=0&amp;elect=0"/>
    <hyperlink ref="C21" r:id="rId20" display="http://uselectionatlas.org/RESULTS/data.php?fips=23&amp;year=2016&amp;datatype=county&amp;def=1&amp;f=0&amp;off=0&amp;elect=0"/>
    <hyperlink ref="C22" r:id="rId21" display="http://uselectionatlas.org/RESULTS/data.php?fips=24&amp;year=2016&amp;datatype=county&amp;def=1&amp;f=0&amp;off=0&amp;elect=0"/>
    <hyperlink ref="C23" r:id="rId22" display="http://uselectionatlas.org/RESULTS/data.php?fips=25&amp;year=2016&amp;datatype=county&amp;def=1&amp;f=0&amp;off=0&amp;elect=0"/>
    <hyperlink ref="C24" r:id="rId23" display="http://uselectionatlas.org/RESULTS/data.php?fips=26&amp;year=2016&amp;datatype=county&amp;def=1&amp;f=0&amp;off=0&amp;elect=0"/>
    <hyperlink ref="C25" r:id="rId24" display="http://uselectionatlas.org/RESULTS/data.php?fips=27&amp;year=2016&amp;datatype=county&amp;def=1&amp;f=0&amp;off=0&amp;elect=0"/>
    <hyperlink ref="C26" r:id="rId25" display="http://uselectionatlas.org/RESULTS/data.php?fips=28&amp;year=2016&amp;datatype=county&amp;def=1&amp;f=0&amp;off=0&amp;elect=0"/>
    <hyperlink ref="C27" r:id="rId26" display="http://uselectionatlas.org/RESULTS/data.php?fips=29&amp;year=2016&amp;datatype=county&amp;def=1&amp;f=0&amp;off=0&amp;elect=0"/>
    <hyperlink ref="C28" r:id="rId27" display="http://uselectionatlas.org/RESULTS/data.php?fips=30&amp;year=2016&amp;datatype=county&amp;def=1&amp;f=0&amp;off=0&amp;elect=0"/>
    <hyperlink ref="C29" r:id="rId28" display="http://uselectionatlas.org/RESULTS/data.php?fips=31&amp;year=2016&amp;datatype=county&amp;def=1&amp;f=0&amp;off=0&amp;elect=0"/>
    <hyperlink ref="C30" r:id="rId29" display="http://uselectionatlas.org/RESULTS/data.php?fips=32&amp;year=2016&amp;datatype=county&amp;def=1&amp;f=0&amp;off=0&amp;elect=0"/>
    <hyperlink ref="C31" r:id="rId30" display="http://uselectionatlas.org/RESULTS/data.php?fips=33&amp;year=2016&amp;datatype=county&amp;def=1&amp;f=0&amp;off=0&amp;elect=0"/>
    <hyperlink ref="C32" r:id="rId31" display="http://uselectionatlas.org/RESULTS/data.php?fips=34&amp;year=2016&amp;datatype=county&amp;def=1&amp;f=0&amp;off=0&amp;elect=0"/>
    <hyperlink ref="C33" r:id="rId32" display="http://uselectionatlas.org/RESULTS/data.php?fips=35&amp;year=2016&amp;datatype=county&amp;def=1&amp;f=0&amp;off=0&amp;elect=0"/>
    <hyperlink ref="C34" r:id="rId33" display="http://uselectionatlas.org/RESULTS/data.php?fips=36&amp;year=2016&amp;datatype=county&amp;def=1&amp;f=0&amp;off=0&amp;elect=0"/>
    <hyperlink ref="C35" r:id="rId34" display="http://uselectionatlas.org/RESULTS/data.php?fips=37&amp;year=2016&amp;datatype=county&amp;def=1&amp;f=0&amp;off=0&amp;elect=0"/>
    <hyperlink ref="C36" r:id="rId35" display="http://uselectionatlas.org/RESULTS/data.php?fips=38&amp;year=2016&amp;datatype=county&amp;def=1&amp;f=0&amp;off=0&amp;elect=0"/>
    <hyperlink ref="C37" r:id="rId36" display="http://uselectionatlas.org/RESULTS/data.php?fips=39&amp;year=2016&amp;datatype=county&amp;def=1&amp;f=0&amp;off=0&amp;elect=0"/>
    <hyperlink ref="C38" r:id="rId37" display="http://uselectionatlas.org/RESULTS/data.php?fips=40&amp;year=2016&amp;datatype=county&amp;def=1&amp;f=0&amp;off=0&amp;elect=0"/>
    <hyperlink ref="C39" r:id="rId38" display="http://uselectionatlas.org/RESULTS/data.php?fips=41&amp;year=2016&amp;datatype=county&amp;def=1&amp;f=0&amp;off=0&amp;elect=0"/>
    <hyperlink ref="C40" r:id="rId39" display="http://uselectionatlas.org/RESULTS/data.php?fips=42&amp;year=2016&amp;datatype=county&amp;def=1&amp;f=0&amp;off=0&amp;elect=0"/>
    <hyperlink ref="C41" r:id="rId40" display="http://uselectionatlas.org/RESULTS/data.php?fips=44&amp;year=2016&amp;datatype=county&amp;def=1&amp;f=0&amp;off=0&amp;elect=0"/>
    <hyperlink ref="C42" r:id="rId41" display="http://uselectionatlas.org/RESULTS/data.php?fips=45&amp;year=2016&amp;datatype=county&amp;def=1&amp;f=0&amp;off=0&amp;elect=0"/>
    <hyperlink ref="C43" r:id="rId42" display="http://uselectionatlas.org/RESULTS/data.php?fips=46&amp;year=2016&amp;datatype=county&amp;def=1&amp;f=0&amp;off=0&amp;elect=0"/>
    <hyperlink ref="C44" r:id="rId43" display="http://uselectionatlas.org/RESULTS/data.php?fips=47&amp;year=2016&amp;datatype=county&amp;def=1&amp;f=0&amp;off=0&amp;elect=0"/>
    <hyperlink ref="C45" r:id="rId44" display="http://uselectionatlas.org/RESULTS/data.php?fips=48&amp;year=2016&amp;datatype=county&amp;def=1&amp;f=0&amp;off=0&amp;elect=0"/>
    <hyperlink ref="C46" r:id="rId45" display="http://uselectionatlas.org/RESULTS/data.php?fips=49&amp;year=2016&amp;datatype=county&amp;def=1&amp;f=0&amp;off=0&amp;elect=0"/>
    <hyperlink ref="C47" r:id="rId46" display="http://uselectionatlas.org/RESULTS/data.php?fips=50&amp;year=2016&amp;datatype=county&amp;def=1&amp;f=0&amp;off=0&amp;elect=0"/>
    <hyperlink ref="C48" r:id="rId47" display="http://uselectionatlas.org/RESULTS/data.php?fips=51&amp;year=2016&amp;datatype=county&amp;def=1&amp;f=0&amp;off=0&amp;elect=0"/>
    <hyperlink ref="C49" r:id="rId48" display="http://uselectionatlas.org/RESULTS/data.php?fips=53&amp;year=2016&amp;datatype=county&amp;def=1&amp;f=0&amp;off=0&amp;elect=0"/>
    <hyperlink ref="C50" r:id="rId49" display="http://uselectionatlas.org/RESULTS/data.php?fips=54&amp;year=2016&amp;datatype=county&amp;def=1&amp;f=0&amp;off=0&amp;elect=0"/>
    <hyperlink ref="C51" r:id="rId50" display="http://uselectionatlas.org/RESULTS/data.php?fips=55&amp;year=2016&amp;datatype=county&amp;def=1&amp;f=0&amp;off=0&amp;elect=0"/>
    <hyperlink ref="C52" r:id="rId51" display="http://uselectionatlas.org/RESULTS/data.php?fips=56&amp;year=2016&amp;datatype=county&amp;def=1&amp;f=0&amp;off=0&amp;elect=0"/>
  </hyperlinks>
  <pageMargins left="0.7" right="0.7" top="0.75" bottom="0.75" header="0.3" footer="0.3"/>
  <drawing r:id="rId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Reg.analysis % deg and %trump</vt:lpstr>
      <vt:lpstr>Digest 2015 Table 104.88</vt:lpstr>
      <vt:lpstr>Sheet1</vt:lpstr>
      <vt:lpstr>'Digest 2015 Table 104.88'!Print_Area</vt:lpstr>
      <vt:lpstr>'Digest 2015 Table 104.88'!Print_Area_MI</vt:lpstr>
    </vt:vector>
  </TitlesOfParts>
  <Company>American Institutes for Research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Smith, Wyatt</dc:creator>
  <cp:lastModifiedBy>Andy McCollum</cp:lastModifiedBy>
  <dcterms:created xsi:type="dcterms:W3CDTF">2016-04-04T14:29:57Z</dcterms:created>
  <dcterms:modified xsi:type="dcterms:W3CDTF">2017-02-03T16:20:40Z</dcterms:modified>
</cp:coreProperties>
</file>