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827"/>
  <workbookPr/>
  <mc:AlternateContent>
    <mc:Choice Requires="x15">
      <x15ac:absPath xmlns:x15ac="http://schemas.microsoft.com/office/spreadsheetml/2010/11/ac" url="C:\Users\xavier.leonard\AppData\Local\linc\"/>
    </mc:Choice>
  </mc:AlternateContent>
  <xr:revisionPtr documentId="13_ncr:1_{05C5F0D2-F147-4417-9D1D-A18EF9A51CC9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<sst xmlns="http://schemas.openxmlformats.org/spreadsheetml/2006/main" count="41" uniqueCount="33">
  <si>
    <t>Number of</t>
  </si>
  <si>
    <t>Fiscal</t>
  </si>
  <si>
    <t>Total Cost of</t>
  </si>
  <si>
    <t>Percent</t>
  </si>
  <si>
    <t>Year</t>
  </si>
  <si>
    <t>Claims Paid</t>
  </si>
  <si>
    <t>Change</t>
  </si>
  <si>
    <t>Per Claim</t>
  </si>
  <si>
    <t>Average Cost Per Claim</t>
  </si>
  <si>
    <t>Number of Claims Paid</t>
  </si>
  <si>
    <t>3)   Payments include new and carryover injuries.</t>
  </si>
  <si>
    <t>Source if Website - URL</t>
  </si>
  <si>
    <t>Frequency Released</t>
  </si>
  <si>
    <t>FiscalYear</t>
  </si>
  <si>
    <t>TotalCostofClaimsPaid</t>
  </si>
  <si>
    <t>PercentChange</t>
  </si>
  <si>
    <t>ClaimsPaid</t>
  </si>
  <si>
    <t>CostPerClaim</t>
  </si>
  <si>
    <t>Department/Source</t>
  </si>
  <si>
    <t>Annual</t>
  </si>
  <si>
    <t>Quarterly</t>
  </si>
  <si>
    <t>Monthly</t>
  </si>
  <si>
    <t>Notes</t>
  </si>
  <si>
    <t>Variable</t>
  </si>
  <si>
    <t>Average Cost</t>
  </si>
  <si>
    <t>Notes:</t>
  </si>
  <si>
    <t>1)  The number of claims paid includes the number of injury claims receiving one or more payments.</t>
  </si>
  <si>
    <t>Employee Claims</t>
  </si>
  <si>
    <t>2)  The table above does not include charges incurred from third-party payor claims or other administrative costs.</t>
  </si>
  <si>
    <t>Workers’ Compensation Summary — Iowa State Employees</t>
  </si>
  <si>
    <t xml:space="preserve">Email Tami Weincek, DAS Liaison, for the data.  Example email at: G:\Fiscal Services\SUBCOM\ADMIN\Factbook </t>
  </si>
  <si>
    <t>DAS</t>
  </si>
  <si>
    <t>4)   Data includes all State employees, including Regents institutions, Community-Based Corrections, and State Fair Authority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</si>
</sst>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;\(&quot;$&quot;#,##0\)"/>
    <numFmt numFmtId="165" formatCode="#,##0;\(#,##0\)"/>
    <numFmt numFmtId="166" formatCode="\-#,##0.0\ \ \ ;"/>
    <numFmt numFmtId="167" formatCode="#,##0.0\ \ \ ;\ \-\ #,##0.0\ \ \ ;"/>
    <numFmt numFmtId="168" formatCode="&quot;$&quot;\ \ \ \ \ \ \ #,##0"/>
    <numFmt numFmtId="169" formatCode="#,##0.0"/>
    <numFmt numFmtId="170" formatCode="0.0&quot;%&quot;"/>
    <numFmt numFmtId="171" formatCode="#,##0.0\ \ \ ;\ \-#,##0.0\ \ \ ;"/>
  </numFmts>
  <fonts count="18">
    <font>
      <sz val="9"/>
      <name val="Arial"/>
      <family val="2"/>
    </font>
    <font>
      <sz val="10"/>
      <name val="Arial"/>
      <family val="2"/>
    </font>
    <font>
      <sz val="9.5"/>
      <name val="Univers (WN)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6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4"/>
    <xf borderId="0" fillId="0" fontId="12" numFmtId="0">
      <alignment vertical="top"/>
    </xf>
    <xf borderId="0" fillId="0" fontId="13" numFmtId="0"/>
    <xf applyAlignment="0" applyBorder="0" applyFill="0" applyNumberFormat="0" applyProtection="0" borderId="0" fillId="0" fontId="17" numFmtId="0"/>
  </cellStyleXfs>
  <cellXfs count="73">
    <xf borderId="0" fillId="0" fontId="0" numFmtId="0" xfId="0"/>
    <xf applyProtection="1" borderId="0" fillId="0" fontId="0" numFmtId="0" xfId="0">
      <protection locked="0"/>
    </xf>
    <xf applyFont="1" applyProtection="1" borderId="0" fillId="0" fontId="2" numFmtId="0" xfId="0">
      <protection locked="0"/>
    </xf>
    <xf applyAlignment="1" applyNumberFormat="1" applyProtection="1" borderId="0" fillId="0" fontId="0" numFmtId="3" xfId="0">
      <alignment horizontal="center"/>
      <protection locked="0"/>
    </xf>
    <xf applyFont="1" borderId="0" fillId="0" fontId="2" numFmtId="0" xfId="0"/>
    <xf applyNumberFormat="1" borderId="0" fillId="0" fontId="0" numFmtId="3" xfId="0"/>
    <xf applyNumberFormat="1" borderId="0" fillId="0" fontId="0" numFmtId="164" xfId="0"/>
    <xf applyFont="1" borderId="0" fillId="0" fontId="3" numFmtId="0" xfId="0"/>
    <xf applyAlignment="1" applyFont="1" borderId="0" fillId="0" fontId="6" numFmtId="0" xfId="0">
      <alignment horizontal="center"/>
    </xf>
    <xf applyFont="1" borderId="0" fillId="0" fontId="4" numFmtId="0" xfId="0"/>
    <xf applyFont="1" borderId="0" fillId="0" fontId="8" numFmtId="0" xfId="0"/>
    <xf applyFont="1" borderId="0" fillId="0" fontId="9" numFmtId="0" xfId="0"/>
    <xf applyFont="1" applyProtection="1" borderId="0" fillId="0" fontId="10" numFmtId="0" xfId="0">
      <protection locked="0"/>
    </xf>
    <xf applyFont="1" borderId="0" fillId="0" fontId="10" numFmtId="0" xfId="0"/>
    <xf applyAlignment="1" applyFont="1" borderId="0" fillId="0" fontId="8" numFmtId="0" xfId="0">
      <alignment horizontal="center"/>
    </xf>
    <xf applyFont="1" applyProtection="1" borderId="0" fillId="0" fontId="8" numFmtId="0" xfId="0">
      <protection locked="0"/>
    </xf>
    <xf applyFont="1" applyNumberFormat="1" borderId="0" fillId="0" fontId="8" numFmtId="3" xfId="0"/>
    <xf applyFont="1" applyNumberFormat="1" borderId="0" fillId="0" fontId="8" numFmtId="165" xfId="0"/>
    <xf applyFont="1" applyNumberFormat="1" applyProtection="1" borderId="0" fillId="0" fontId="8" numFmtId="3" xfId="0">
      <protection locked="0"/>
    </xf>
    <xf applyAlignment="1" applyFont="1" applyNumberFormat="1" applyProtection="1" borderId="0" fillId="0" fontId="8" numFmtId="3" xfId="0">
      <alignment horizontal="center"/>
      <protection locked="0"/>
    </xf>
    <xf applyFont="1" applyNumberFormat="1" applyProtection="1" borderId="0" fillId="0" fontId="8" numFmtId="165" xfId="0">
      <protection locked="0"/>
    </xf>
    <xf applyFont="1" applyProtection="1" borderId="0" fillId="0" fontId="4" numFmtId="0" xfId="0">
      <protection locked="0"/>
    </xf>
    <xf applyFont="1" applyNumberFormat="1" borderId="0" fillId="0" fontId="8" numFmtId="166" xfId="0"/>
    <xf applyAlignment="1" applyFont="1" borderId="0" fillId="0" fontId="10" numFmtId="0" xfId="0">
      <alignment horizontal="center"/>
    </xf>
    <xf applyFont="1" applyNumberFormat="1" borderId="0" fillId="0" fontId="8" numFmtId="167" xfId="0"/>
    <xf applyFont="1" borderId="0" fillId="0" fontId="3" numFmtId="44" xfId="2"/>
    <xf applyAlignment="1" applyFont="1" applyNumberFormat="1" borderId="0" fillId="0" fontId="8" numFmtId="3" xfId="0">
      <alignment horizontal="right"/>
    </xf>
    <xf applyAlignment="1" applyFont="1" applyProtection="1" borderId="0" fillId="0" fontId="8" numFmtId="0" xfId="0">
      <alignment horizontal="center"/>
      <protection locked="0"/>
    </xf>
    <xf applyBorder="1" applyFill="1" applyFont="1" applyNumberFormat="1" applyProtection="1" borderId="0" fillId="0" fontId="8" numFmtId="3" xfId="1">
      <protection locked="0"/>
    </xf>
    <xf applyFont="1" applyNumberFormat="1" borderId="0" fillId="0" fontId="8" numFmtId="169" xfId="0"/>
    <xf applyAlignment="1" applyFont="1" applyNumberFormat="1" applyProtection="1" borderId="0" fillId="0" fontId="8" numFmtId="3" xfId="0">
      <alignment horizontal="right"/>
      <protection locked="0"/>
    </xf>
    <xf applyAlignment="1" borderId="0" fillId="0" fontId="0" numFmtId="0" xfId="0">
      <alignment horizontal="center"/>
    </xf>
    <xf applyAlignment="1" applyNumberFormat="1" borderId="0" fillId="0" fontId="0" numFmtId="3" xfId="0">
      <alignment horizontal="center"/>
    </xf>
    <xf applyAlignment="1" applyFont="1" applyNumberFormat="1" borderId="0" fillId="0" fontId="10" numFmtId="169" xfId="0">
      <alignment horizontal="center"/>
    </xf>
    <xf applyNumberFormat="1" borderId="0" fillId="0" fontId="0" numFmtId="169" xfId="0"/>
    <xf applyAlignment="1" applyNumberFormat="1" borderId="0" fillId="0" fontId="0" numFmtId="3" xfId="0">
      <alignment horizontal="right"/>
    </xf>
    <xf applyAlignment="1" applyFont="1" applyProtection="1" borderId="0" fillId="0" fontId="10" numFmtId="0" xfId="0">
      <alignment horizontal="center"/>
      <protection hidden="1"/>
    </xf>
    <xf applyAlignment="1" applyBorder="1" applyFont="1" applyProtection="1" borderId="1" fillId="0" fontId="4" numFmtId="0" xfId="0">
      <alignment horizontal="center"/>
      <protection hidden="1"/>
    </xf>
    <xf applyAlignment="1" applyFont="1" applyProtection="1" borderId="0" fillId="0" fontId="6" numFmtId="0" xfId="0">
      <alignment horizontal="center"/>
      <protection hidden="1"/>
    </xf>
    <xf applyAlignment="1" applyFont="1" applyProtection="1" borderId="0" fillId="0" fontId="8" numFmtId="0" xfId="0">
      <alignment horizontal="center"/>
      <protection hidden="1"/>
    </xf>
    <xf applyFont="1" applyProtection="1" borderId="0" fillId="0" fontId="8" numFmtId="0" xfId="0">
      <protection hidden="1"/>
    </xf>
    <xf applyFont="1" applyNumberFormat="1" applyProtection="1" borderId="0" fillId="0" fontId="8" numFmtId="168" xfId="0">
      <protection hidden="1"/>
    </xf>
    <xf applyFont="1" applyNumberFormat="1" applyProtection="1" borderId="0" fillId="0" fontId="8" numFmtId="170" xfId="0">
      <protection hidden="1"/>
    </xf>
    <xf applyFont="1" applyNumberFormat="1" applyProtection="1" borderId="0" fillId="0" fontId="8" numFmtId="3" xfId="0">
      <protection hidden="1"/>
    </xf>
    <xf applyAlignment="1" applyBorder="1" applyFont="1" applyProtection="1" borderId="2" fillId="0" fontId="8" numFmtId="0" xfId="0">
      <alignment horizontal="center"/>
      <protection hidden="1"/>
    </xf>
    <xf applyBorder="1" applyFont="1" applyProtection="1" borderId="2" fillId="0" fontId="8" numFmtId="0" xfId="0">
      <protection hidden="1"/>
    </xf>
    <xf applyBorder="1" applyFont="1" applyNumberFormat="1" applyProtection="1" borderId="2" fillId="0" fontId="8" numFmtId="3" xfId="0">
      <protection hidden="1"/>
    </xf>
    <xf applyFont="1" borderId="0" fillId="0" fontId="14" numFmtId="0" xfId="4"/>
    <xf applyAlignment="1" applyFont="1" borderId="0" fillId="0" fontId="14" numFmtId="0" xfId="4">
      <alignment wrapText="1"/>
    </xf>
    <xf applyAlignment="1" applyFont="1" applyNumberFormat="1" borderId="0" fillId="0" fontId="14" numFmtId="1" xfId="4">
      <alignment horizontal="left" vertical="top" wrapText="1"/>
    </xf>
    <xf applyAlignment="1" applyProtection="1" borderId="0" fillId="0" fontId="0" numFmtId="0" xfId="0">
      <alignment horizontal="center"/>
      <protection hidden="1"/>
    </xf>
    <xf applyAlignment="1" applyBorder="1" applyProtection="1" borderId="1" fillId="0" fontId="0" numFmtId="0" xfId="0">
      <alignment horizontal="center"/>
      <protection hidden="1"/>
    </xf>
    <xf applyAlignment="1" applyFont="1" borderId="0" fillId="0" fontId="7" numFmtId="0" xfId="0">
      <alignment horizontal="left"/>
    </xf>
    <xf applyAlignment="1" applyFont="1" borderId="0" fillId="0" fontId="15" numFmtId="0" xfId="0">
      <alignment horizontal="left"/>
    </xf>
    <xf applyFont="1" applyNumberFormat="1" borderId="0" fillId="0" fontId="16" numFmtId="3" xfId="0"/>
    <xf applyBorder="1" applyFill="1" applyFont="1" applyNumberFormat="1" applyProtection="1" borderId="0" fillId="0" fontId="8" numFmtId="3" xfId="1">
      <protection hidden="1"/>
    </xf>
    <xf applyFont="1" applyNumberFormat="1" applyProtection="1" borderId="0" fillId="0" fontId="8" numFmtId="171" xfId="0">
      <protection hidden="1"/>
    </xf>
    <xf applyBorder="1" applyFont="1" applyNumberFormat="1" applyProtection="1" borderId="2" fillId="0" fontId="8" numFmtId="171" xfId="0">
      <protection hidden="1"/>
    </xf>
    <xf borderId="0" fillId="0" fontId="17" numFmtId="0" xfId="5"/>
    <xf applyAlignment="1" applyFont="1" borderId="0" fillId="0" fontId="8" numFmtId="0" xfId="0">
      <alignment vertical="top"/>
    </xf>
    <xf applyAlignment="1" applyFont="1" applyProtection="1" borderId="0" fillId="0" fontId="8" numFmtId="0" xfId="0">
      <alignment vertical="top"/>
      <protection locked="0"/>
    </xf>
    <xf applyFont="1" applyNumberFormat="1" borderId="0" fillId="0" fontId="1" numFmtId="3" xfId="0"/>
    <xf applyAlignment="1" applyFont="1" borderId="0" fillId="0" fontId="7" numFmtId="0" xfId="0">
      <alignment horizontal="left"/>
    </xf>
    <xf applyAlignment="1" applyFont="1" borderId="0" fillId="0" fontId="11" numFmtId="0" xfId="0">
      <alignment horizontal="center"/>
    </xf>
    <xf applyAlignment="1" borderId="0" fillId="0" fontId="0" numFmtId="0" xfId="0">
      <alignment horizontal="left"/>
    </xf>
    <xf applyAlignment="1" applyFont="1" borderId="0" fillId="0" fontId="8" numFmtId="0" xfId="0">
      <alignment horizontal="left"/>
    </xf>
    <xf applyAlignment="1" applyFont="1" borderId="0" fillId="0" fontId="4" numFmtId="0" xfId="0">
      <alignment horizontal="left"/>
    </xf>
    <xf applyAlignment="1" borderId="0" fillId="0" fontId="0" numFmtId="0" xfId="0">
      <alignment horizontal="left" vertical="top"/>
    </xf>
    <xf applyAlignment="1" applyFont="1" borderId="0" fillId="0" fontId="8" numFmtId="0" xfId="0">
      <alignment horizontal="left" vertical="top"/>
    </xf>
    <xf applyAlignment="1" borderId="0" fillId="0" fontId="0" numFmtId="0" xfId="0">
      <alignment horizontal="left" vertical="top" wrapText="1"/>
    </xf>
    <xf applyAlignment="1" applyFont="1" borderId="0" fillId="0" fontId="8" numFmtId="0" xfId="0">
      <alignment horizontal="left" vertical="top" wrapText="1"/>
    </xf>
    <xf applyAlignment="1" borderId="0" fillId="0" fontId="0" numFmtId="0" xfId="0">
      <alignment horizontal="left" indent="2" vertical="top" wrapText="1"/>
    </xf>
    <xf applyAlignment="1" applyBorder="1" borderId="0" fillId="0" fontId="0" numFmtId="0" xfId="0">
      <alignment horizontal="left" vertical="top" wrapText="1"/>
    </xf>
  </cellXfs>
  <cellStyles count="6">
    <cellStyle builtinId="3" name="Comma" xfId="1"/>
    <cellStyle builtinId="4" name="Currency" xfId="2"/>
    <cellStyle builtinId="8" name="Hyperlink" xfId="5"/>
    <cellStyle builtinId="0" name="Normal" xfId="0"/>
    <cellStyle name="Normal 2" xfId="4" xr:uid="{00000000-0005-0000-0000-000003000000}"/>
    <cellStyle name="Normal 3" xfId="3" xr:uid="{00000000-0005-0000-0000-000004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43977836036244E-2"/>
          <c:y val="5.867988173768951E-2"/>
          <c:w val="0.82985404360272153"/>
          <c:h val="0.76310761154855644"/>
        </c:manualLayout>
      </c:layout>
      <c:barChart>
        <c:barDir val="col"/>
        <c:grouping val="stacked"/>
        <c:varyColors val="0"/>
        <c:ser>
          <c:idx val="1"/>
          <c:order val="0"/>
          <c:tx>
            <c:v>Number of Claims Paid</c:v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Factbook!$Y$27:$Y$37</c:f>
              <c:strCache>
                <c:ptCount val="11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  <c:pt idx="8">
                  <c:v>FY 2021</c:v>
                </c:pt>
                <c:pt idx="9">
                  <c:v>FY 2022</c:v>
                </c:pt>
                <c:pt idx="10">
                  <c:v>FY 2023</c:v>
                </c:pt>
              </c:strCache>
            </c:strRef>
          </c:cat>
          <c:val>
            <c:numRef>
              <c:f>Factbook!$H$27:$H$37</c:f>
              <c:numCache>
                <c:formatCode>#,##0</c:formatCode>
                <c:ptCount val="11"/>
                <c:pt idx="0">
                  <c:v>3070</c:v>
                </c:pt>
                <c:pt idx="1">
                  <c:v>3394</c:v>
                </c:pt>
                <c:pt idx="2">
                  <c:v>3613</c:v>
                </c:pt>
                <c:pt idx="3">
                  <c:v>3357</c:v>
                </c:pt>
                <c:pt idx="4">
                  <c:v>3403</c:v>
                </c:pt>
                <c:pt idx="5">
                  <c:v>2968</c:v>
                </c:pt>
                <c:pt idx="6">
                  <c:v>2988</c:v>
                </c:pt>
                <c:pt idx="7">
                  <c:v>2661</c:v>
                </c:pt>
                <c:pt idx="8">
                  <c:v>2467</c:v>
                </c:pt>
                <c:pt idx="9">
                  <c:v>2527</c:v>
                </c:pt>
                <c:pt idx="10">
                  <c:v>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B-4ADC-BC58-EC4DE2F0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778560"/>
        <c:axId val="41825408"/>
      </c:barChart>
      <c:lineChart>
        <c:grouping val="standard"/>
        <c:varyColors val="0"/>
        <c:ser>
          <c:idx val="0"/>
          <c:order val="1"/>
          <c:tx>
            <c:v>Average Cost Per Claim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Factbook!$R$52:$R$63</c:f>
              <c:numCache>
                <c:formatCode>General</c:formatCode>
                <c:ptCount val="12"/>
              </c:numCache>
            </c:numRef>
          </c:cat>
          <c:val>
            <c:numRef>
              <c:f>Factbook!$L$27:$L$37</c:f>
              <c:numCache>
                <c:formatCode>#,##0</c:formatCode>
                <c:ptCount val="11"/>
                <c:pt idx="0" formatCode="&quot;$&quot;\ \ \ \ \ \ \ #,##0">
                  <c:v>7137</c:v>
                </c:pt>
                <c:pt idx="1">
                  <c:v>7125</c:v>
                </c:pt>
                <c:pt idx="2">
                  <c:v>6641</c:v>
                </c:pt>
                <c:pt idx="3">
                  <c:v>7687.17</c:v>
                </c:pt>
                <c:pt idx="4">
                  <c:v>7565</c:v>
                </c:pt>
                <c:pt idx="5">
                  <c:v>9100.27</c:v>
                </c:pt>
                <c:pt idx="6">
                  <c:v>9963.92</c:v>
                </c:pt>
                <c:pt idx="7">
                  <c:v>9477</c:v>
                </c:pt>
                <c:pt idx="8">
                  <c:v>10159</c:v>
                </c:pt>
                <c:pt idx="9">
                  <c:v>10835.9</c:v>
                </c:pt>
                <c:pt idx="10">
                  <c:v>10371.14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B-4ADC-BC58-EC4DE2F0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27328"/>
        <c:axId val="42238336"/>
      </c:lineChart>
      <c:catAx>
        <c:axId val="417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 anchor="t" anchorCtr="0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4182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825408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41778560"/>
        <c:crosses val="autoZero"/>
        <c:crossBetween val="between"/>
        <c:minorUnit val="1000"/>
      </c:valAx>
      <c:catAx>
        <c:axId val="4182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38336"/>
        <c:crosses val="autoZero"/>
        <c:auto val="0"/>
        <c:lblAlgn val="ctr"/>
        <c:lblOffset val="100"/>
        <c:noMultiLvlLbl val="0"/>
      </c:catAx>
      <c:valAx>
        <c:axId val="42238336"/>
        <c:scaling>
          <c:orientation val="minMax"/>
          <c:max val="12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Cost Per Claim</a:t>
                </a:r>
              </a:p>
            </c:rich>
          </c:tx>
          <c:layout>
            <c:manualLayout>
              <c:xMode val="edge"/>
              <c:yMode val="edge"/>
              <c:x val="0.96351682893191726"/>
              <c:y val="0.28716598425196849"/>
            </c:manualLayout>
          </c:layout>
          <c:overlay val="0"/>
          <c:spPr>
            <a:noFill/>
            <a:ln w="25400">
              <a:noFill/>
            </a:ln>
          </c:spPr>
        </c:title>
        <c:numFmt formatCode="[=11000]&quot;$&quot;#,##0;#,##0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418273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2374156355455569E-2"/>
          <c:y val="0.9022030559138543"/>
          <c:w val="0.90287846831646046"/>
          <c:h val="8.31299052166156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"/>
  <sheetViews>
    <sheetView workbookViewId="0">
      <pane activePane="bottomLeft" state="frozen" topLeftCell="A2" ySplit="1"/>
      <selection activeCell="E29" pane="bottomLeft" sqref="E29"/>
    </sheetView>
  </sheetViews>
  <sheetFormatPr defaultColWidth="9" defaultRowHeight="12"/>
  <cols>
    <col min="1" max="1" bestFit="true" customWidth="true" width="9.42578125" collapsed="false"/>
    <col min="2" max="2" bestFit="true" customWidth="true" style="5" width="19.85546875" collapsed="false"/>
    <col min="3" max="3" bestFit="true" customWidth="true" style="34" width="13.7109375" collapsed="false"/>
    <col min="4" max="4" bestFit="true" customWidth="true" style="35" width="10.28515625" collapsed="false"/>
    <col min="5" max="5" bestFit="true" customWidth="true" style="34" width="13.7109375" collapsed="false"/>
    <col min="6" max="6" bestFit="true" customWidth="true" style="5" width="12.42578125" collapsed="false"/>
    <col min="7" max="7" bestFit="true" customWidth="true" style="34" width="13.7109375" collapsed="false"/>
  </cols>
  <sheetData>
    <row r="1" spans="1:7">
      <c r="A1" s="31" t="s">
        <v>13</v>
      </c>
      <c r="B1" s="32" t="s">
        <v>14</v>
      </c>
      <c r="C1" s="33" t="s">
        <v>15</v>
      </c>
      <c r="D1" s="26" t="s">
        <v>16</v>
      </c>
      <c r="E1" s="33" t="s">
        <v>15</v>
      </c>
      <c r="F1" s="32" t="s">
        <v>17</v>
      </c>
      <c r="G1" s="33" t="s">
        <v>15</v>
      </c>
    </row>
    <row r="2" spans="1:7">
      <c r="A2" s="27">
        <v>2003</v>
      </c>
      <c r="B2" s="28">
        <v>15482638</v>
      </c>
      <c r="C2" s="29">
        <v>3.6</v>
      </c>
      <c r="D2" s="30">
        <v>4756</v>
      </c>
      <c r="E2" s="29">
        <v>5.4</v>
      </c>
      <c r="F2" s="18">
        <v>3255</v>
      </c>
      <c r="G2" s="29">
        <v>-1.7</v>
      </c>
    </row>
    <row r="3" spans="1:7">
      <c r="A3" s="27">
        <v>2004</v>
      </c>
      <c r="B3" s="28">
        <v>17231786</v>
      </c>
      <c r="C3" s="34">
        <f>IF(B3&gt;0,(B3-B2)/B2*100,"")</f>
        <v>11.297480442286385</v>
      </c>
      <c r="D3" s="30">
        <v>4307</v>
      </c>
      <c r="E3" s="34">
        <f>IF(D3&gt;0,(D3-D2)/D2*100,"")</f>
        <v>-9.440706476030277</v>
      </c>
      <c r="F3" s="18">
        <v>4001</v>
      </c>
      <c r="G3" s="34">
        <f>IF(F3&gt;0,(F3-F2)/F2*100,"")</f>
        <v>22.918586789554531</v>
      </c>
    </row>
    <row r="4" spans="1:7">
      <c r="A4" s="27">
        <v>2005</v>
      </c>
      <c r="B4" s="28">
        <v>16120462</v>
      </c>
      <c r="C4" s="34">
        <f ref="C4:C67" si="0" t="shared">IF(B4&gt;0,(B4-B3)/B3*100,"")</f>
        <v>-6.4492676499116222</v>
      </c>
      <c r="D4" s="30">
        <v>4331</v>
      </c>
      <c r="E4" s="34">
        <f ref="E4:E67" si="1" t="shared">IF(D4&gt;0,(D4-D3)/D3*100,"")</f>
        <v>0.55723241235198517</v>
      </c>
      <c r="F4" s="18">
        <v>3722</v>
      </c>
      <c r="G4" s="34">
        <f ref="G4:G67" si="2" t="shared">IF(F4&gt;0,(F4-F3)/F3*100,"")</f>
        <v>-6.9732566858285425</v>
      </c>
    </row>
    <row r="5" spans="1:7">
      <c r="A5" s="14">
        <v>2006</v>
      </c>
      <c r="B5" s="28">
        <v>16656373</v>
      </c>
      <c r="C5" s="34">
        <f si="0" t="shared"/>
        <v>3.3244146476695269</v>
      </c>
      <c r="D5" s="30">
        <v>4450</v>
      </c>
      <c r="E5" s="34">
        <f si="1" t="shared"/>
        <v>2.7476333410297853</v>
      </c>
      <c r="F5" s="18">
        <v>3743</v>
      </c>
      <c r="G5" s="34">
        <f si="2" t="shared"/>
        <v>0.56421278882321335</v>
      </c>
    </row>
    <row r="6" spans="1:7">
      <c r="A6" s="14">
        <v>2007</v>
      </c>
      <c r="B6" s="28">
        <v>17619772</v>
      </c>
      <c r="C6" s="34">
        <f si="0" t="shared"/>
        <v>5.7839662932620444</v>
      </c>
      <c r="D6" s="30">
        <v>4251</v>
      </c>
      <c r="E6" s="34">
        <f si="1" t="shared"/>
        <v>-4.4719101123595504</v>
      </c>
      <c r="F6" s="18">
        <v>4145</v>
      </c>
      <c r="G6" s="34">
        <f si="2" t="shared"/>
        <v>10.740048089767566</v>
      </c>
    </row>
    <row r="7" spans="1:7">
      <c r="A7" s="27">
        <v>2008</v>
      </c>
      <c r="B7" s="28">
        <v>20218242</v>
      </c>
      <c r="C7" s="34">
        <f si="0" t="shared"/>
        <v>14.747466652803453</v>
      </c>
      <c r="D7" s="30">
        <v>4241</v>
      </c>
      <c r="E7" s="34">
        <f si="1" t="shared"/>
        <v>-0.2352387673488591</v>
      </c>
      <c r="F7" s="18">
        <v>4767</v>
      </c>
      <c r="G7" s="34">
        <f si="2" t="shared"/>
        <v>15.006031363088058</v>
      </c>
    </row>
    <row r="8" spans="1:7">
      <c r="A8" s="14">
        <v>2009</v>
      </c>
      <c r="B8" s="28">
        <v>21989298</v>
      </c>
      <c r="C8" s="34">
        <f si="0" t="shared"/>
        <v>8.7596933501933556</v>
      </c>
      <c r="D8" s="30">
        <v>4744</v>
      </c>
      <c r="E8" s="34">
        <f si="1" t="shared"/>
        <v>11.8604102805942</v>
      </c>
      <c r="F8" s="18">
        <v>4635</v>
      </c>
      <c r="G8" s="34">
        <f si="2" t="shared"/>
        <v>-2.7690371302706107</v>
      </c>
    </row>
    <row r="9" spans="1:7">
      <c r="A9" s="14">
        <v>2010</v>
      </c>
      <c r="B9" s="28">
        <v>21282424</v>
      </c>
      <c r="C9" s="34">
        <f si="0" t="shared"/>
        <v>-3.2146274064774598</v>
      </c>
      <c r="D9" s="30">
        <v>5123</v>
      </c>
      <c r="E9" s="34">
        <f si="1" t="shared"/>
        <v>7.9890387858347385</v>
      </c>
      <c r="F9" s="18">
        <v>4154</v>
      </c>
      <c r="G9" s="34">
        <f si="2" t="shared"/>
        <v>-10.377562028047464</v>
      </c>
    </row>
    <row r="10" spans="1:7">
      <c r="A10" s="14">
        <v>2011</v>
      </c>
      <c r="B10" s="28">
        <v>22280969</v>
      </c>
      <c r="C10" s="34">
        <f si="0" t="shared"/>
        <v>4.6918762637188323</v>
      </c>
      <c r="D10" s="30">
        <v>3983</v>
      </c>
      <c r="E10" s="34">
        <f si="1" t="shared"/>
        <v>-22.2525863751708</v>
      </c>
      <c r="F10" s="18">
        <v>5594</v>
      </c>
      <c r="G10" s="34">
        <f si="2" t="shared"/>
        <v>34.66538276360135</v>
      </c>
    </row>
    <row r="11" spans="1:7">
      <c r="A11" s="14">
        <v>2012</v>
      </c>
      <c r="B11" s="28">
        <v>22377345</v>
      </c>
      <c r="C11" s="34">
        <f si="0" t="shared"/>
        <v>0.43254851258937621</v>
      </c>
      <c r="D11" s="30">
        <v>3118</v>
      </c>
      <c r="E11" s="34">
        <f si="1" t="shared"/>
        <v>-21.717298518704496</v>
      </c>
      <c r="F11" s="18">
        <v>7177</v>
      </c>
      <c r="G11" s="34">
        <f si="2" t="shared"/>
        <v>28.298176617804792</v>
      </c>
    </row>
    <row r="12" spans="1:7">
      <c r="A12" s="14">
        <v>2013</v>
      </c>
      <c r="B12" s="28">
        <v>21910091</v>
      </c>
      <c r="C12" s="34">
        <f si="0" t="shared"/>
        <v>-2.0880671947453999</v>
      </c>
      <c r="D12" s="30">
        <v>3070</v>
      </c>
      <c r="E12" s="34">
        <f si="1" t="shared"/>
        <v>-1.539448364336113</v>
      </c>
      <c r="F12" s="18">
        <v>7137</v>
      </c>
      <c r="G12" s="34">
        <f si="2" t="shared"/>
        <v>-0.55733593423435979</v>
      </c>
    </row>
    <row r="13" spans="1:7">
      <c r="A13" s="14">
        <v>2014</v>
      </c>
      <c r="B13" s="28">
        <v>24183146</v>
      </c>
      <c r="C13" s="34">
        <f si="0" t="shared"/>
        <v>10.374466267620704</v>
      </c>
      <c r="D13" s="30">
        <v>3394</v>
      </c>
      <c r="E13" s="34">
        <f si="1" t="shared"/>
        <v>10.553745928338762</v>
      </c>
      <c r="F13" s="18">
        <v>7125</v>
      </c>
      <c r="G13" s="34">
        <f si="2" t="shared"/>
        <v>-0.16813787305590583</v>
      </c>
    </row>
    <row r="14" spans="1:7">
      <c r="A14" s="14">
        <v>2015</v>
      </c>
      <c r="B14" s="28">
        <v>23995990</v>
      </c>
      <c r="C14" s="34">
        <f si="0" t="shared"/>
        <v>-0.77391088818634268</v>
      </c>
      <c r="D14" s="30">
        <v>3613</v>
      </c>
      <c r="E14" s="34">
        <f si="1" t="shared"/>
        <v>6.4525633470830872</v>
      </c>
      <c r="F14" s="18">
        <v>6641</v>
      </c>
      <c r="G14" s="34">
        <f si="2" t="shared"/>
        <v>-6.7929824561403507</v>
      </c>
    </row>
    <row r="15" spans="1:7">
      <c r="A15" s="31">
        <v>2016</v>
      </c>
      <c r="B15" s="5">
        <v>25645829</v>
      </c>
      <c r="C15" s="34">
        <f si="0" t="shared"/>
        <v>6.8754779444398837</v>
      </c>
      <c r="D15" s="35">
        <v>3357</v>
      </c>
      <c r="E15" s="34">
        <f si="1" t="shared"/>
        <v>-7.0855244948796008</v>
      </c>
      <c r="F15" s="5">
        <v>7687.17</v>
      </c>
      <c r="G15" s="34">
        <f>IF(F15&gt;0,(F15-F14)/F14*100,"")</f>
        <v>15.753199819304323</v>
      </c>
    </row>
    <row r="16" spans="1:7">
      <c r="A16" s="31">
        <v>2017</v>
      </c>
      <c r="B16" s="5">
        <v>25744902</v>
      </c>
      <c r="C16" s="34">
        <f si="0" t="shared"/>
        <v>0.38631233172458573</v>
      </c>
      <c r="D16" s="35">
        <v>3403</v>
      </c>
      <c r="E16" s="34">
        <f si="1" t="shared"/>
        <v>1.370271075364909</v>
      </c>
      <c r="F16" s="5">
        <v>7565</v>
      </c>
      <c r="G16" s="34">
        <f si="2" t="shared"/>
        <v>-1.5892714744177645</v>
      </c>
    </row>
    <row r="17" spans="1:7">
      <c r="A17" s="31">
        <v>2018</v>
      </c>
      <c r="B17" s="54">
        <v>27009602.280000001</v>
      </c>
      <c r="C17" s="34">
        <f si="0" t="shared"/>
        <v>4.9124299638041009</v>
      </c>
      <c r="D17" s="54">
        <v>2968</v>
      </c>
      <c r="E17" s="34">
        <f si="1" t="shared"/>
        <v>-12.78283867176021</v>
      </c>
      <c r="F17" s="54">
        <v>9100.27</v>
      </c>
      <c r="G17" s="34">
        <f si="2" t="shared"/>
        <v>20.294382022471915</v>
      </c>
    </row>
    <row r="18" spans="1:7">
      <c r="A18" s="31">
        <v>2019</v>
      </c>
      <c r="B18" s="54">
        <v>29772207.199999999</v>
      </c>
      <c r="C18" s="34">
        <f si="0" t="shared"/>
        <v>10.228232505465822</v>
      </c>
      <c r="D18" s="54">
        <v>2988</v>
      </c>
      <c r="E18" s="34">
        <f si="1" t="shared"/>
        <v>0.67385444743935319</v>
      </c>
      <c r="F18" s="54">
        <v>9963.92</v>
      </c>
      <c r="G18" s="34">
        <f si="2" t="shared"/>
        <v>9.490377758022559</v>
      </c>
    </row>
    <row ht="12.75" r="19" spans="1:7">
      <c r="A19" s="31">
        <v>2020</v>
      </c>
      <c r="B19" s="61">
        <v>25219232</v>
      </c>
      <c r="C19" s="34">
        <f si="0" t="shared"/>
        <v>-15.292702920595014</v>
      </c>
      <c r="D19" s="61">
        <v>2661</v>
      </c>
      <c r="E19" s="34">
        <f si="1" t="shared"/>
        <v>-10.943775100401606</v>
      </c>
      <c r="F19" s="61">
        <v>9477</v>
      </c>
      <c r="G19" s="34">
        <f si="2" t="shared"/>
        <v>-4.8868316887329488</v>
      </c>
    </row>
    <row ht="12.75" r="20" spans="1:7">
      <c r="A20" s="31">
        <v>2021</v>
      </c>
      <c r="B20" s="61">
        <v>25062104</v>
      </c>
      <c r="C20" s="34">
        <f si="0" t="shared"/>
        <v>-0.62304831487334744</v>
      </c>
      <c r="D20" s="61">
        <v>2467</v>
      </c>
      <c r="E20" s="34">
        <f si="1" t="shared"/>
        <v>-7.2904922961292753</v>
      </c>
      <c r="F20" s="61">
        <v>10159</v>
      </c>
      <c r="G20" s="34">
        <f si="2" t="shared"/>
        <v>7.1963701593331226</v>
      </c>
    </row>
    <row r="21" spans="1:7">
      <c r="A21" s="31">
        <v>2022</v>
      </c>
      <c r="B21" s="5">
        <v>27382323.32</v>
      </c>
      <c r="C21" s="34">
        <f si="0" t="shared"/>
        <v>9.2578792267401031</v>
      </c>
      <c r="D21" s="35">
        <v>2527</v>
      </c>
      <c r="E21" s="34">
        <f si="1" t="shared"/>
        <v>2.4321037697608427</v>
      </c>
      <c r="F21" s="5">
        <v>10835.9</v>
      </c>
      <c r="G21" s="34">
        <f si="2" t="shared"/>
        <v>6.6630573875381405</v>
      </c>
    </row>
    <row r="22" spans="1:7">
      <c r="A22" s="31">
        <v>2023</v>
      </c>
      <c r="B22" s="5">
        <v>27379820.920000002</v>
      </c>
      <c r="C22" s="34">
        <f si="0" t="shared"/>
        <v>-9.1387424315845459E-3</v>
      </c>
      <c r="D22" s="35">
        <v>2640</v>
      </c>
      <c r="E22" s="34">
        <f si="1" t="shared"/>
        <v>4.4717055797388205</v>
      </c>
      <c r="F22" s="5">
        <v>10371.14</v>
      </c>
      <c r="G22" s="34">
        <f si="2" t="shared"/>
        <v>-4.2890761265792436</v>
      </c>
    </row>
    <row r="23" spans="1:7">
      <c r="C23" s="34" t="str">
        <f si="0" t="shared"/>
        <v/>
      </c>
      <c r="E23" s="34" t="str">
        <f si="1" t="shared"/>
        <v/>
      </c>
      <c r="G23" s="34" t="str">
        <f si="2" t="shared"/>
        <v/>
      </c>
    </row>
    <row r="24" spans="1:7">
      <c r="C24" s="34" t="str">
        <f si="0" t="shared"/>
        <v/>
      </c>
      <c r="E24" s="34" t="str">
        <f si="1" t="shared"/>
        <v/>
      </c>
      <c r="G24" s="34" t="str">
        <f si="2" t="shared"/>
        <v/>
      </c>
    </row>
    <row r="25" spans="1:7">
      <c r="C25" s="34" t="str">
        <f si="0" t="shared"/>
        <v/>
      </c>
      <c r="E25" s="34" t="str">
        <f si="1" t="shared"/>
        <v/>
      </c>
      <c r="G25" s="34" t="str">
        <f si="2" t="shared"/>
        <v/>
      </c>
    </row>
    <row r="26" spans="1:7">
      <c r="C26" s="34" t="str">
        <f si="0" t="shared"/>
        <v/>
      </c>
      <c r="E26" s="34" t="str">
        <f si="1" t="shared"/>
        <v/>
      </c>
      <c r="G26" s="34" t="str">
        <f si="2" t="shared"/>
        <v/>
      </c>
    </row>
    <row r="27" spans="1:7">
      <c r="C27" s="34" t="str">
        <f si="0" t="shared"/>
        <v/>
      </c>
      <c r="E27" s="34" t="str">
        <f si="1" t="shared"/>
        <v/>
      </c>
      <c r="G27" s="34" t="str">
        <f si="2" t="shared"/>
        <v/>
      </c>
    </row>
    <row r="28" spans="1:7">
      <c r="C28" s="34" t="str">
        <f si="0" t="shared"/>
        <v/>
      </c>
      <c r="E28" s="34" t="str">
        <f si="1" t="shared"/>
        <v/>
      </c>
      <c r="G28" s="34" t="str">
        <f si="2" t="shared"/>
        <v/>
      </c>
    </row>
    <row r="29" spans="1:7">
      <c r="C29" s="34" t="str">
        <f si="0" t="shared"/>
        <v/>
      </c>
      <c r="E29" s="34" t="str">
        <f si="1" t="shared"/>
        <v/>
      </c>
      <c r="G29" s="34" t="str">
        <f si="2" t="shared"/>
        <v/>
      </c>
    </row>
    <row r="30" spans="1:7">
      <c r="C30" s="34" t="str">
        <f si="0" t="shared"/>
        <v/>
      </c>
      <c r="E30" s="34" t="str">
        <f si="1" t="shared"/>
        <v/>
      </c>
      <c r="G30" s="34" t="str">
        <f si="2" t="shared"/>
        <v/>
      </c>
    </row>
    <row r="31" spans="1:7">
      <c r="C31" s="34" t="str">
        <f si="0" t="shared"/>
        <v/>
      </c>
      <c r="E31" s="34" t="str">
        <f si="1" t="shared"/>
        <v/>
      </c>
      <c r="G31" s="34" t="str">
        <f si="2" t="shared"/>
        <v/>
      </c>
    </row>
    <row r="32" spans="1:7">
      <c r="C32" s="34" t="str">
        <f si="0" t="shared"/>
        <v/>
      </c>
      <c r="E32" s="34" t="str">
        <f si="1" t="shared"/>
        <v/>
      </c>
      <c r="G32" s="34" t="str">
        <f si="2" t="shared"/>
        <v/>
      </c>
    </row>
    <row r="33" spans="3:7">
      <c r="C33" s="34" t="str">
        <f si="0" t="shared"/>
        <v/>
      </c>
      <c r="E33" s="34" t="str">
        <f si="1" t="shared"/>
        <v/>
      </c>
      <c r="G33" s="34" t="str">
        <f si="2" t="shared"/>
        <v/>
      </c>
    </row>
    <row r="34" spans="3:7">
      <c r="C34" s="34" t="str">
        <f si="0" t="shared"/>
        <v/>
      </c>
      <c r="E34" s="34" t="str">
        <f si="1" t="shared"/>
        <v/>
      </c>
      <c r="G34" s="34" t="str">
        <f si="2" t="shared"/>
        <v/>
      </c>
    </row>
    <row r="35" spans="3:7">
      <c r="C35" s="34" t="str">
        <f si="0" t="shared"/>
        <v/>
      </c>
      <c r="E35" s="34" t="str">
        <f si="1" t="shared"/>
        <v/>
      </c>
      <c r="G35" s="34" t="str">
        <f si="2" t="shared"/>
        <v/>
      </c>
    </row>
    <row r="36" spans="3:7">
      <c r="C36" s="34" t="str">
        <f si="0" t="shared"/>
        <v/>
      </c>
      <c r="E36" s="34" t="str">
        <f si="1" t="shared"/>
        <v/>
      </c>
      <c r="G36" s="34" t="str">
        <f si="2" t="shared"/>
        <v/>
      </c>
    </row>
    <row r="37" spans="3:7">
      <c r="C37" s="34" t="str">
        <f si="0" t="shared"/>
        <v/>
      </c>
      <c r="E37" s="34" t="str">
        <f si="1" t="shared"/>
        <v/>
      </c>
      <c r="G37" s="34" t="str">
        <f si="2" t="shared"/>
        <v/>
      </c>
    </row>
    <row r="38" spans="3:7">
      <c r="C38" s="34" t="str">
        <f si="0" t="shared"/>
        <v/>
      </c>
      <c r="E38" s="34" t="str">
        <f si="1" t="shared"/>
        <v/>
      </c>
      <c r="G38" s="34" t="str">
        <f si="2" t="shared"/>
        <v/>
      </c>
    </row>
    <row r="39" spans="3:7">
      <c r="C39" s="34" t="str">
        <f si="0" t="shared"/>
        <v/>
      </c>
      <c r="E39" s="34" t="str">
        <f si="1" t="shared"/>
        <v/>
      </c>
      <c r="G39" s="34" t="str">
        <f si="2" t="shared"/>
        <v/>
      </c>
    </row>
    <row r="40" spans="3:7">
      <c r="C40" s="34" t="str">
        <f si="0" t="shared"/>
        <v/>
      </c>
      <c r="E40" s="34" t="str">
        <f si="1" t="shared"/>
        <v/>
      </c>
      <c r="G40" s="34" t="str">
        <f si="2" t="shared"/>
        <v/>
      </c>
    </row>
    <row r="41" spans="3:7">
      <c r="C41" s="34" t="str">
        <f si="0" t="shared"/>
        <v/>
      </c>
      <c r="E41" s="34" t="str">
        <f si="1" t="shared"/>
        <v/>
      </c>
      <c r="G41" s="34" t="str">
        <f si="2" t="shared"/>
        <v/>
      </c>
    </row>
    <row r="42" spans="3:7">
      <c r="C42" s="34" t="str">
        <f si="0" t="shared"/>
        <v/>
      </c>
      <c r="E42" s="34" t="str">
        <f si="1" t="shared"/>
        <v/>
      </c>
      <c r="G42" s="34" t="str">
        <f si="2" t="shared"/>
        <v/>
      </c>
    </row>
    <row r="43" spans="3:7">
      <c r="C43" s="34" t="str">
        <f si="0" t="shared"/>
        <v/>
      </c>
      <c r="E43" s="34" t="str">
        <f si="1" t="shared"/>
        <v/>
      </c>
      <c r="G43" s="34" t="str">
        <f si="2" t="shared"/>
        <v/>
      </c>
    </row>
    <row r="44" spans="3:7">
      <c r="C44" s="34" t="str">
        <f si="0" t="shared"/>
        <v/>
      </c>
      <c r="E44" s="34" t="str">
        <f si="1" t="shared"/>
        <v/>
      </c>
      <c r="G44" s="34" t="str">
        <f si="2" t="shared"/>
        <v/>
      </c>
    </row>
    <row r="45" spans="3:7">
      <c r="C45" s="34" t="str">
        <f si="0" t="shared"/>
        <v/>
      </c>
      <c r="E45" s="34" t="str">
        <f si="1" t="shared"/>
        <v/>
      </c>
      <c r="G45" s="34" t="str">
        <f si="2" t="shared"/>
        <v/>
      </c>
    </row>
    <row r="46" spans="3:7">
      <c r="C46" s="34" t="str">
        <f si="0" t="shared"/>
        <v/>
      </c>
      <c r="E46" s="34" t="str">
        <f si="1" t="shared"/>
        <v/>
      </c>
      <c r="G46" s="34" t="str">
        <f si="2" t="shared"/>
        <v/>
      </c>
    </row>
    <row r="47" spans="3:7">
      <c r="C47" s="34" t="str">
        <f si="0" t="shared"/>
        <v/>
      </c>
      <c r="E47" s="34" t="str">
        <f si="1" t="shared"/>
        <v/>
      </c>
      <c r="G47" s="34" t="str">
        <f si="2" t="shared"/>
        <v/>
      </c>
    </row>
    <row r="48" spans="3:7">
      <c r="C48" s="34" t="str">
        <f si="0" t="shared"/>
        <v/>
      </c>
      <c r="E48" s="34" t="str">
        <f si="1" t="shared"/>
        <v/>
      </c>
      <c r="G48" s="34" t="str">
        <f si="2" t="shared"/>
        <v/>
      </c>
    </row>
    <row r="49" spans="3:7">
      <c r="C49" s="34" t="str">
        <f si="0" t="shared"/>
        <v/>
      </c>
      <c r="E49" s="34" t="str">
        <f si="1" t="shared"/>
        <v/>
      </c>
      <c r="G49" s="34" t="str">
        <f si="2" t="shared"/>
        <v/>
      </c>
    </row>
    <row r="50" spans="3:7">
      <c r="C50" s="34" t="str">
        <f si="0" t="shared"/>
        <v/>
      </c>
      <c r="E50" s="34" t="str">
        <f si="1" t="shared"/>
        <v/>
      </c>
      <c r="G50" s="34" t="str">
        <f si="2" t="shared"/>
        <v/>
      </c>
    </row>
    <row r="51" spans="3:7">
      <c r="C51" s="34" t="str">
        <f si="0" t="shared"/>
        <v/>
      </c>
      <c r="E51" s="34" t="str">
        <f si="1" t="shared"/>
        <v/>
      </c>
      <c r="G51" s="34" t="str">
        <f si="2" t="shared"/>
        <v/>
      </c>
    </row>
    <row r="52" spans="3:7">
      <c r="C52" s="34" t="str">
        <f si="0" t="shared"/>
        <v/>
      </c>
      <c r="E52" s="34" t="str">
        <f si="1" t="shared"/>
        <v/>
      </c>
      <c r="G52" s="34" t="str">
        <f si="2" t="shared"/>
        <v/>
      </c>
    </row>
    <row r="53" spans="3:7">
      <c r="C53" s="34" t="str">
        <f si="0" t="shared"/>
        <v/>
      </c>
      <c r="E53" s="34" t="str">
        <f si="1" t="shared"/>
        <v/>
      </c>
      <c r="G53" s="34" t="str">
        <f si="2" t="shared"/>
        <v/>
      </c>
    </row>
    <row r="54" spans="3:7">
      <c r="C54" s="34" t="str">
        <f si="0" t="shared"/>
        <v/>
      </c>
      <c r="E54" s="34" t="str">
        <f si="1" t="shared"/>
        <v/>
      </c>
      <c r="G54" s="34" t="str">
        <f si="2" t="shared"/>
        <v/>
      </c>
    </row>
    <row r="55" spans="3:7">
      <c r="C55" s="34" t="str">
        <f si="0" t="shared"/>
        <v/>
      </c>
      <c r="E55" s="34" t="str">
        <f si="1" t="shared"/>
        <v/>
      </c>
      <c r="G55" s="34" t="str">
        <f si="2" t="shared"/>
        <v/>
      </c>
    </row>
    <row r="56" spans="3:7">
      <c r="C56" s="34" t="str">
        <f si="0" t="shared"/>
        <v/>
      </c>
      <c r="E56" s="34" t="str">
        <f si="1" t="shared"/>
        <v/>
      </c>
      <c r="G56" s="34" t="str">
        <f si="2" t="shared"/>
        <v/>
      </c>
    </row>
    <row r="57" spans="3:7">
      <c r="C57" s="34" t="str">
        <f si="0" t="shared"/>
        <v/>
      </c>
      <c r="E57" s="34" t="str">
        <f si="1" t="shared"/>
        <v/>
      </c>
      <c r="G57" s="34" t="str">
        <f si="2" t="shared"/>
        <v/>
      </c>
    </row>
    <row r="58" spans="3:7">
      <c r="C58" s="34" t="str">
        <f si="0" t="shared"/>
        <v/>
      </c>
      <c r="E58" s="34" t="str">
        <f si="1" t="shared"/>
        <v/>
      </c>
      <c r="G58" s="34" t="str">
        <f si="2" t="shared"/>
        <v/>
      </c>
    </row>
    <row r="59" spans="3:7">
      <c r="C59" s="34" t="str">
        <f si="0" t="shared"/>
        <v/>
      </c>
      <c r="E59" s="34" t="str">
        <f si="1" t="shared"/>
        <v/>
      </c>
      <c r="G59" s="34" t="str">
        <f si="2" t="shared"/>
        <v/>
      </c>
    </row>
    <row r="60" spans="3:7">
      <c r="C60" s="34" t="str">
        <f si="0" t="shared"/>
        <v/>
      </c>
      <c r="E60" s="34" t="str">
        <f si="1" t="shared"/>
        <v/>
      </c>
      <c r="G60" s="34" t="str">
        <f si="2" t="shared"/>
        <v/>
      </c>
    </row>
    <row r="61" spans="3:7">
      <c r="C61" s="34" t="str">
        <f si="0" t="shared"/>
        <v/>
      </c>
      <c r="E61" s="34" t="str">
        <f si="1" t="shared"/>
        <v/>
      </c>
      <c r="G61" s="34" t="str">
        <f si="2" t="shared"/>
        <v/>
      </c>
    </row>
    <row r="62" spans="3:7">
      <c r="C62" s="34" t="str">
        <f si="0" t="shared"/>
        <v/>
      </c>
      <c r="E62" s="34" t="str">
        <f si="1" t="shared"/>
        <v/>
      </c>
      <c r="G62" s="34" t="str">
        <f si="2" t="shared"/>
        <v/>
      </c>
    </row>
    <row r="63" spans="3:7">
      <c r="C63" s="34" t="str">
        <f si="0" t="shared"/>
        <v/>
      </c>
      <c r="E63" s="34" t="str">
        <f si="1" t="shared"/>
        <v/>
      </c>
      <c r="G63" s="34" t="str">
        <f si="2" t="shared"/>
        <v/>
      </c>
    </row>
    <row r="64" spans="3:7">
      <c r="C64" s="34" t="str">
        <f si="0" t="shared"/>
        <v/>
      </c>
      <c r="E64" s="34" t="str">
        <f si="1" t="shared"/>
        <v/>
      </c>
      <c r="G64" s="34" t="str">
        <f si="2" t="shared"/>
        <v/>
      </c>
    </row>
    <row r="65" spans="3:7">
      <c r="C65" s="34" t="str">
        <f si="0" t="shared"/>
        <v/>
      </c>
      <c r="E65" s="34" t="str">
        <f si="1" t="shared"/>
        <v/>
      </c>
      <c r="G65" s="34" t="str">
        <f si="2" t="shared"/>
        <v/>
      </c>
    </row>
    <row r="66" spans="3:7">
      <c r="C66" s="34" t="str">
        <f si="0" t="shared"/>
        <v/>
      </c>
      <c r="E66" s="34" t="str">
        <f si="1" t="shared"/>
        <v/>
      </c>
      <c r="G66" s="34" t="str">
        <f si="2" t="shared"/>
        <v/>
      </c>
    </row>
    <row r="67" spans="3:7">
      <c r="C67" s="34" t="str">
        <f si="0" t="shared"/>
        <v/>
      </c>
      <c r="E67" s="34" t="str">
        <f si="1" t="shared"/>
        <v/>
      </c>
      <c r="G67" s="34" t="str">
        <f si="2" t="shared"/>
        <v/>
      </c>
    </row>
    <row r="68" spans="3:7">
      <c r="C68" s="34" t="str">
        <f ref="C68:C100" si="3" t="shared">IF(B68&gt;0,(B68-B67)/B67*100,"")</f>
        <v/>
      </c>
      <c r="E68" s="34" t="str">
        <f ref="E68:E100" si="4" t="shared">IF(D68&gt;0,(D68-D67)/D67*100,"")</f>
        <v/>
      </c>
      <c r="G68" s="34" t="str">
        <f ref="G68:G100" si="5" t="shared">IF(F68&gt;0,(F68-F67)/F67*100,"")</f>
        <v/>
      </c>
    </row>
    <row r="69" spans="3:7">
      <c r="C69" s="34" t="str">
        <f si="3" t="shared"/>
        <v/>
      </c>
      <c r="E69" s="34" t="str">
        <f si="4" t="shared"/>
        <v/>
      </c>
      <c r="G69" s="34" t="str">
        <f si="5" t="shared"/>
        <v/>
      </c>
    </row>
    <row r="70" spans="3:7">
      <c r="C70" s="34" t="str">
        <f si="3" t="shared"/>
        <v/>
      </c>
      <c r="E70" s="34" t="str">
        <f si="4" t="shared"/>
        <v/>
      </c>
      <c r="G70" s="34" t="str">
        <f si="5" t="shared"/>
        <v/>
      </c>
    </row>
    <row r="71" spans="3:7">
      <c r="C71" s="34" t="str">
        <f si="3" t="shared"/>
        <v/>
      </c>
      <c r="E71" s="34" t="str">
        <f si="4" t="shared"/>
        <v/>
      </c>
      <c r="G71" s="34" t="str">
        <f si="5" t="shared"/>
        <v/>
      </c>
    </row>
    <row r="72" spans="3:7">
      <c r="C72" s="34" t="str">
        <f si="3" t="shared"/>
        <v/>
      </c>
      <c r="E72" s="34" t="str">
        <f si="4" t="shared"/>
        <v/>
      </c>
      <c r="G72" s="34" t="str">
        <f si="5" t="shared"/>
        <v/>
      </c>
    </row>
    <row r="73" spans="3:7">
      <c r="C73" s="34" t="str">
        <f si="3" t="shared"/>
        <v/>
      </c>
      <c r="E73" s="34" t="str">
        <f si="4" t="shared"/>
        <v/>
      </c>
      <c r="G73" s="34" t="str">
        <f si="5" t="shared"/>
        <v/>
      </c>
    </row>
    <row r="74" spans="3:7">
      <c r="C74" s="34" t="str">
        <f si="3" t="shared"/>
        <v/>
      </c>
      <c r="E74" s="34" t="str">
        <f si="4" t="shared"/>
        <v/>
      </c>
      <c r="G74" s="34" t="str">
        <f si="5" t="shared"/>
        <v/>
      </c>
    </row>
    <row r="75" spans="3:7">
      <c r="C75" s="34" t="str">
        <f si="3" t="shared"/>
        <v/>
      </c>
      <c r="E75" s="34" t="str">
        <f si="4" t="shared"/>
        <v/>
      </c>
      <c r="G75" s="34" t="str">
        <f si="5" t="shared"/>
        <v/>
      </c>
    </row>
    <row r="76" spans="3:7">
      <c r="C76" s="34" t="str">
        <f si="3" t="shared"/>
        <v/>
      </c>
      <c r="E76" s="34" t="str">
        <f si="4" t="shared"/>
        <v/>
      </c>
      <c r="G76" s="34" t="str">
        <f si="5" t="shared"/>
        <v/>
      </c>
    </row>
    <row r="77" spans="3:7">
      <c r="C77" s="34" t="str">
        <f si="3" t="shared"/>
        <v/>
      </c>
      <c r="E77" s="34" t="str">
        <f si="4" t="shared"/>
        <v/>
      </c>
      <c r="G77" s="34" t="str">
        <f si="5" t="shared"/>
        <v/>
      </c>
    </row>
    <row r="78" spans="3:7">
      <c r="C78" s="34" t="str">
        <f si="3" t="shared"/>
        <v/>
      </c>
      <c r="E78" s="34" t="str">
        <f si="4" t="shared"/>
        <v/>
      </c>
      <c r="G78" s="34" t="str">
        <f si="5" t="shared"/>
        <v/>
      </c>
    </row>
    <row r="79" spans="3:7">
      <c r="C79" s="34" t="str">
        <f si="3" t="shared"/>
        <v/>
      </c>
      <c r="E79" s="34" t="str">
        <f si="4" t="shared"/>
        <v/>
      </c>
      <c r="G79" s="34" t="str">
        <f si="5" t="shared"/>
        <v/>
      </c>
    </row>
    <row r="80" spans="3:7">
      <c r="C80" s="34" t="str">
        <f si="3" t="shared"/>
        <v/>
      </c>
      <c r="E80" s="34" t="str">
        <f si="4" t="shared"/>
        <v/>
      </c>
      <c r="G80" s="34" t="str">
        <f si="5" t="shared"/>
        <v/>
      </c>
    </row>
    <row r="81" spans="3:7">
      <c r="C81" s="34" t="str">
        <f si="3" t="shared"/>
        <v/>
      </c>
      <c r="E81" s="34" t="str">
        <f si="4" t="shared"/>
        <v/>
      </c>
      <c r="G81" s="34" t="str">
        <f si="5" t="shared"/>
        <v/>
      </c>
    </row>
    <row r="82" spans="3:7">
      <c r="C82" s="34" t="str">
        <f si="3" t="shared"/>
        <v/>
      </c>
      <c r="E82" s="34" t="str">
        <f si="4" t="shared"/>
        <v/>
      </c>
      <c r="G82" s="34" t="str">
        <f si="5" t="shared"/>
        <v/>
      </c>
    </row>
    <row r="83" spans="3:7">
      <c r="C83" s="34" t="str">
        <f si="3" t="shared"/>
        <v/>
      </c>
      <c r="E83" s="34" t="str">
        <f si="4" t="shared"/>
        <v/>
      </c>
      <c r="G83" s="34" t="str">
        <f si="5" t="shared"/>
        <v/>
      </c>
    </row>
    <row r="84" spans="3:7">
      <c r="C84" s="34" t="str">
        <f si="3" t="shared"/>
        <v/>
      </c>
      <c r="E84" s="34" t="str">
        <f si="4" t="shared"/>
        <v/>
      </c>
      <c r="G84" s="34" t="str">
        <f si="5" t="shared"/>
        <v/>
      </c>
    </row>
    <row r="85" spans="3:7">
      <c r="C85" s="34" t="str">
        <f si="3" t="shared"/>
        <v/>
      </c>
      <c r="E85" s="34" t="str">
        <f si="4" t="shared"/>
        <v/>
      </c>
      <c r="G85" s="34" t="str">
        <f si="5" t="shared"/>
        <v/>
      </c>
    </row>
    <row r="86" spans="3:7">
      <c r="C86" s="34" t="str">
        <f si="3" t="shared"/>
        <v/>
      </c>
      <c r="E86" s="34" t="str">
        <f si="4" t="shared"/>
        <v/>
      </c>
      <c r="G86" s="34" t="str">
        <f si="5" t="shared"/>
        <v/>
      </c>
    </row>
    <row r="87" spans="3:7">
      <c r="C87" s="34" t="str">
        <f si="3" t="shared"/>
        <v/>
      </c>
      <c r="E87" s="34" t="str">
        <f si="4" t="shared"/>
        <v/>
      </c>
      <c r="G87" s="34" t="str">
        <f si="5" t="shared"/>
        <v/>
      </c>
    </row>
    <row r="88" spans="3:7">
      <c r="C88" s="34" t="str">
        <f si="3" t="shared"/>
        <v/>
      </c>
      <c r="E88" s="34" t="str">
        <f si="4" t="shared"/>
        <v/>
      </c>
      <c r="G88" s="34" t="str">
        <f si="5" t="shared"/>
        <v/>
      </c>
    </row>
    <row r="89" spans="3:7">
      <c r="C89" s="34" t="str">
        <f si="3" t="shared"/>
        <v/>
      </c>
      <c r="E89" s="34" t="str">
        <f si="4" t="shared"/>
        <v/>
      </c>
      <c r="G89" s="34" t="str">
        <f si="5" t="shared"/>
        <v/>
      </c>
    </row>
    <row r="90" spans="3:7">
      <c r="C90" s="34" t="str">
        <f si="3" t="shared"/>
        <v/>
      </c>
      <c r="E90" s="34" t="str">
        <f si="4" t="shared"/>
        <v/>
      </c>
      <c r="G90" s="34" t="str">
        <f si="5" t="shared"/>
        <v/>
      </c>
    </row>
    <row r="91" spans="3:7">
      <c r="C91" s="34" t="str">
        <f si="3" t="shared"/>
        <v/>
      </c>
      <c r="E91" s="34" t="str">
        <f si="4" t="shared"/>
        <v/>
      </c>
      <c r="G91" s="34" t="str">
        <f si="5" t="shared"/>
        <v/>
      </c>
    </row>
    <row r="92" spans="3:7">
      <c r="C92" s="34" t="str">
        <f si="3" t="shared"/>
        <v/>
      </c>
      <c r="E92" s="34" t="str">
        <f si="4" t="shared"/>
        <v/>
      </c>
      <c r="G92" s="34" t="str">
        <f si="5" t="shared"/>
        <v/>
      </c>
    </row>
    <row r="93" spans="3:7">
      <c r="C93" s="34" t="str">
        <f si="3" t="shared"/>
        <v/>
      </c>
      <c r="E93" s="34" t="str">
        <f si="4" t="shared"/>
        <v/>
      </c>
      <c r="G93" s="34" t="str">
        <f si="5" t="shared"/>
        <v/>
      </c>
    </row>
    <row r="94" spans="3:7">
      <c r="C94" s="34" t="str">
        <f si="3" t="shared"/>
        <v/>
      </c>
      <c r="E94" s="34" t="str">
        <f si="4" t="shared"/>
        <v/>
      </c>
      <c r="G94" s="34" t="str">
        <f si="5" t="shared"/>
        <v/>
      </c>
    </row>
    <row r="95" spans="3:7">
      <c r="C95" s="34" t="str">
        <f si="3" t="shared"/>
        <v/>
      </c>
      <c r="E95" s="34" t="str">
        <f si="4" t="shared"/>
        <v/>
      </c>
      <c r="G95" s="34" t="str">
        <f si="5" t="shared"/>
        <v/>
      </c>
    </row>
    <row r="96" spans="3:7">
      <c r="C96" s="34" t="str">
        <f si="3" t="shared"/>
        <v/>
      </c>
      <c r="E96" s="34" t="str">
        <f si="4" t="shared"/>
        <v/>
      </c>
      <c r="G96" s="34" t="str">
        <f si="5" t="shared"/>
        <v/>
      </c>
    </row>
    <row r="97" spans="3:7">
      <c r="C97" s="34" t="str">
        <f si="3" t="shared"/>
        <v/>
      </c>
      <c r="E97" s="34" t="str">
        <f si="4" t="shared"/>
        <v/>
      </c>
      <c r="G97" s="34" t="str">
        <f si="5" t="shared"/>
        <v/>
      </c>
    </row>
    <row r="98" spans="3:7">
      <c r="C98" s="34" t="str">
        <f si="3" t="shared"/>
        <v/>
      </c>
      <c r="E98" s="34" t="str">
        <f si="4" t="shared"/>
        <v/>
      </c>
      <c r="G98" s="34" t="str">
        <f si="5" t="shared"/>
        <v/>
      </c>
    </row>
    <row r="99" spans="3:7">
      <c r="C99" s="34" t="str">
        <f si="3" t="shared"/>
        <v/>
      </c>
      <c r="E99" s="34" t="str">
        <f si="4" t="shared"/>
        <v/>
      </c>
      <c r="G99" s="34" t="str">
        <f si="5" t="shared"/>
        <v/>
      </c>
    </row>
    <row r="100" spans="3:7">
      <c r="C100" s="34" t="str">
        <f si="3" t="shared"/>
        <v/>
      </c>
      <c r="E100" s="34" t="str">
        <f si="4" t="shared"/>
        <v/>
      </c>
      <c r="G100" s="34" t="str">
        <f si="5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2007-01-16T16:11:25Z</dcterms:created>
  <dc:creator>Guanci, Michael [LEGIS]</dc:creator>
  <cp:lastModifiedBy>Leonard, Xavier [LEGIS]</cp:lastModifiedBy>
  <cp:lastPrinted>2021-10-21T21:14:04Z</cp:lastPrinted>
  <dcterms:modified xsi:type="dcterms:W3CDTF">2023-10-30T13:48:50Z</dcterms:modified>
</cp:coreProperties>
</file>