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style+xml" PartName="/xl/charts/style1.xml"/>
  <Override ContentType="application/vnd.ms-office.chartstyle+xml" PartName="/xl/charts/style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/>
  <mc:AlternateContent>
    <mc:Choice Requires="x15">
      <x15ac:absPath xmlns:x15ac="http://schemas.microsoft.com/office/spreadsheetml/2010/11/ac" url="C:\Users\evan.johnson\AppData\Local\linc\"/>
    </mc:Choice>
  </mc:AlternateContent>
  <xr:revisionPtr documentId="13_ncr:1_{528FA88D-765C-43B2-B97D-D1A7F8C3B5F5}" revIDLastSave="0" xr10:uidLastSave="{00000000-0000-0000-0000-000000000000}" xr6:coauthVersionLast="36" xr6:coauthVersionMax="47"/>
  <bookViews>
    <workbookView windowHeight="15525" windowWidth="29040" xWindow="28680" xr2:uid="{00000000-000D-0000-FFFF-FFFF00000000}" yWindow="-120" activeTab="0"/>
  </bookViews>
  <sheets>
    <sheet name="Data" r:id="rId2" sheetId="10"/>
  </sheets>
  <definedNames>
    <definedName name="Memo_Note">#REF!</definedName>
  </definedNames>
  <calcPr calcId="191029"/>
</workbook>
</file>

<file path=xl/sharedStrings.xml><?xml version="1.0" encoding="utf-8"?>
<sst xmlns="http://schemas.openxmlformats.org/spreadsheetml/2006/main" count="123" uniqueCount="96">
  <si>
    <t>Unemployment Rate</t>
  </si>
  <si>
    <t>Underutilized</t>
  </si>
  <si>
    <t>Underutilized as a percent of the total workforce</t>
  </si>
  <si>
    <t>Subpopulation (estimated)</t>
  </si>
  <si>
    <t>Total Workforce</t>
  </si>
  <si>
    <t>Asian</t>
  </si>
  <si>
    <t>Total State                             Workforce</t>
  </si>
  <si>
    <t>White and Hispanic</t>
  </si>
  <si>
    <t>NOTES:</t>
  </si>
  <si>
    <t>Black or African American</t>
  </si>
  <si>
    <t>Two or More Races</t>
  </si>
  <si>
    <t>Hispanic and Latino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</si>
  <si>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</si>
  <si>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</si>
  <si>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</si>
  <si>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</si>
  <si>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</si>
  <si>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</si>
  <si>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</si>
  <si>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</si>
  <si>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 xml:space="preserve">      </t>
  </si>
  <si>
    <t>UNEMPLOYMENT RATES IN IOWA BY</t>
  </si>
  <si>
    <t>ETHNIC CATEGORY OF WORKERS</t>
  </si>
  <si>
    <t>(Calendar Year 2015)</t>
  </si>
  <si>
    <t>1)  For CY 2015, approximately 62.500 Iowa workers were unemployed.</t>
  </si>
  <si>
    <t>2)  The total minority or hispanic unemployment rate for Iowa was 5.7% for 2015 and the total</t>
  </si>
  <si>
    <t xml:space="preserve">      labor force rate for 2015 was 3.8%.</t>
  </si>
  <si>
    <t>Source:  Labor Market and Workforce Information Division, Iowa Workforce Development</t>
  </si>
  <si>
    <t>White Only</t>
  </si>
  <si>
    <t>Total Minority or Hispanic</t>
  </si>
  <si>
    <t>https://www.bls.gov/cps/cpsaat03.htm</t>
  </si>
  <si>
    <t>(Calendar Year 2017)</t>
  </si>
  <si>
    <t>https://www.bls.gov/lau/ex14tables.htm</t>
  </si>
  <si>
    <t>https://www.bls.gov/cps/cpsaat05.xlsx</t>
  </si>
  <si>
    <t>National</t>
  </si>
  <si>
    <t>https://factfinder.census.gov/rest/dnldController/deliver?_ts=580209456771</t>
  </si>
  <si>
    <t>https://factfinder.census.gov/faces/tableservices/jsf/pages/productview.xhtml?pid=ACS_17_1YR_S2301&amp;prodType=table</t>
  </si>
  <si>
    <t>White</t>
  </si>
  <si>
    <t>Female</t>
  </si>
  <si>
    <t>Persons with a Disability</t>
  </si>
  <si>
    <t>Black and African American</t>
  </si>
  <si>
    <t>American Indian and Alaska Native</t>
  </si>
  <si>
    <t>Note:  For CY 2017, approximately 60,500 Iowa workers were unemployed.</t>
  </si>
  <si>
    <t xml:space="preserve">Unemployment Rates in Iowa by Minority Category </t>
  </si>
  <si>
    <t>Change Geogrphies to Iowa Only</t>
  </si>
  <si>
    <t>2017 American Community Survey 1-Year Estimates</t>
  </si>
  <si>
    <t>2018 American Community Survey 1-Year Estimates</t>
  </si>
  <si>
    <t>S2301</t>
  </si>
  <si>
    <t>https://www.census.gov/topics/employment/labor-force/data/tables.html</t>
  </si>
  <si>
    <t>https://factfinder.census.gov/faces/nav/jsf/pages/searchresults.xhtml?refresh=t</t>
  </si>
  <si>
    <t>2018 ACS 1-year estimates</t>
  </si>
  <si>
    <t>Add Iowa</t>
  </si>
  <si>
    <t>ADD/Remove Geopgrahpies</t>
  </si>
  <si>
    <t xml:space="preserve">the 1 year tables for the data are available at: https://data.census.gov </t>
  </si>
  <si>
    <t> S1901 </t>
  </si>
  <si>
    <t>https://data.census.gov/cedsci/table?q=s1901&amp;table=S1901&amp;tid=ACSST1Y2018.S1901&amp;hidePreview=true&amp;lastDisplayedRow=14&amp;g=0400000US19&amp;vintage=2018&amp;layer=state&amp;cid=S1901_C01_001E  </t>
  </si>
  <si>
    <t>https://data.census.gov/cedsci/table?q=s2301&amp;lastDisplayedRow=33&amp;table=S2301&amp;tid=ACSST1Y2018.S2301&amp;vintage=2018&amp;layer=state&amp;g=0400000US19</t>
  </si>
  <si>
    <t>This Page</t>
  </si>
  <si>
    <t>Unemployment Rates in Iowa</t>
  </si>
  <si>
    <t>Total State Workforce</t>
  </si>
  <si>
    <t>year</t>
  </si>
  <si>
    <t>row #</t>
  </si>
  <si>
    <t>Dynamic Chart Generator.  Input Information On Data Tab To Update Chart</t>
  </si>
  <si>
    <t>UNEMP #</t>
  </si>
  <si>
    <t>Rank (for large)</t>
  </si>
  <si>
    <t>range 1</t>
  </si>
  <si>
    <t>range 2</t>
  </si>
  <si>
    <t xml:space="preserve">Employment Status </t>
  </si>
  <si>
    <t>2018: ACS 1-Year Estimates Subject Tables</t>
  </si>
  <si>
    <t>Customize Table from upper Right Corner</t>
  </si>
  <si>
    <t>Add Nation and Iowa</t>
  </si>
  <si>
    <t>Unmark +/- Margin of Error</t>
  </si>
  <si>
    <t>Available in September</t>
  </si>
  <si>
    <t>A</t>
  </si>
  <si>
    <t>Note:  For CY 2019, approximately 62,300 Iowa workers were unemployed.</t>
  </si>
  <si>
    <t>(Calendar Year 2019)</t>
  </si>
  <si>
    <t>Automatic Chart creation – DO NOT CHANGE</t>
  </si>
  <si>
    <t>data.census.gov</t>
  </si>
  <si>
    <t>Table 2301 - Employment Status</t>
  </si>
  <si>
    <t>Select Geos to filter to Iowa</t>
  </si>
  <si>
    <t>Use 1 year estimate for 2020</t>
  </si>
  <si>
    <t>16 to 19 years</t>
  </si>
  <si>
    <t>20 to 24 years</t>
  </si>
  <si>
    <t>25 to 29 years</t>
  </si>
  <si>
    <t>30 to 34 years</t>
  </si>
  <si>
    <t>35 to 44 years</t>
  </si>
  <si>
    <t>45 to 54 years</t>
  </si>
  <si>
    <t>55 to 59 years</t>
  </si>
  <si>
    <t>60 to 64 years</t>
  </si>
  <si>
    <t>65 to 74 years</t>
  </si>
  <si>
    <t>75 years and over</t>
  </si>
  <si>
    <t>Age</t>
  </si>
  <si>
    <t>Unemployment Rates in Iowa by Age</t>
  </si>
  <si>
    <t>(Calendar Year 2022)</t>
  </si>
  <si>
    <t>Last updated</t>
  </si>
  <si>
    <t>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</si>
</sst>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>
    <font>
      <sz val="9"/>
      <name val="Arial"/>
      <family val="2"/>
    </font>
    <font>
      <sz val="10"/>
      <name val="Arial"/>
      <family val="2"/>
    </font>
    <font>
      <sz val="9"/>
      <name val="Univers (WN)"/>
    </font>
    <font>
      <u/>
      <sz val="9"/>
      <name val="Univers (WN)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  <font>
      <b/>
      <sz val="10"/>
      <color rgb="FF4E4B47"/>
      <name val="Arial"/>
      <family val="2"/>
    </font>
    <font>
      <sz val="8"/>
      <color rgb="FF3E3C3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4B636E"/>
      <name val="Roboto"/>
    </font>
    <font>
      <sz val="8"/>
      <color theme="0"/>
      <name val="Yu Gothic Medium"/>
      <family val="2"/>
    </font>
    <font>
      <sz val="8"/>
      <name val="Yu Gothic Medium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NumberFormat="0" applyProtection="0" borderId="0" fillId="0" fontId="10" numFmtId="0"/>
    <xf applyAlignment="0" applyBorder="0" applyFill="0" applyFont="0" applyProtection="0" borderId="0" fillId="0" fontId="5" numFmtId="9"/>
  </cellStyleXfs>
  <cellXfs count="65">
    <xf borderId="0" fillId="0" fontId="0" numFmtId="0" xfId="0"/>
    <xf applyFont="1" borderId="0" fillId="0" fontId="2" numFmtId="0" xfId="0"/>
    <xf applyFont="1" borderId="0" fillId="0" fontId="0" numFmtId="0" xfId="0"/>
    <xf applyFont="1" borderId="0" fillId="0" fontId="3" numFmtId="0" xfId="0"/>
    <xf applyNumberFormat="1" borderId="0" fillId="0" fontId="0" numFmtId="164" xfId="0"/>
    <xf applyNumberFormat="1" borderId="0" fillId="0" fontId="0" numFmtId="3" xfId="0"/>
    <xf applyFont="1" borderId="0" fillId="0" fontId="5" numFmtId="0" xfId="0"/>
    <xf applyFont="1" borderId="0" fillId="0" fontId="6" numFmtId="0" xfId="0"/>
    <xf applyFont="1" applyNumberFormat="1" borderId="0" fillId="0" fontId="6" numFmtId="165" xfId="0"/>
    <xf applyFont="1" applyNumberFormat="1" borderId="0" fillId="0" fontId="6" numFmtId="3" xfId="0"/>
    <xf applyFont="1" applyNumberFormat="1" borderId="0" fillId="0" fontId="6" numFmtId="10" xfId="0"/>
    <xf applyAlignment="1" applyFont="1" borderId="0" fillId="0" fontId="6" numFmtId="0" xfId="0">
      <alignment vertical="top" wrapText="1"/>
    </xf>
    <xf applyFill="1" applyFont="1" applyNumberFormat="1" borderId="0" fillId="0" fontId="7" numFmtId="165" xfId="0"/>
    <xf applyAlignment="1" applyFill="1" applyFont="1" applyNumberFormat="1" borderId="0" fillId="0" fontId="1" numFmtId="165" xfId="0">
      <alignment horizontal="left" indent="1"/>
    </xf>
    <xf applyFill="1" applyFont="1" applyNumberFormat="1" borderId="0" fillId="0" fontId="1" numFmtId="165" xfId="0"/>
    <xf applyAlignment="1" applyFill="1" applyFont="1" applyNumberFormat="1" borderId="0" fillId="0" fontId="7" numFmtId="164" xfId="0">
      <alignment horizontal="right"/>
    </xf>
    <xf applyAlignment="1" applyFill="1" applyFont="1" applyNumberFormat="1" borderId="0" fillId="0" fontId="1" numFmtId="164" xfId="0">
      <alignment horizontal="right"/>
    </xf>
    <xf applyAlignment="1" borderId="0" fillId="0" fontId="0" numFmtId="0" xfId="0">
      <alignment horizontal="left"/>
    </xf>
    <xf applyFont="1" borderId="0" fillId="0" fontId="8" numFmtId="0" xfId="0"/>
    <xf applyAlignment="1" applyFont="1" borderId="0" fillId="0" fontId="8" numFmtId="0" xfId="0">
      <alignment wrapText="1"/>
    </xf>
    <xf applyAlignment="1" borderId="0" fillId="0" fontId="10" numFmtId="0" xfId="1">
      <alignment wrapText="1"/>
    </xf>
    <xf borderId="0" fillId="0" fontId="10" numFmtId="0" xfId="1"/>
    <xf applyAlignment="1" borderId="0" fillId="0" fontId="0" numFmtId="0" xfId="0">
      <alignment horizontal="left"/>
    </xf>
    <xf applyAlignment="1" borderId="0" fillId="0" fontId="0" numFmtId="0" xfId="0">
      <alignment horizontal="left"/>
    </xf>
    <xf applyAlignment="1" borderId="0" fillId="0" fontId="10" numFmtId="0" xfId="1">
      <alignment horizontal="left" vertical="center" wrapText="1"/>
    </xf>
    <xf applyAlignment="1" borderId="0" fillId="0" fontId="10" numFmtId="0" xfId="1">
      <alignment vertical="center"/>
    </xf>
    <xf applyAlignment="1" borderId="0" fillId="0" fontId="0" numFmtId="0" xfId="0">
      <alignment horizontal="center"/>
    </xf>
    <xf applyFont="1" applyNumberFormat="1" borderId="0" fillId="0" fontId="0" numFmtId="165" xfId="2"/>
    <xf applyFill="1" applyFont="1" borderId="0" fillId="2" fontId="6" numFmtId="0" xfId="0"/>
    <xf applyFill="1" applyFont="1" applyNumberFormat="1" borderId="0" fillId="2" fontId="6" numFmtId="165" xfId="0"/>
    <xf applyFont="1" borderId="0" fillId="0" fontId="11" numFmtId="0" xfId="0"/>
    <xf applyFont="1" borderId="0" fillId="0" fontId="12" numFmtId="0" xfId="0"/>
    <xf applyFill="1" applyFont="1" applyNumberFormat="1" borderId="0" fillId="2" fontId="0" numFmtId="165" xfId="2"/>
    <xf applyFill="1" borderId="0" fillId="2" fontId="0" numFmtId="0" xfId="0"/>
    <xf applyAlignment="1" applyFont="1" borderId="0" fillId="0" fontId="13" numFmtId="0" xfId="0">
      <alignment vertical="center"/>
    </xf>
    <xf applyAlignment="1" applyFont="1" borderId="0" fillId="0" fontId="14" numFmtId="0" xfId="0">
      <alignment vertical="center"/>
    </xf>
    <xf applyFill="1" borderId="0" fillId="3" fontId="0" numFmtId="0" xfId="0"/>
    <xf applyFill="1" applyNumberFormat="1" borderId="0" fillId="3" fontId="0" numFmtId="165" xfId="0"/>
    <xf applyFill="1" applyFont="1" borderId="0" fillId="3" fontId="16" numFmtId="0" xfId="0"/>
    <xf applyAlignment="1" applyFill="1" applyFont="1" borderId="0" fillId="4" fontId="15" numFmtId="0" xfId="0">
      <alignment horizontal="right"/>
    </xf>
    <xf applyAlignment="1" applyFill="1" borderId="0" fillId="2" fontId="10" numFmtId="0" xfId="1">
      <alignment vertical="center"/>
    </xf>
    <xf applyFill="1" applyFont="1" borderId="0" fillId="2" fontId="8" numFmtId="0" xfId="0"/>
    <xf applyFont="1" borderId="0" fillId="0" fontId="17" numFmtId="0" xfId="0"/>
    <xf applyAlignment="1" borderId="0" fillId="0" fontId="0" numFmtId="0" xfId="0">
      <alignment horizontal="left"/>
    </xf>
    <xf applyFill="1" applyFont="1" applyNumberFormat="1" borderId="0" fillId="5" fontId="0" numFmtId="165" xfId="2"/>
    <xf applyAlignment="1" applyFont="1" applyNumberFormat="1" borderId="0" fillId="0" fontId="7" numFmtId="164" xfId="0">
      <alignment horizontal="right"/>
    </xf>
    <xf applyAlignment="1" applyFont="1" applyNumberFormat="1" borderId="0" fillId="0" fontId="1" numFmtId="164" xfId="0">
      <alignment horizontal="right"/>
    </xf>
    <xf applyFill="1" applyFont="1" applyNumberFormat="1" borderId="0" fillId="0" fontId="0" numFmtId="165" xfId="2"/>
    <xf applyFill="1" applyFont="1" borderId="0" fillId="6" fontId="18" numFmtId="0" xfId="0"/>
    <xf applyFill="1" applyFont="1" borderId="0" fillId="7" fontId="19" numFmtId="0" xfId="0"/>
    <xf applyFont="1" borderId="0" fillId="0" fontId="20" numFmtId="0" xfId="0"/>
    <xf applyAlignment="1" applyBorder="1" applyFont="1" applyNumberFormat="1" borderId="0" fillId="0" fontId="20" numFmtId="1" xfId="0">
      <alignment horizontal="left" vertical="top" wrapText="1"/>
    </xf>
    <xf applyFont="1" borderId="0" fillId="0" fontId="0" numFmtId="9" xfId="2"/>
    <xf applyFont="1" applyNumberFormat="1" borderId="0" fillId="0" fontId="0" numFmtId="0" xfId="2"/>
    <xf applyFont="1" applyNumberFormat="1" borderId="0" fillId="0" fontId="0" numFmtId="164" xfId="2"/>
    <xf applyBorder="1" borderId="0" fillId="0" fontId="0" numFmtId="0" xfId="0"/>
    <xf applyAlignment="1" applyFont="1" borderId="0" fillId="0" fontId="4" numFmtId="0" xfId="0">
      <alignment horizontal="left"/>
    </xf>
    <xf applyAlignment="1" applyFont="1" borderId="0" fillId="0" fontId="7" numFmtId="0" xfId="0">
      <alignment horizontal="left"/>
    </xf>
    <xf applyAlignment="1" applyFont="1" borderId="0" fillId="0" fontId="4" numFmtId="0" xfId="0">
      <alignment wrapText="1"/>
    </xf>
    <xf applyAlignment="1" borderId="0" fillId="0" fontId="0" numFmtId="0" xfId="0">
      <alignment wrapText="1"/>
    </xf>
    <xf applyAlignment="1" applyFont="1" borderId="0" fillId="0" fontId="0" numFmtId="0" xfId="0">
      <alignment wrapText="1"/>
    </xf>
    <xf applyAlignment="1" borderId="0" fillId="0" fontId="0" numFmtId="0" xfId="0">
      <alignment horizontal="left"/>
    </xf>
    <xf applyAlignment="1" applyFont="1" borderId="0" fillId="0" fontId="4" numFmtId="0" xfId="0">
      <alignment horizontal="center"/>
    </xf>
    <xf applyAlignment="1" applyFont="1" borderId="0" fillId="0" fontId="9" numFmtId="0" xfId="0">
      <alignment horizontal="center"/>
    </xf>
    <xf applyAlignment="1" applyFont="1" applyNumberFormat="1" borderId="0" fillId="0" fontId="8" numFmtId="14" xfId="0">
      <alignment horizontal="left"/>
    </xf>
  </cellXfs>
  <cellStyles count="3">
    <cellStyle builtinId="8" name="Hyperlink" xfId="1"/>
    <cellStyle builtinId="0" name="Normal" xfId="0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charts/_rels/chart2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3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22078122587618E-2"/>
          <c:y val="5.7294863924698181E-2"/>
          <c:w val="0.91212713229850795"/>
          <c:h val="0.7895547213575047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Factbook!$P$5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2A0-4EE9-BE0F-396B917B87E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2A0-4EE9-BE0F-396B917B87E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2A0-4EE9-BE0F-396B917B87E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2A0-4EE9-BE0F-396B917B87E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2A0-4EE9-BE0F-396B917B87E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2A0-4EE9-BE0F-396B917B87E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2A0-4EE9-BE0F-396B917B87E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2A0-4EE9-BE0F-396B917B87E7}"/>
              </c:ext>
            </c:extLst>
          </c:dPt>
          <c:dLbls>
            <c:dLbl>
              <c:idx val="3"/>
              <c:layout>
                <c:manualLayout>
                  <c:x val="6.2958923303467529E-2"/>
                  <c:y val="-5.92155088745115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A0-4EE9-BE0F-396B917B87E7}"/>
                </c:ext>
              </c:extLst>
            </c:dLbl>
            <c:numFmt formatCode="#.#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Factbook!$R$7:$R$14</c:f>
              <c:strCache>
                <c:ptCount val="8"/>
                <c:pt idx="0">
                  <c:v>Asian</c:v>
                </c:pt>
                <c:pt idx="1">
                  <c:v>White</c:v>
                </c:pt>
                <c:pt idx="2">
                  <c:v>Female</c:v>
                </c:pt>
                <c:pt idx="3">
                  <c:v>Total State Workforce</c:v>
                </c:pt>
                <c:pt idx="4">
                  <c:v>Hispanic and Latino</c:v>
                </c:pt>
                <c:pt idx="5">
                  <c:v>Two or More Races</c:v>
                </c:pt>
                <c:pt idx="6">
                  <c:v>Persons with a Disability</c:v>
                </c:pt>
                <c:pt idx="7">
                  <c:v>Black and African American</c:v>
                </c:pt>
              </c:strCache>
            </c:strRef>
          </c:cat>
          <c:val>
            <c:numRef>
              <c:f>Factbook!$T$7:$T$14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2A0-4EE9-BE0F-396B917B87E7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5.90343664347459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D7-451C-B0D4-21D497FE2B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24-46BE-8106-5C1D54F2A7D2}"/>
                </c:ext>
              </c:extLst>
            </c:dLbl>
            <c:numFmt formatCode="#.#&quot;%&quot;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Factbook!$U$7:$U$14</c:f>
              <c:numCache>
                <c:formatCode>General</c:formatCode>
                <c:ptCount val="8"/>
                <c:pt idx="0">
                  <c:v>1.3</c:v>
                </c:pt>
                <c:pt idx="1">
                  <c:v>2.6</c:v>
                </c:pt>
                <c:pt idx="2">
                  <c:v>2.6000100000000002</c:v>
                </c:pt>
                <c:pt idx="3">
                  <c:v>0</c:v>
                </c:pt>
                <c:pt idx="4">
                  <c:v>3.1</c:v>
                </c:pt>
                <c:pt idx="5">
                  <c:v>4.9000000000000004</c:v>
                </c:pt>
                <c:pt idx="6">
                  <c:v>7.4</c:v>
                </c:pt>
                <c:pt idx="7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FD7-451C-B0D4-21D497FE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3196032"/>
        <c:axId val="263201920"/>
      </c:barChart>
      <c:catAx>
        <c:axId val="26319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263201920"/>
        <c:crosses val="autoZero"/>
        <c:auto val="1"/>
        <c:lblAlgn val="ctr"/>
        <c:lblOffset val="80"/>
        <c:noMultiLvlLbl val="0"/>
      </c:catAx>
      <c:valAx>
        <c:axId val="263201920"/>
        <c:scaling>
          <c:orientation val="minMax"/>
          <c:max val="11"/>
          <c:min val="0"/>
        </c:scaling>
        <c:delete val="0"/>
        <c:axPos val="b"/>
        <c:numFmt formatCode="#0.0&quot;%&quot;;#0.0%\ \ 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3196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Data!$A$15:$A$24</c:f>
              <c:strCache>
                <c:ptCount val="10"/>
                <c:pt idx="0">
                  <c:v>16 to 19 years</c:v>
                </c:pt>
                <c:pt idx="1">
                  <c:v>20 to 24 years</c:v>
                </c:pt>
                <c:pt idx="2">
                  <c:v>25 to 29 years</c:v>
                </c:pt>
                <c:pt idx="3">
                  <c:v>30 to 34 years</c:v>
                </c:pt>
                <c:pt idx="4">
                  <c:v>35 to 44 years</c:v>
                </c:pt>
                <c:pt idx="5">
                  <c:v>45 to 54 years</c:v>
                </c:pt>
                <c:pt idx="6">
                  <c:v>55 to 59 years</c:v>
                </c:pt>
                <c:pt idx="7">
                  <c:v>60 to 64 years</c:v>
                </c:pt>
                <c:pt idx="8">
                  <c:v>65 to 74 years</c:v>
                </c:pt>
                <c:pt idx="9">
                  <c:v>75 years and over</c:v>
                </c:pt>
              </c:strCache>
            </c:strRef>
          </c:cat>
          <c:val>
            <c:numRef>
              <c:f>Data!$G$15:$G$24</c:f>
              <c:numCache>
                <c:formatCode>0.0%</c:formatCode>
                <c:ptCount val="10"/>
                <c:pt idx="0">
                  <c:v>8.5999999999999993E-2</c:v>
                </c:pt>
                <c:pt idx="1">
                  <c:v>5.1999999999999998E-2</c:v>
                </c:pt>
                <c:pt idx="2">
                  <c:v>3.3000000000000002E-2</c:v>
                </c:pt>
                <c:pt idx="3">
                  <c:v>2.3E-2</c:v>
                </c:pt>
                <c:pt idx="4">
                  <c:v>2.5999999999999999E-2</c:v>
                </c:pt>
                <c:pt idx="5">
                  <c:v>2.1000000000000001E-2</c:v>
                </c:pt>
                <c:pt idx="6">
                  <c:v>1.6E-2</c:v>
                </c:pt>
                <c:pt idx="7">
                  <c:v>1.4E-2</c:v>
                </c:pt>
                <c:pt idx="8">
                  <c:v>0.02</c:v>
                </c:pt>
                <c:pt idx="9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6-4892-B9C9-336DD7626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2166720"/>
        <c:axId val="582164096"/>
      </c:barChart>
      <c:catAx>
        <c:axId val="58216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64096"/>
        <c:crosses val="autoZero"/>
        <c:auto val="1"/>
        <c:lblAlgn val="ctr"/>
        <c:lblOffset val="100"/>
        <c:noMultiLvlLbl val="0"/>
      </c:catAx>
      <c:valAx>
        <c:axId val="58216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6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67-4D8D-8F9C-064778049B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67-4D8D-8F9C-064778049B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67-4D8D-8F9C-064778049B7E}"/>
                </c:ext>
              </c:extLst>
            </c:dLbl>
            <c:dLbl>
              <c:idx val="3"/>
              <c:layout>
                <c:manualLayout>
                  <c:x val="6.3274710421676261E-2"/>
                  <c:y val="0"/>
                </c:manualLayout>
              </c:layout>
              <c:numFmt formatCode="#,##0.0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67-4D8D-8F9C-064778049B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67-4D8D-8F9C-064778049B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67-4D8D-8F9C-064778049B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67-4D8D-8F9C-064778049B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67-4D8D-8F9C-064778049B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'Factbook Old'!$R$5:$R$12</c:f>
              <c:strCache>
                <c:ptCount val="8"/>
                <c:pt idx="0">
                  <c:v>#N/A</c:v>
                </c:pt>
                <c:pt idx="1">
                  <c:v>Female</c:v>
                </c:pt>
                <c:pt idx="2">
                  <c:v>White</c:v>
                </c:pt>
                <c:pt idx="3">
                  <c:v>Total State Workforce</c:v>
                </c:pt>
                <c:pt idx="4">
                  <c:v>Asian</c:v>
                </c:pt>
                <c:pt idx="5">
                  <c:v>Hispanic and Latino</c:v>
                </c:pt>
                <c:pt idx="6">
                  <c:v>American Indian and Alaska Native</c:v>
                </c:pt>
                <c:pt idx="7">
                  <c:v>Black and African American</c:v>
                </c:pt>
              </c:strCache>
            </c:strRef>
          </c:cat>
          <c:val>
            <c:numRef>
              <c:f>'Factbook Old'!$S$5:$S$12</c:f>
              <c:numCache>
                <c:formatCode>General</c:formatCode>
                <c:ptCount val="8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3.7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7-4D8D-8F9C-064778049B7E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67-4D8D-8F9C-064778049B7E}"/>
                </c:ext>
              </c:extLst>
            </c:dLbl>
            <c:numFmt formatCode="#,##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'Factbook Old'!$R$5:$R$12</c:f>
              <c:strCache>
                <c:ptCount val="8"/>
                <c:pt idx="0">
                  <c:v>#N/A</c:v>
                </c:pt>
                <c:pt idx="1">
                  <c:v>Female</c:v>
                </c:pt>
                <c:pt idx="2">
                  <c:v>White</c:v>
                </c:pt>
                <c:pt idx="3">
                  <c:v>Total State Workforce</c:v>
                </c:pt>
                <c:pt idx="4">
                  <c:v>Asian</c:v>
                </c:pt>
                <c:pt idx="5">
                  <c:v>Hispanic and Latino</c:v>
                </c:pt>
                <c:pt idx="6">
                  <c:v>American Indian and Alaska Native</c:v>
                </c:pt>
                <c:pt idx="7">
                  <c:v>Black and African American</c:v>
                </c:pt>
              </c:strCache>
            </c:strRef>
          </c:cat>
          <c:val>
            <c:numRef>
              <c:f>'Factbook Old'!$T$5:$T$12</c:f>
              <c:numCache>
                <c:formatCode>General</c:formatCode>
                <c:ptCount val="8"/>
                <c:pt idx="0">
                  <c:v>#N/A</c:v>
                </c:pt>
                <c:pt idx="1">
                  <c:v>2.9</c:v>
                </c:pt>
                <c:pt idx="2">
                  <c:v>3.3</c:v>
                </c:pt>
                <c:pt idx="3">
                  <c:v>0</c:v>
                </c:pt>
                <c:pt idx="4">
                  <c:v>3.9</c:v>
                </c:pt>
                <c:pt idx="5">
                  <c:v>6.2</c:v>
                </c:pt>
                <c:pt idx="6">
                  <c:v>9.5</c:v>
                </c:pt>
                <c:pt idx="7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7-4D8D-8F9C-06477804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7661087"/>
        <c:axId val="1990788495"/>
      </c:barChart>
      <c:catAx>
        <c:axId val="20376610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0788495"/>
        <c:crosses val="autoZero"/>
        <c:auto val="1"/>
        <c:lblAlgn val="ctr"/>
        <c:lblOffset val="100"/>
        <c:noMultiLvlLbl val="0"/>
      </c:catAx>
      <c:valAx>
        <c:axId val="19907884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3766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22078122587618E-2"/>
          <c:y val="5.7294863924698181E-2"/>
          <c:w val="0.91212713229850795"/>
          <c:h val="0.789554721357504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'Data_do notpublish'!$B$1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7D7-43FE-BC17-D3D924F8B28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7D7-43FE-BC17-D3D924F8B28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7D7-43FE-BC17-D3D924F8B28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7D7-43FE-BC17-D3D924F8B28E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7D7-43FE-BC17-D3D924F8B28E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87D7-43FE-BC17-D3D924F8B28E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87D7-43FE-BC17-D3D924F8B28E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87D7-43FE-BC17-D3D924F8B2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'Data_do notpublish'!$A$2:$A$10</c:f>
              <c:strCache>
                <c:ptCount val="9"/>
                <c:pt idx="0">
                  <c:v>Total State Workforce</c:v>
                </c:pt>
                <c:pt idx="2">
                  <c:v>White</c:v>
                </c:pt>
                <c:pt idx="3">
                  <c:v>Black and African American</c:v>
                </c:pt>
                <c:pt idx="4">
                  <c:v>American Indian and Alaska Native</c:v>
                </c:pt>
                <c:pt idx="5">
                  <c:v>Asian</c:v>
                </c:pt>
                <c:pt idx="6">
                  <c:v>Hispanic and Latino</c:v>
                </c:pt>
                <c:pt idx="7">
                  <c:v>Female</c:v>
                </c:pt>
                <c:pt idx="8">
                  <c:v>Persons with a Disability</c:v>
                </c:pt>
              </c:strCache>
            </c:strRef>
          </c:cat>
          <c:val>
            <c:numRef>
              <c:f>'Data_do notpublish'!$B$2:$B$10</c:f>
              <c:numCache>
                <c:formatCode>0.0</c:formatCode>
                <c:ptCount val="9"/>
                <c:pt idx="0">
                  <c:v>3.6</c:v>
                </c:pt>
                <c:pt idx="2">
                  <c:v>3.3</c:v>
                </c:pt>
                <c:pt idx="3">
                  <c:v>9.3000000000000007</c:v>
                </c:pt>
                <c:pt idx="4">
                  <c:v>3.6</c:v>
                </c:pt>
                <c:pt idx="5">
                  <c:v>3.7</c:v>
                </c:pt>
                <c:pt idx="6">
                  <c:v>5.7</c:v>
                </c:pt>
                <c:pt idx="7">
                  <c:v>3.1</c:v>
                </c:pt>
                <c:pt idx="8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7D7-43FE-BC17-D3D924F8B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63196032"/>
        <c:axId val="263201920"/>
      </c:barChart>
      <c:catAx>
        <c:axId val="26319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263201920"/>
        <c:crosses val="autoZero"/>
        <c:auto val="1"/>
        <c:lblAlgn val="ctr"/>
        <c:lblOffset val="80"/>
        <c:noMultiLvlLbl val="0"/>
      </c:catAx>
      <c:valAx>
        <c:axId val="263201920"/>
        <c:scaling>
          <c:orientation val="minMax"/>
          <c:max val="10"/>
          <c:min val="0"/>
        </c:scaling>
        <c:delete val="0"/>
        <c:axPos val="b"/>
        <c:numFmt formatCode="#0.0&quot;%&quot;;#0.0%\ \ 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3196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22078122587618E-2"/>
          <c:y val="5.7294863924698181E-2"/>
          <c:w val="0.91212713229850795"/>
          <c:h val="0.6474996334482130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'2015'!$R$50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'2015'!$Q$51:$Q$57</c:f>
              <c:strCache>
                <c:ptCount val="7"/>
                <c:pt idx="0">
                  <c:v>Total State                             Workforce</c:v>
                </c:pt>
                <c:pt idx="1">
                  <c:v>White Only</c:v>
                </c:pt>
                <c:pt idx="2">
                  <c:v>White and Hispanic</c:v>
                </c:pt>
                <c:pt idx="3">
                  <c:v>Black or African American</c:v>
                </c:pt>
                <c:pt idx="4">
                  <c:v>Asian</c:v>
                </c:pt>
                <c:pt idx="5">
                  <c:v>Two or More Races</c:v>
                </c:pt>
                <c:pt idx="6">
                  <c:v>Total Minority or Hispanic</c:v>
                </c:pt>
              </c:strCache>
            </c:strRef>
          </c:cat>
          <c:val>
            <c:numRef>
              <c:f>'2015'!$R$51:$R$57</c:f>
              <c:numCache>
                <c:formatCode>0.0</c:formatCode>
                <c:ptCount val="7"/>
                <c:pt idx="0">
                  <c:v>3.8</c:v>
                </c:pt>
                <c:pt idx="1">
                  <c:v>3.2</c:v>
                </c:pt>
                <c:pt idx="2">
                  <c:v>5.7</c:v>
                </c:pt>
                <c:pt idx="3">
                  <c:v>10.1</c:v>
                </c:pt>
                <c:pt idx="4">
                  <c:v>3.8</c:v>
                </c:pt>
                <c:pt idx="5">
                  <c:v>7.6</c:v>
                </c:pt>
                <c:pt idx="6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5-49FD-8865-70A2EA658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gapDepth val="152"/>
        <c:shape val="box"/>
        <c:axId val="265184384"/>
        <c:axId val="265185920"/>
        <c:axId val="0"/>
      </c:bar3DChart>
      <c:catAx>
        <c:axId val="2651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185920"/>
        <c:crosses val="autoZero"/>
        <c:auto val="1"/>
        <c:lblAlgn val="ctr"/>
        <c:lblOffset val="80"/>
        <c:noMultiLvlLbl val="0"/>
      </c:catAx>
      <c:valAx>
        <c:axId val="265185920"/>
        <c:scaling>
          <c:orientation val="minMax"/>
        </c:scaling>
        <c:delete val="0"/>
        <c:axPos val="l"/>
        <c:majorGridlines/>
        <c:numFmt formatCode="0.0\ \ \ \ 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18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Berry blues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1E1F26"/>
      </a:accent1>
      <a:accent2>
        <a:srgbClr val="283655"/>
      </a:accent2>
      <a:accent3>
        <a:srgbClr val="4D648D"/>
      </a:accent3>
      <a:accent4>
        <a:srgbClr val="D0E1F9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0EA0-1B59-46BC-8E88-76C102E065B7}">
  <dimension ref="A1:H24"/>
  <sheetViews>
    <sheetView workbookViewId="0">
      <selection activeCell="I23" sqref="I23"/>
    </sheetView>
  </sheetViews>
  <sheetFormatPr defaultRowHeight="12"/>
  <cols>
    <col min="1" max="1" bestFit="true" customWidth="true" width="35.140625" collapsed="false"/>
  </cols>
  <sheetData>
    <row customFormat="1" r="1" s="26" spans="1:7">
      <c r="B1" s="26">
        <v>2017</v>
      </c>
      <c r="C1" s="26">
        <v>2018</v>
      </c>
      <c r="D1" s="26">
        <v>2019</v>
      </c>
      <c r="E1" s="26">
        <v>2020</v>
      </c>
      <c r="F1" s="26">
        <v>2021</v>
      </c>
      <c r="G1" s="26">
        <v>2022</v>
      </c>
    </row>
    <row r="2" spans="1:7">
      <c r="A2" t="s">
        <v>59</v>
      </c>
      <c r="B2" s="47">
        <v>3.6</v>
      </c>
      <c r="C2" s="47">
        <v>3.6</v>
      </c>
      <c r="D2" s="47">
        <v>3.7</v>
      </c>
      <c r="E2" s="47">
        <v>3.9</v>
      </c>
      <c r="F2" s="47">
        <v>3.6</v>
      </c>
      <c r="G2" s="47">
        <v>2.9</v>
      </c>
    </row>
    <row r="3" spans="1:7">
      <c r="A3" t="s">
        <v>37</v>
      </c>
      <c r="B3" s="47">
        <v>3.3</v>
      </c>
      <c r="C3" s="47">
        <v>3.2</v>
      </c>
      <c r="D3" s="47">
        <v>3.3</v>
      </c>
      <c r="E3" s="47">
        <v>3.5</v>
      </c>
      <c r="F3" s="47">
        <v>2.9</v>
      </c>
      <c r="G3" s="47">
        <v>2.6</v>
      </c>
    </row>
    <row r="4" spans="1:7">
      <c r="A4" t="s">
        <v>40</v>
      </c>
      <c r="B4" s="47">
        <v>9.3000000000000007</v>
      </c>
      <c r="C4" s="47">
        <v>12.9</v>
      </c>
      <c r="D4" s="47">
        <v>10.1</v>
      </c>
      <c r="E4" s="47">
        <v>10.6</v>
      </c>
      <c r="F4" s="47">
        <v>10.9</v>
      </c>
      <c r="G4" s="47">
        <v>9.1</v>
      </c>
    </row>
    <row r="5" spans="1:7">
      <c r="A5" t="s">
        <v>10</v>
      </c>
      <c r="B5" s="47"/>
      <c r="C5" s="47"/>
      <c r="D5" s="47"/>
      <c r="E5" s="47"/>
      <c r="F5" s="47"/>
      <c r="G5" s="47">
        <v>4.9000000000000004</v>
      </c>
    </row>
    <row r="6" spans="1:7">
      <c r="A6" t="s">
        <v>5</v>
      </c>
      <c r="B6" s="47">
        <v>3.7</v>
      </c>
      <c r="C6" s="47">
        <v>2.2000000000000002</v>
      </c>
      <c r="D6" s="47">
        <v>3.9</v>
      </c>
      <c r="E6" s="47">
        <v>4.5999999999999996</v>
      </c>
      <c r="F6" s="47">
        <v>2</v>
      </c>
      <c r="G6" s="47">
        <v>1.3</v>
      </c>
    </row>
    <row r="7" spans="1:7">
      <c r="A7" t="s">
        <v>11</v>
      </c>
      <c r="B7" s="47">
        <v>5.7</v>
      </c>
      <c r="C7" s="47">
        <v>6.8</v>
      </c>
      <c r="D7" s="47">
        <v>6.2</v>
      </c>
      <c r="E7" s="47">
        <v>6.1</v>
      </c>
      <c r="F7" s="47">
        <v>6.4</v>
      </c>
      <c r="G7" s="47">
        <v>3.1</v>
      </c>
    </row>
    <row r="8" spans="1:7">
      <c r="A8" t="s">
        <v>38</v>
      </c>
      <c r="B8" s="47">
        <v>3.1</v>
      </c>
      <c r="C8" s="47">
        <v>3</v>
      </c>
      <c r="D8" s="47">
        <v>2.9</v>
      </c>
      <c r="E8" s="47">
        <v>3.4</v>
      </c>
      <c r="F8" s="47">
        <v>3.2</v>
      </c>
      <c r="G8" s="47">
        <v>2.6000100000000002</v>
      </c>
    </row>
    <row r="9" spans="1:7">
      <c r="A9" t="s">
        <v>39</v>
      </c>
      <c r="B9" s="47">
        <v>6.9</v>
      </c>
      <c r="C9" s="47">
        <v>7</v>
      </c>
      <c r="D9" s="47">
        <v>9.1</v>
      </c>
      <c r="E9" s="47">
        <v>8.3000000000000007</v>
      </c>
      <c r="F9" s="47">
        <v>8.9</v>
      </c>
      <c r="G9" s="47">
        <v>7.4</v>
      </c>
    </row>
    <row r="14" spans="1:7">
      <c r="A14" t="s">
        <v>91</v>
      </c>
      <c r="B14">
        <f>B1</f>
        <v>2017</v>
      </c>
      <c r="C14">
        <f ref="C14:G14" si="0" t="shared">C1</f>
        <v>2018</v>
      </c>
      <c r="D14">
        <f si="0" t="shared"/>
        <v>2019</v>
      </c>
      <c r="E14">
        <f si="0" t="shared"/>
        <v>2020</v>
      </c>
      <c r="F14">
        <f si="0" t="shared"/>
        <v>2021</v>
      </c>
      <c r="G14">
        <f si="0" t="shared"/>
        <v>2022</v>
      </c>
    </row>
    <row customFormat="1" r="15" s="52" spans="1:7">
      <c r="A15" s="53" t="s">
        <v>81</v>
      </c>
      <c r="G15" s="54">
        <v>8.5999999999999993E-2</v>
      </c>
    </row>
    <row customFormat="1" r="16" s="52" spans="1:7">
      <c r="A16" s="53" t="s">
        <v>82</v>
      </c>
      <c r="G16" s="54">
        <v>5.1999999999999998E-2</v>
      </c>
    </row>
    <row customFormat="1" r="17" s="52" spans="1:7">
      <c r="A17" s="53" t="s">
        <v>83</v>
      </c>
      <c r="G17" s="54">
        <v>3.3000000000000002E-2</v>
      </c>
    </row>
    <row customFormat="1" r="18" s="52" spans="1:7">
      <c r="A18" s="53" t="s">
        <v>84</v>
      </c>
      <c r="G18" s="54">
        <v>2.3E-2</v>
      </c>
    </row>
    <row customFormat="1" r="19" s="52" spans="1:7">
      <c r="A19" s="53" t="s">
        <v>85</v>
      </c>
      <c r="G19" s="54">
        <v>2.5999999999999999E-2</v>
      </c>
    </row>
    <row customFormat="1" r="20" s="52" spans="1:7">
      <c r="A20" s="53" t="s">
        <v>86</v>
      </c>
      <c r="G20" s="54">
        <v>2.1000000000000001E-2</v>
      </c>
    </row>
    <row customFormat="1" r="21" s="52" spans="1:7">
      <c r="A21" s="53" t="s">
        <v>87</v>
      </c>
      <c r="G21" s="54">
        <v>1.6E-2</v>
      </c>
    </row>
    <row customFormat="1" r="22" s="52" spans="1:7">
      <c r="A22" s="53" t="s">
        <v>88</v>
      </c>
      <c r="G22" s="54">
        <v>1.4E-2</v>
      </c>
    </row>
    <row customFormat="1" r="23" s="52" spans="1:7">
      <c r="A23" s="53" t="s">
        <v>89</v>
      </c>
      <c r="G23" s="54">
        <v>0.02</v>
      </c>
    </row>
    <row customFormat="1" r="24" s="52" spans="1:7">
      <c r="A24" s="53" t="s">
        <v>90</v>
      </c>
      <c r="G24" s="54">
        <v>2.1000000000000001E-2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baseType="lpstr" size="12">
      <vt:lpstr>Factbook</vt:lpstr>
      <vt:lpstr>Data</vt:lpstr>
      <vt:lpstr>Notes</vt:lpstr>
      <vt:lpstr>Factbook Old</vt:lpstr>
      <vt:lpstr>Data_do notpublish</vt:lpstr>
      <vt:lpstr>Factbook 2017 Changed</vt:lpstr>
      <vt:lpstr>2015</vt:lpstr>
      <vt:lpstr>'2015'!Print_Area</vt:lpstr>
      <vt:lpstr>Factbook!Print_Area</vt:lpstr>
      <vt:lpstr>'Factbook 2017 Changed'!Print_Area</vt:lpstr>
      <vt:lpstr>'Factbook Old'!Print_Area</vt:lpstr>
      <vt:lpstr>'2015'!Print_Titles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2000-09-18T13:26:50Z</dcterms:created>
  <dc:creator>David L. Hinman</dc:creator>
  <dc:description>This is a template for the FactBook program.</dc:description>
  <cp:lastModifiedBy>Johnson, Evan [LEGIS]</cp:lastModifiedBy>
  <cp:lastPrinted>2022-07-19T17:37:43Z</cp:lastPrinted>
  <dcterms:modified xsi:type="dcterms:W3CDTF">2023-11-06T20:50:20Z</dcterms:modified>
  <dc:subject>FactBook Bar Chart</dc:subject>
  <dc:title>Bar Chart Template</dc:title>
</cp:coreProperties>
</file>