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0402"/>
  <workbookPr defaultThemeVersion="124226"/>
  <mc:AlternateContent>
    <mc:Choice Requires="x15">
      <x15ac:absPath xmlns:x15ac="http://schemas.microsoft.com/office/spreadsheetml/2010/11/ac" url="C:\Users\evan.johnson\AppData\Local\linc\"/>
    </mc:Choice>
  </mc:AlternateContent>
  <xr:revisionPtr documentId="13_ncr:1_{CCD0DEA7-23DB-4394-A6B5-5A1B07D317F2}" revIDLastSave="0" xr10:uidLastSave="{00000000-0000-0000-0000-000000000000}" xr6:coauthVersionLast="36" xr6:coauthVersionMax="45"/>
  <bookViews>
    <workbookView windowHeight="15525" windowWidth="29040" xWindow="-120" xr2:uid="{00000000-000D-0000-FFFF-FFFF00000000}" yWindow="-120" activeTab="0"/>
  </bookViews>
  <sheets>
    <sheet name="Data" r:id="rId2" sheetId="2"/>
  </sheets>
  <calcPr calcId="191029"/>
</workbook>
</file>

<file path=xl/sharedStrings.xml><?xml version="1.0" encoding="utf-8"?>
<sst xmlns="http://schemas.openxmlformats.org/spreadsheetml/2006/main" count="59" uniqueCount="55">
  <si>
    <t>Consumer</t>
  </si>
  <si>
    <t>Gross</t>
  </si>
  <si>
    <t>Percentage</t>
  </si>
  <si>
    <t>2</t>
  </si>
  <si>
    <t>ConsumerPriceIndex</t>
  </si>
  <si>
    <t>CalendarYear</t>
  </si>
  <si>
    <t>PercentChangeFromPreviousYear</t>
  </si>
  <si>
    <t>UnitedStatesUnemploymentRate</t>
  </si>
  <si>
    <t>UnitedStatesGrossDomesticProd</t>
  </si>
  <si>
    <t>Department/Source</t>
  </si>
  <si>
    <t>Annual</t>
  </si>
  <si>
    <t>Source if Website - URL</t>
  </si>
  <si>
    <t>Quarterly</t>
  </si>
  <si>
    <t>Frequency Released</t>
  </si>
  <si>
    <t>Monthly</t>
  </si>
  <si>
    <t>Notes</t>
  </si>
  <si>
    <t>Variable</t>
  </si>
  <si>
    <t xml:space="preserve">   </t>
  </si>
  <si>
    <t>U.S. GDP</t>
  </si>
  <si>
    <t>CPI</t>
  </si>
  <si>
    <t>Unemployment Rate</t>
  </si>
  <si>
    <t xml:space="preserve">National Economic Indicators    </t>
  </si>
  <si>
    <t>Notes:</t>
  </si>
  <si>
    <t>Use the link on the Notes page.</t>
  </si>
  <si>
    <t>1)  Consumer Price Index (CPI-U) is a measure of the average change in prices over time in a fixed market basket of goods and services.  The base year for the Consumer Price Index is 1982-84=100.  The calendar year value listed is the 12-month average for the calendar year.</t>
  </si>
  <si>
    <t>2)  Unemployment rate is a measure of the average percentage of the U.S. civilian labor force unemployed each year.  The value is the unadjusted annual rate.</t>
  </si>
  <si>
    <t>3)  Gross Domestic Product is the value of all goods and services produced in the United States in one year in billions of current dollars (not adjusted for inflation).  Historical numbers are subject to revision in future years.</t>
  </si>
  <si>
    <t>Entire series needs to be downloaded and updated each year.</t>
  </si>
  <si>
    <t>Calendar Year</t>
  </si>
  <si>
    <t>Change from
Prior Year</t>
  </si>
  <si>
    <t>Rate of US Unemployment</t>
  </si>
  <si>
    <t>US Gross 
Domestic Product</t>
  </si>
  <si>
    <t>Consumer
Price Index</t>
  </si>
  <si>
    <t xml:space="preserve">https://www.bls.gov/cpi/data.htm </t>
  </si>
  <si>
    <t>GDP millions</t>
  </si>
  <si>
    <t>https://apps.bea.gov/iTable/?isuri=1&amp;reqid=19&amp;step=4&amp;categories=flatfiles&amp;nipa_table_list=1</t>
  </si>
  <si>
    <t xml:space="preserve">https://data.bls.gov/timeseries/LNU04000000?periods=Annual+Data&amp;periods_option=specific_periods&amp;years_option=all_years </t>
  </si>
  <si>
    <t>Under "GDP and Personal Income," select "Section 1 Domestic Product and Income"</t>
  </si>
  <si>
    <t>In the downloaded excel sheet, go to tab T10105-A</t>
  </si>
  <si>
    <t>Copy the most recent Gross Domestic Product value in row 9</t>
  </si>
  <si>
    <t>Paste in column G of the Data tab of this document</t>
  </si>
  <si>
    <t>Drag down the formula in columns E and F</t>
  </si>
  <si>
    <t>Last Updated</t>
  </si>
  <si>
    <t>Data Availability</t>
  </si>
  <si>
    <t>October, give or take a month</t>
  </si>
  <si>
    <t>Paste in the below code</t>
  </si>
  <si>
    <t>CUUR0000SA0</t>
  </si>
  <si>
    <t xml:space="preserve">https://data.bls.gov/cgi-bin/srgate </t>
  </si>
  <si>
    <t>Click next</t>
  </si>
  <si>
    <t>Check the box "include annual averages" and retrieve data</t>
  </si>
  <si>
    <t>Copy and paste in numbers from the annual column into row B of the Data tab</t>
  </si>
  <si>
    <t>Drag down the formula in column C</t>
  </si>
  <si>
    <t>LNU04000000</t>
  </si>
  <si>
    <t>Copy numbers from the table and paste into column D in the Data tab</t>
  </si>
  <si>
    <t>Multiple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</si>
</sst>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44" formatCode="_(&quot;$&quot;* #,##0.00_);_(&quot;$&quot;* \(#,##0.00\);_(&quot;$&quot;* &quot;-&quot;??_);_(@_)"/>
    <numFmt numFmtId="164" formatCode="0.0"/>
    <numFmt numFmtId="165" formatCode="\ \ #,##0"/>
    <numFmt numFmtId="166" formatCode="0.0\ \ \ ;\ "/>
    <numFmt numFmtId="167" formatCode="0.0&quot;%&quot;"/>
    <numFmt numFmtId="168" formatCode="#,##0.0"/>
    <numFmt numFmtId="169" formatCode="_(* #,##0.0;_(* \(#,##0.0\);_(* &quot;-&quot;??_);_(@_)"/>
    <numFmt numFmtId="170" formatCode="_(* #,##0;_(* \(#,##0\);_(* &quot;-&quot;??_);_(@_)"/>
    <numFmt numFmtId="171" formatCode="_(&quot;$&quot;* #,##0;_(&quot;$&quot;* \(#,##0\);_(&quot;$&quot;* &quot;-&quot;??_);_(@_)"/>
  </numFmts>
  <fonts count="9" x14ac:knownFonts="1">
    <font>
      <sz val="9"/>
      <name val="Arial"/>
      <family val="2"/>
    </font>
    <font>
      <sz val="10"/>
      <name val="Arial"/>
      <family val="2"/>
    </font>
    <font>
      <sz val="9"/>
      <name val="Arial"/>
      <family val="2"/>
    </font>
    <font>
      <u/>
      <sz val="9"/>
      <name val="Arial"/>
      <family val="2"/>
    </font>
    <font>
      <b/>
      <sz val="14"/>
      <name val="Arial"/>
      <family val="2"/>
    </font>
    <font>
      <sz val="9"/>
      <name val="Arial"/>
      <family val="2"/>
    </font>
    <font>
      <sz val="9"/>
      <color indexed="8"/>
      <name val="Arial"/>
      <family val="2"/>
    </font>
    <font>
      <u/>
      <sz val="9"/>
      <color theme="10"/>
      <name val="Arial"/>
      <family val="2"/>
    </font>
    <font>
      <b/>
      <sz val="9"/>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ashDot">
        <color theme="0" tint="-0.249977111117893"/>
      </bottom>
      <diagonal/>
    </border>
  </borders>
  <cellStyleXfs count="5">
    <xf borderId="0" fillId="0" fontId="0" numFmtId="0"/>
    <xf applyAlignment="0" applyBorder="0" applyFill="0" applyFont="0" applyProtection="0" borderId="0" fillId="0" fontId="1" numFmtId="43"/>
    <xf applyAlignment="0" applyBorder="0" applyFill="0" applyFont="0" applyProtection="0" borderId="0" fillId="0" fontId="2" numFmtId="44"/>
    <xf applyAlignment="0" applyBorder="0" applyFill="0" applyNumberFormat="0" applyProtection="0" borderId="0" fillId="0" fontId="7" numFmtId="0"/>
    <xf applyAlignment="0" applyBorder="0" applyFill="0" applyFont="0" applyProtection="0" borderId="0" fillId="0" fontId="2" numFmtId="9"/>
  </cellStyleXfs>
  <cellXfs count="70">
    <xf borderId="0" fillId="0" fontId="0" numFmtId="0" xfId="0"/>
    <xf applyProtection="1" borderId="0" fillId="0" fontId="0" numFmtId="0" xfId="0">
      <protection locked="0"/>
    </xf>
    <xf applyAlignment="1" applyFont="1" borderId="0" fillId="0" fontId="2" numFmtId="0" xfId="0"/>
    <xf applyAlignment="1" applyFont="1" borderId="0" fillId="0" fontId="4" numFmtId="0" xfId="0">
      <alignment horizontal="centerContinuous"/>
    </xf>
    <xf applyAlignment="1" applyFont="1" applyProtection="1" borderId="0" fillId="0" fontId="4" numFmtId="0" xfId="0">
      <alignment horizontal="centerContinuous"/>
      <protection locked="0"/>
    </xf>
    <xf applyFont="1" borderId="0" fillId="0" fontId="4" numFmtId="0" xfId="0"/>
    <xf applyAlignment="1" applyFont="1" borderId="0" fillId="0" fontId="5" numFmtId="0" xfId="0"/>
    <xf applyFont="1" borderId="0" fillId="0" fontId="5" numFmtId="0" xfId="0"/>
    <xf applyBorder="1" applyFill="1" applyFont="1" applyNumberFormat="1" borderId="0" fillId="0" fontId="5" numFmtId="164" xfId="0"/>
    <xf applyBorder="1" applyFill="1" applyFont="1" applyNumberFormat="1" applyProtection="1" borderId="0" fillId="0" fontId="5" numFmtId="164" xfId="0">
      <protection locked="0"/>
    </xf>
    <xf applyFont="1" applyProtection="1" borderId="0" fillId="0" fontId="5" numFmtId="0" xfId="0">
      <protection locked="0"/>
    </xf>
    <xf applyAlignment="1" applyFont="1" applyProtection="1" borderId="0" fillId="0" fontId="5" numFmtId="0" xfId="0">
      <protection locked="0"/>
    </xf>
    <xf applyAlignment="1" applyBorder="1" applyFill="1" applyFont="1" applyProtection="1" borderId="0" fillId="0" fontId="0" numFmtId="0" xfId="0">
      <alignment horizontal="center"/>
      <protection locked="0"/>
    </xf>
    <xf applyBorder="1" applyFill="1" applyFont="1" applyNumberFormat="1" applyProtection="1" borderId="0" fillId="0" fontId="0" numFmtId="164" xfId="0">
      <protection locked="0"/>
    </xf>
    <xf applyFont="1" applyNumberFormat="1" applyProtection="1" borderId="0" fillId="0" fontId="0" numFmtId="166" xfId="0">
      <protection locked="0"/>
    </xf>
    <xf applyAlignment="1" applyFont="1" applyNumberFormat="1" applyProtection="1" borderId="0" fillId="0" fontId="0" numFmtId="165" xfId="0">
      <alignment horizontal="right"/>
      <protection locked="0"/>
    </xf>
    <xf applyAlignment="1" applyFont="1" borderId="0" fillId="0" fontId="0" numFmtId="0" xfId="0">
      <alignment horizontal="left"/>
    </xf>
    <xf applyBorder="1" borderId="0" fillId="0" fontId="0" numFmtId="0" xfId="0"/>
    <xf applyBorder="1" applyNumberFormat="1" borderId="0" fillId="0" fontId="0" numFmtId="164" xfId="0"/>
    <xf applyAlignment="1" applyBorder="1" applyFill="1" applyFont="1" applyNumberFormat="1" borderId="0" fillId="0" fontId="5" numFmtId="164" xfId="0"/>
    <xf applyAlignment="1" applyBorder="1" applyFill="1" applyFont="1" applyNumberFormat="1" applyProtection="1" borderId="0" fillId="0" fontId="5" numFmtId="164" xfId="0">
      <protection locked="0"/>
    </xf>
    <xf applyBorder="1" applyNumberFormat="1" borderId="0" fillId="0" fontId="0" numFmtId="3" xfId="0"/>
    <xf applyAlignment="1" applyBorder="1" applyFill="1" applyFont="1" applyNumberFormat="1" borderId="0" fillId="0" fontId="5" numFmtId="1" xfId="0">
      <alignment horizontal="right"/>
    </xf>
    <xf applyAlignment="1" applyBorder="1" applyFill="1" applyFont="1" applyNumberFormat="1" applyProtection="1" borderId="0" fillId="0" fontId="5" numFmtId="1" xfId="0">
      <alignment horizontal="right"/>
      <protection locked="0"/>
    </xf>
    <xf applyAlignment="1" applyBorder="1" applyFill="1" applyFont="1" applyNumberFormat="1" applyProtection="1" borderId="0" fillId="0" fontId="0" numFmtId="1" xfId="0">
      <alignment horizontal="right"/>
      <protection locked="0"/>
    </xf>
    <xf applyAlignment="1" applyBorder="1" applyNumberFormat="1" borderId="0" fillId="0" fontId="0" numFmtId="1" xfId="0">
      <alignment horizontal="right"/>
    </xf>
    <xf applyAlignment="1" applyBorder="1" applyNumberFormat="1" borderId="0" fillId="0" fontId="0" numFmtId="164" xfId="0">
      <alignment horizontal="right"/>
    </xf>
    <xf applyAlignment="1" applyBorder="1" applyFont="1" applyNumberFormat="1" borderId="0" fillId="0" fontId="2" numFmtId="1" xfId="0">
      <alignment horizontal="left"/>
    </xf>
    <xf applyAlignment="1" applyBorder="1" applyFont="1" applyNumberFormat="1" borderId="0" fillId="0" fontId="2" numFmtId="164" xfId="0">
      <alignment horizontal="left"/>
    </xf>
    <xf applyAlignment="1" applyBorder="1" applyFont="1" applyNumberFormat="1" borderId="0" fillId="0" fontId="0" numFmtId="3" xfId="0">
      <alignment horizontal="left"/>
    </xf>
    <xf applyAlignment="1" applyBorder="1" applyFont="1" applyNumberFormat="1" applyProtection="1" borderId="0" fillId="0" fontId="2" numFmtId="164" xfId="0">
      <alignment horizontal="left"/>
      <protection locked="0"/>
    </xf>
    <xf applyAlignment="1" applyBorder="1" borderId="0" fillId="0" fontId="0" numFmtId="0" xfId="0">
      <alignment horizontal="left"/>
    </xf>
    <xf applyFont="1" borderId="0" fillId="0" fontId="6" numFmtId="0" xfId="0"/>
    <xf applyAlignment="1" applyFont="1" borderId="0" fillId="0" fontId="6" numFmtId="0" xfId="0">
      <alignment wrapText="1"/>
    </xf>
    <xf applyAlignment="1" applyBorder="1" applyFont="1" applyNumberFormat="1" borderId="0" fillId="0" fontId="6" numFmtId="1" xfId="0">
      <alignment horizontal="left" vertical="top" wrapText="1"/>
    </xf>
    <xf applyAlignment="1" applyFont="1" applyProtection="1" borderId="0" fillId="0" fontId="2" numFmtId="0" xfId="0">
      <alignment horizontal="center"/>
      <protection hidden="1"/>
    </xf>
    <xf applyAlignment="1" applyFont="1" applyNumberFormat="1" applyProtection="1" borderId="0" fillId="0" fontId="2" numFmtId="49" xfId="0">
      <alignment horizontal="center"/>
      <protection hidden="1"/>
    </xf>
    <xf applyAlignment="1" applyFont="1" applyProtection="1" borderId="0" fillId="0" fontId="2" numFmtId="0" xfId="0">
      <protection hidden="1"/>
    </xf>
    <xf applyAlignment="1" applyBorder="1" applyFill="1" applyFont="1" applyProtection="1" borderId="0" fillId="0" fontId="5" numFmtId="0" xfId="0">
      <alignment horizontal="center"/>
      <protection hidden="1"/>
    </xf>
    <xf applyBorder="1" applyFont="1" applyProtection="1" borderId="0" fillId="0" fontId="5" numFmtId="0" xfId="0">
      <protection hidden="1"/>
    </xf>
    <xf applyBorder="1" applyFill="1" applyFont="1" applyNumberFormat="1" applyProtection="1" borderId="0" fillId="0" fontId="5" numFmtId="164" xfId="0">
      <protection hidden="1"/>
    </xf>
    <xf applyFont="1" applyProtection="1" borderId="0" fillId="0" fontId="5" numFmtId="0" xfId="0">
      <protection hidden="1"/>
    </xf>
    <xf applyAlignment="1" applyBorder="1" applyFill="1" applyFont="1" applyNumberFormat="1" applyProtection="1" borderId="0" fillId="0" fontId="5" numFmtId="167" xfId="0">
      <protection hidden="1"/>
    </xf>
    <xf applyAlignment="1" applyBorder="1" applyFill="1" applyFont="1" applyNumberFormat="1" applyProtection="1" borderId="0" fillId="0" fontId="5" numFmtId="164" xfId="0">
      <alignment horizontal="left"/>
      <protection hidden="1"/>
    </xf>
    <xf applyFont="1" applyProtection="1" borderId="0" fillId="0" fontId="3" numFmtId="0" xfId="0">
      <protection hidden="1"/>
    </xf>
    <xf applyBorder="1" applyFill="1" applyFont="1" applyProtection="1" borderId="0" fillId="0" fontId="5" numFmtId="0" xfId="0">
      <protection hidden="1"/>
    </xf>
    <xf applyAlignment="1" applyBorder="1" applyFill="1" applyFont="1" applyProtection="1" borderId="2" fillId="0" fontId="5" numFmtId="0" xfId="0">
      <alignment horizontal="center"/>
      <protection hidden="1"/>
    </xf>
    <xf applyBorder="1" applyFont="1" applyProtection="1" borderId="2" fillId="0" fontId="5" numFmtId="0" xfId="0">
      <protection hidden="1"/>
    </xf>
    <xf applyBorder="1" applyFill="1" applyFont="1" applyProtection="1" borderId="2" fillId="0" fontId="5" numFmtId="0" xfId="0">
      <protection hidden="1"/>
    </xf>
    <xf applyAlignment="1" applyBorder="1" applyFont="1" applyProtection="1" borderId="0" fillId="0" fontId="5" numFmtId="0" xfId="0">
      <alignment horizontal="right"/>
      <protection hidden="1"/>
    </xf>
    <xf borderId="0" fillId="0" fontId="7" numFmtId="0" xfId="3"/>
    <xf applyBorder="1" applyNumberFormat="1" borderId="0" fillId="0" fontId="0" numFmtId="168" xfId="0"/>
    <xf applyAlignment="1" applyBorder="1" applyFont="1" borderId="0" fillId="0" fontId="8" numFmtId="0" xfId="0">
      <alignment horizontal="left"/>
    </xf>
    <xf applyAlignment="1" applyFont="1" borderId="0" fillId="0" fontId="4" numFmtId="0" xfId="0"/>
    <xf applyAlignment="1" applyBorder="1" applyFont="1" applyProtection="1" borderId="1" fillId="0" fontId="2" numFmtId="0" xfId="0">
      <alignment horizontal="right" wrapText="1"/>
      <protection hidden="1"/>
    </xf>
    <xf applyAlignment="1" applyBorder="1" applyFont="1" applyProtection="1" borderId="1" fillId="0" fontId="0" numFmtId="9" xfId="4">
      <alignment horizontal="right" wrapText="1"/>
      <protection hidden="1"/>
    </xf>
    <xf applyAlignment="1" applyBorder="1" applyFont="1" applyProtection="1" borderId="1" fillId="0" fontId="0" numFmtId="0" xfId="0">
      <alignment horizontal="right" wrapText="1"/>
      <protection hidden="1"/>
    </xf>
    <xf applyBorder="1" applyFill="1" applyFont="1" applyNumberFormat="1" applyProtection="1" borderId="0" fillId="0" fontId="5" numFmtId="169" xfId="1">
      <protection hidden="1"/>
    </xf>
    <xf applyBorder="1" applyFill="1" applyFont="1" applyNumberFormat="1" applyProtection="1" borderId="2" fillId="0" fontId="5" numFmtId="169" xfId="1">
      <protection hidden="1"/>
    </xf>
    <xf applyAlignment="1" applyBorder="1" applyFont="1" applyProtection="1" borderId="1" fillId="0" fontId="2" numFmtId="0" xfId="0">
      <alignment horizontal="center" wrapText="1"/>
      <protection hidden="1"/>
    </xf>
    <xf applyBorder="1" applyFont="1" applyNumberFormat="1" applyProtection="1" borderId="2" fillId="0" fontId="5" numFmtId="167" xfId="1">
      <protection hidden="1"/>
    </xf>
    <xf applyAlignment="1" applyFont="1" applyNumberFormat="1" applyProtection="1" borderId="0" fillId="0" fontId="5" numFmtId="170" xfId="1">
      <protection hidden="1"/>
    </xf>
    <xf applyAlignment="1" applyBorder="1" applyFont="1" applyNumberFormat="1" applyProtection="1" borderId="2" fillId="0" fontId="5" numFmtId="170" xfId="1">
      <protection hidden="1"/>
    </xf>
    <xf applyAlignment="1" applyFont="1" applyNumberFormat="1" applyProtection="1" borderId="0" fillId="0" fontId="5" numFmtId="171" xfId="2">
      <protection hidden="1"/>
    </xf>
    <xf applyAlignment="1" applyFont="1" borderId="0" fillId="0" fontId="4" numFmtId="0" xfId="0">
      <alignment horizontal="left"/>
    </xf>
    <xf applyAlignment="1" applyFont="1" borderId="0" fillId="0" fontId="0" numFmtId="0" xfId="0">
      <alignment horizontal="left"/>
    </xf>
    <xf applyAlignment="1" applyFont="1" borderId="0" fillId="0" fontId="0" numFmtId="0" xfId="0">
      <alignment horizontal="left" vertical="top" wrapText="1"/>
    </xf>
    <xf applyAlignment="1" applyFont="1" borderId="0" fillId="0" fontId="0" numFmtId="0" xfId="0">
      <alignment horizontal="left" indent="2" vertical="top" wrapText="1"/>
    </xf>
    <xf applyAlignment="1" borderId="0" fillId="0" fontId="0" numFmtId="0" xfId="0">
      <alignment horizontal="left" indent="2" vertical="top" wrapText="1"/>
    </xf>
    <xf applyAlignment="1" applyBorder="1" applyFont="1" applyNumberFormat="1" borderId="0" fillId="0" fontId="6" numFmtId="14" xfId="0">
      <alignment horizontal="left" vertical="top" wrapText="1"/>
    </xf>
  </cellXfs>
  <cellStyles count="5">
    <cellStyle builtinId="3" name="Comma" xfId="1"/>
    <cellStyle builtinId="4" name="Currency" xfId="2"/>
    <cellStyle builtinId="8" name="Hyperlink" xfId="3"/>
    <cellStyle builtinId="0" name="Normal" xfId="0"/>
    <cellStyle builtinId="5" name="Percent" xfId="4"/>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5"/>
  <sheetViews>
    <sheetView workbookViewId="0">
      <pane activePane="bottomLeft" state="frozen" topLeftCell="A22" ySplit="3"/>
      <selection activeCell="D46" pane="bottomLeft" sqref="D46"/>
    </sheetView>
  </sheetViews>
  <sheetFormatPr defaultColWidth="9" defaultRowHeight="12" x14ac:dyDescent="0.2"/>
  <cols>
    <col min="1" max="1" bestFit="true" customWidth="true" style="25" width="12.0" collapsed="false"/>
    <col min="2" max="2" bestFit="true" customWidth="true" style="18" width="18.28515625" collapsed="false"/>
    <col min="3" max="3" bestFit="true" customWidth="true" style="18" width="29.42578125" collapsed="false"/>
    <col min="4" max="4" bestFit="true" customWidth="true" style="18" width="27.85546875" collapsed="false"/>
    <col min="5" max="5" bestFit="true" customWidth="true" style="21" width="28.42578125" collapsed="false"/>
    <col min="6" max="6" bestFit="true" customWidth="true" style="26" width="29.42578125" collapsed="false"/>
    <col min="7" max="7" customWidth="true" style="17" width="19.28515625" collapsed="false"/>
    <col min="8" max="249" customWidth="true" style="17" width="8.85546875" collapsed="false"/>
    <col min="250" max="16384" style="17" width="9.0" collapsed="false"/>
  </cols>
  <sheetData>
    <row customFormat="1" r="1" s="31" spans="1:8" x14ac:dyDescent="0.2">
      <c r="A1" s="27" t="s">
        <v>5</v>
      </c>
      <c r="B1" s="28" t="s">
        <v>4</v>
      </c>
      <c r="C1" s="28" t="s">
        <v>6</v>
      </c>
      <c r="D1" s="28" t="s">
        <v>7</v>
      </c>
      <c r="E1" s="29" t="s">
        <v>8</v>
      </c>
      <c r="F1" s="30" t="s">
        <v>6</v>
      </c>
      <c r="G1" s="31" t="s">
        <v>34</v>
      </c>
      <c r="H1" s="52" t="s">
        <v>23</v>
      </c>
    </row>
    <row r="2" spans="1:8" x14ac:dyDescent="0.2">
      <c r="A2" s="22">
        <v>1979</v>
      </c>
      <c r="B2" s="8">
        <v>72.575000000000003</v>
      </c>
      <c r="C2" s="18">
        <v>11.3</v>
      </c>
      <c r="D2" s="17">
        <v>5.8</v>
      </c>
      <c r="E2" s="51">
        <f ref="E2:E44" si="0" t="shared">G2/1000</f>
        <v>2627.3330000000001</v>
      </c>
      <c r="F2" s="18">
        <v>11.799999999999999</v>
      </c>
      <c r="G2" s="17">
        <v>2627333</v>
      </c>
    </row>
    <row r="3" spans="1:8" x14ac:dyDescent="0.2">
      <c r="A3" s="22">
        <v>1980</v>
      </c>
      <c r="B3" s="8">
        <v>82.408000000000001</v>
      </c>
      <c r="C3" s="18">
        <f ref="C3:C37" si="1" t="shared">IF(A3&gt;0,(B3-B2)/B2*100,"")</f>
        <v>13.548742679986217</v>
      </c>
      <c r="D3" s="17">
        <v>7.1</v>
      </c>
      <c r="E3" s="51">
        <f si="0" t="shared"/>
        <v>2857.3069999999998</v>
      </c>
      <c r="F3" s="18">
        <f>IF(A3&gt;0,(E3-E2)/E2*100,"")</f>
        <v>8.7531348329275236</v>
      </c>
      <c r="G3" s="17">
        <v>2857307</v>
      </c>
    </row>
    <row r="4" spans="1:8" x14ac:dyDescent="0.2">
      <c r="A4" s="22">
        <v>1981</v>
      </c>
      <c r="B4" s="8">
        <v>90.924999999999997</v>
      </c>
      <c r="C4" s="18">
        <f si="1" t="shared"/>
        <v>10.335161634792733</v>
      </c>
      <c r="D4" s="17">
        <v>7.6</v>
      </c>
      <c r="E4" s="51">
        <f si="0" t="shared"/>
        <v>3207.0410000000002</v>
      </c>
      <c r="F4" s="18">
        <f ref="F4:F37" si="2" t="shared">IF(A4&gt;0,(E4-E3)/E3*100,"")</f>
        <v>12.239986812757621</v>
      </c>
      <c r="G4" s="17">
        <v>3207041</v>
      </c>
    </row>
    <row r="5" spans="1:8" x14ac:dyDescent="0.2">
      <c r="A5" s="22">
        <v>1982</v>
      </c>
      <c r="B5" s="8">
        <v>96.5</v>
      </c>
      <c r="C5" s="18">
        <f si="1" t="shared"/>
        <v>6.1314270002749556</v>
      </c>
      <c r="D5" s="17">
        <v>9.6999999999999993</v>
      </c>
      <c r="E5" s="51">
        <f si="0" t="shared"/>
        <v>3343.7890000000002</v>
      </c>
      <c r="F5" s="18">
        <f si="2" t="shared"/>
        <v>4.2639928831592746</v>
      </c>
      <c r="G5" s="17">
        <v>3343789</v>
      </c>
    </row>
    <row r="6" spans="1:8" x14ac:dyDescent="0.2">
      <c r="A6" s="22">
        <v>1983</v>
      </c>
      <c r="B6" s="8">
        <v>99.6</v>
      </c>
      <c r="C6" s="18">
        <f si="1" t="shared"/>
        <v>3.2124352331606163</v>
      </c>
      <c r="D6" s="17">
        <v>9.6</v>
      </c>
      <c r="E6" s="51">
        <f si="0" t="shared"/>
        <v>3634.038</v>
      </c>
      <c r="F6" s="18">
        <f si="2" t="shared"/>
        <v>8.6802426827769263</v>
      </c>
      <c r="G6" s="17">
        <v>3634038</v>
      </c>
    </row>
    <row r="7" spans="1:8" x14ac:dyDescent="0.2">
      <c r="A7" s="22">
        <v>1984</v>
      </c>
      <c r="B7" s="8">
        <v>103.883</v>
      </c>
      <c r="C7" s="18">
        <f si="1" t="shared"/>
        <v>4.3002008032128529</v>
      </c>
      <c r="D7" s="19">
        <v>7.5</v>
      </c>
      <c r="E7" s="51">
        <f si="0" t="shared"/>
        <v>4037.6129999999998</v>
      </c>
      <c r="F7" s="18">
        <f si="2" t="shared"/>
        <v>11.10541496814287</v>
      </c>
      <c r="G7" s="17">
        <v>4037613</v>
      </c>
    </row>
    <row r="8" spans="1:8" x14ac:dyDescent="0.2">
      <c r="A8" s="22">
        <v>1985</v>
      </c>
      <c r="B8" s="8">
        <v>107.56699999999999</v>
      </c>
      <c r="C8" s="18">
        <f si="1" t="shared"/>
        <v>3.5462972767440273</v>
      </c>
      <c r="D8" s="19">
        <v>7.2</v>
      </c>
      <c r="E8" s="51">
        <f si="0" t="shared"/>
        <v>4338.9790000000003</v>
      </c>
      <c r="F8" s="18">
        <f si="2" t="shared"/>
        <v>7.4639644760406814</v>
      </c>
      <c r="G8" s="17">
        <v>4338979</v>
      </c>
    </row>
    <row r="9" spans="1:8" x14ac:dyDescent="0.2">
      <c r="A9" s="22">
        <v>1986</v>
      </c>
      <c r="B9" s="8">
        <v>109.608</v>
      </c>
      <c r="C9" s="18">
        <f si="1" t="shared"/>
        <v>1.8974220718250125</v>
      </c>
      <c r="D9" s="19">
        <v>7</v>
      </c>
      <c r="E9" s="51">
        <f si="0" t="shared"/>
        <v>4579.6310000000003</v>
      </c>
      <c r="F9" s="18">
        <f si="2" t="shared"/>
        <v>5.5462817404739688</v>
      </c>
      <c r="G9" s="17">
        <v>4579631</v>
      </c>
    </row>
    <row r="10" spans="1:8" x14ac:dyDescent="0.2">
      <c r="A10" s="22">
        <v>1987</v>
      </c>
      <c r="B10" s="8">
        <v>113.625</v>
      </c>
      <c r="C10" s="18">
        <f si="1" t="shared"/>
        <v>3.6648784760236439</v>
      </c>
      <c r="D10" s="19">
        <v>6.2</v>
      </c>
      <c r="E10" s="51">
        <f si="0" t="shared"/>
        <v>4855.2150000000001</v>
      </c>
      <c r="F10" s="18">
        <f si="2" t="shared"/>
        <v>6.0176027282547393</v>
      </c>
      <c r="G10" s="17">
        <v>4855215</v>
      </c>
    </row>
    <row r="11" spans="1:8" x14ac:dyDescent="0.2">
      <c r="A11" s="22">
        <v>1988</v>
      </c>
      <c r="B11" s="8">
        <v>118.258</v>
      </c>
      <c r="C11" s="18">
        <f si="1" t="shared"/>
        <v>4.0774477447744735</v>
      </c>
      <c r="D11" s="17">
        <v>5.5</v>
      </c>
      <c r="E11" s="51">
        <f si="0" t="shared"/>
        <v>5236.4380000000001</v>
      </c>
      <c r="F11" s="18">
        <f si="2" t="shared"/>
        <v>7.8518253053675267</v>
      </c>
      <c r="G11" s="17">
        <v>5236438</v>
      </c>
    </row>
    <row r="12" spans="1:8" x14ac:dyDescent="0.2">
      <c r="A12" s="23">
        <v>1989</v>
      </c>
      <c r="B12" s="8">
        <v>123.967</v>
      </c>
      <c r="C12" s="18">
        <f si="1" t="shared"/>
        <v>4.8275803751120465</v>
      </c>
      <c r="D12" s="17">
        <v>5.3</v>
      </c>
      <c r="E12" s="51">
        <f si="0" t="shared"/>
        <v>5641.58</v>
      </c>
      <c r="F12" s="18">
        <f si="2" t="shared"/>
        <v>7.7369769297373487</v>
      </c>
      <c r="G12" s="17">
        <v>5641580</v>
      </c>
    </row>
    <row r="13" spans="1:8" x14ac:dyDescent="0.2">
      <c r="A13" s="23">
        <v>1990</v>
      </c>
      <c r="B13" s="8">
        <v>130.65799999999999</v>
      </c>
      <c r="C13" s="18">
        <f si="1" t="shared"/>
        <v>5.3974041478780554</v>
      </c>
      <c r="D13" s="17">
        <v>5.6</v>
      </c>
      <c r="E13" s="51">
        <f si="0" t="shared"/>
        <v>5963.1440000000002</v>
      </c>
      <c r="F13" s="18">
        <f si="2" t="shared"/>
        <v>5.699892583283412</v>
      </c>
      <c r="G13" s="17">
        <v>5963144</v>
      </c>
    </row>
    <row r="14" spans="1:8" x14ac:dyDescent="0.2">
      <c r="A14" s="23">
        <v>1991</v>
      </c>
      <c r="B14" s="8">
        <v>136.19200000000001</v>
      </c>
      <c r="C14" s="18">
        <f si="1" t="shared"/>
        <v>4.2354850066586209</v>
      </c>
      <c r="D14" s="17">
        <v>6.8</v>
      </c>
      <c r="E14" s="51">
        <f si="0" t="shared"/>
        <v>6158.1289999999999</v>
      </c>
      <c r="F14" s="18">
        <f si="2" t="shared"/>
        <v>3.2698355095902376</v>
      </c>
      <c r="G14" s="17">
        <v>6158129</v>
      </c>
    </row>
    <row r="15" spans="1:8" x14ac:dyDescent="0.2">
      <c r="A15" s="23">
        <v>1992</v>
      </c>
      <c r="B15" s="9">
        <v>140.31700000000001</v>
      </c>
      <c r="C15" s="18">
        <f si="1" t="shared"/>
        <v>3.0288122650375939</v>
      </c>
      <c r="D15" s="20">
        <v>7.5</v>
      </c>
      <c r="E15" s="51">
        <f si="0" t="shared"/>
        <v>6520.3270000000002</v>
      </c>
      <c r="F15" s="18">
        <f si="2" t="shared"/>
        <v>5.8816241101802236</v>
      </c>
      <c r="G15" s="17">
        <v>6520327</v>
      </c>
    </row>
    <row r="16" spans="1:8" x14ac:dyDescent="0.2">
      <c r="A16" s="23">
        <v>1993</v>
      </c>
      <c r="B16" s="9">
        <v>144.458</v>
      </c>
      <c r="C16" s="18">
        <f si="1" t="shared"/>
        <v>2.9511748398269568</v>
      </c>
      <c r="D16" s="20">
        <v>6.9</v>
      </c>
      <c r="E16" s="51">
        <f si="0" t="shared"/>
        <v>6858.5590000000002</v>
      </c>
      <c r="F16" s="18">
        <f si="2" t="shared"/>
        <v>5.1873471989978412</v>
      </c>
      <c r="G16" s="17">
        <v>6858559</v>
      </c>
    </row>
    <row r="17" spans="1:7" x14ac:dyDescent="0.2">
      <c r="A17" s="23">
        <v>1994</v>
      </c>
      <c r="B17" s="9">
        <v>148.22499999999999</v>
      </c>
      <c r="C17" s="18">
        <f si="1" t="shared"/>
        <v>2.6076783563388637</v>
      </c>
      <c r="D17" s="20">
        <v>6.1</v>
      </c>
      <c r="E17" s="51">
        <f si="0" t="shared"/>
        <v>7287.2359999999999</v>
      </c>
      <c r="F17" s="18">
        <f si="2" t="shared"/>
        <v>6.250248776747414</v>
      </c>
      <c r="G17" s="17">
        <v>7287236</v>
      </c>
    </row>
    <row r="18" spans="1:7" x14ac:dyDescent="0.2">
      <c r="A18" s="23">
        <v>1995</v>
      </c>
      <c r="B18" s="9">
        <v>152.38300000000001</v>
      </c>
      <c r="C18" s="18">
        <f si="1" t="shared"/>
        <v>2.8051948051948159</v>
      </c>
      <c r="D18" s="20">
        <v>5.6</v>
      </c>
      <c r="E18" s="51">
        <f si="0" t="shared"/>
        <v>7639.7489999999998</v>
      </c>
      <c r="F18" s="18">
        <f si="2" t="shared"/>
        <v>4.8374033721427425</v>
      </c>
      <c r="G18" s="17">
        <v>7639749</v>
      </c>
    </row>
    <row r="19" spans="1:7" x14ac:dyDescent="0.2">
      <c r="A19" s="23">
        <v>1996</v>
      </c>
      <c r="B19" s="9">
        <v>156.85</v>
      </c>
      <c r="C19" s="18">
        <f si="1" t="shared"/>
        <v>2.9314293589179794</v>
      </c>
      <c r="D19" s="20">
        <v>5.4</v>
      </c>
      <c r="E19" s="51">
        <f si="0" t="shared"/>
        <v>8073.1220000000003</v>
      </c>
      <c r="F19" s="18">
        <f si="2" t="shared"/>
        <v>5.6726078304405094</v>
      </c>
      <c r="G19" s="17">
        <v>8073122</v>
      </c>
    </row>
    <row r="20" spans="1:7" x14ac:dyDescent="0.2">
      <c r="A20" s="23">
        <v>1997</v>
      </c>
      <c r="B20" s="9">
        <v>160.517</v>
      </c>
      <c r="C20" s="18">
        <f si="1" t="shared"/>
        <v>2.3379024545744356</v>
      </c>
      <c r="D20" s="20">
        <v>4.9000000000000004</v>
      </c>
      <c r="E20" s="51">
        <f si="0" t="shared"/>
        <v>8577.5519999999997</v>
      </c>
      <c r="F20" s="18">
        <f si="2" t="shared"/>
        <v>6.2482643022117017</v>
      </c>
      <c r="G20" s="17">
        <v>8577552</v>
      </c>
    </row>
    <row r="21" spans="1:7" x14ac:dyDescent="0.2">
      <c r="A21" s="23">
        <v>1998</v>
      </c>
      <c r="B21" s="9">
        <v>163.00800000000001</v>
      </c>
      <c r="C21" s="18">
        <f si="1" t="shared"/>
        <v>1.5518605505958956</v>
      </c>
      <c r="D21" s="20">
        <v>4.5</v>
      </c>
      <c r="E21" s="51">
        <f si="0" t="shared"/>
        <v>9062.8169999999991</v>
      </c>
      <c r="F21" s="18">
        <f si="2" t="shared"/>
        <v>5.6573833653238061</v>
      </c>
      <c r="G21" s="17">
        <v>9062817</v>
      </c>
    </row>
    <row r="22" spans="1:7" x14ac:dyDescent="0.2">
      <c r="A22" s="23">
        <v>1999</v>
      </c>
      <c r="B22" s="9">
        <v>166.57499999999999</v>
      </c>
      <c r="C22" s="18">
        <f si="1" t="shared"/>
        <v>2.1882361601884437</v>
      </c>
      <c r="D22" s="20">
        <v>4.2</v>
      </c>
      <c r="E22" s="51">
        <f si="0" t="shared"/>
        <v>9631.1720000000005</v>
      </c>
      <c r="F22" s="18">
        <f si="2" t="shared"/>
        <v>6.2712840830836756</v>
      </c>
      <c r="G22" s="17">
        <v>9631172</v>
      </c>
    </row>
    <row r="23" spans="1:7" x14ac:dyDescent="0.2">
      <c r="A23" s="23">
        <v>2000</v>
      </c>
      <c r="B23" s="9">
        <v>172.2</v>
      </c>
      <c r="C23" s="18">
        <f si="1" t="shared"/>
        <v>3.376857271499325</v>
      </c>
      <c r="D23" s="20">
        <v>4</v>
      </c>
      <c r="E23" s="51">
        <f si="0" t="shared"/>
        <v>10250.951999999999</v>
      </c>
      <c r="F23" s="18">
        <f si="2" t="shared"/>
        <v>6.4351462106584618</v>
      </c>
      <c r="G23" s="17">
        <v>10250952</v>
      </c>
    </row>
    <row r="24" spans="1:7" x14ac:dyDescent="0.2">
      <c r="A24" s="23">
        <v>2001</v>
      </c>
      <c r="B24" s="9">
        <v>177.06700000000001</v>
      </c>
      <c r="C24" s="18">
        <f si="1" t="shared"/>
        <v>2.8263646922183616</v>
      </c>
      <c r="D24" s="20">
        <v>4.7</v>
      </c>
      <c r="E24" s="51">
        <f si="0" t="shared"/>
        <v>10581.929</v>
      </c>
      <c r="F24" s="18">
        <f si="2" t="shared"/>
        <v>3.2287440229941651</v>
      </c>
      <c r="G24" s="17">
        <v>10581929</v>
      </c>
    </row>
    <row r="25" spans="1:7" x14ac:dyDescent="0.2">
      <c r="A25" s="23">
        <v>2002</v>
      </c>
      <c r="B25" s="9">
        <v>179.875</v>
      </c>
      <c r="C25" s="18">
        <f si="1" t="shared"/>
        <v>1.5858403881016749</v>
      </c>
      <c r="D25" s="20">
        <v>5.8</v>
      </c>
      <c r="E25" s="51">
        <f si="0" t="shared"/>
        <v>10929.108</v>
      </c>
      <c r="F25" s="18">
        <f si="2" t="shared"/>
        <v>3.2808668438429334</v>
      </c>
      <c r="G25" s="17">
        <v>10929108</v>
      </c>
    </row>
    <row r="26" spans="1:7" x14ac:dyDescent="0.2">
      <c r="A26" s="23">
        <v>2003</v>
      </c>
      <c r="B26" s="9">
        <v>183.958</v>
      </c>
      <c r="C26" s="18">
        <f si="1" t="shared"/>
        <v>2.2699096594857529</v>
      </c>
      <c r="D26" s="20">
        <v>6</v>
      </c>
      <c r="E26" s="51">
        <f si="0" t="shared"/>
        <v>11456.45</v>
      </c>
      <c r="F26" s="18">
        <f si="2" t="shared"/>
        <v>4.8251147303146844</v>
      </c>
      <c r="G26" s="17">
        <v>11456450</v>
      </c>
    </row>
    <row r="27" spans="1:7" x14ac:dyDescent="0.2">
      <c r="A27" s="23">
        <v>2004</v>
      </c>
      <c r="B27" s="9">
        <v>188.88300000000001</v>
      </c>
      <c r="C27" s="18">
        <f si="1" t="shared"/>
        <v>2.6772415442655451</v>
      </c>
      <c r="D27" s="20">
        <v>5.5</v>
      </c>
      <c r="E27" s="51">
        <f si="0" t="shared"/>
        <v>12217.196</v>
      </c>
      <c r="F27" s="18">
        <f si="2" t="shared"/>
        <v>6.640329246843474</v>
      </c>
      <c r="G27" s="17">
        <v>12217196</v>
      </c>
    </row>
    <row r="28" spans="1:7" x14ac:dyDescent="0.2">
      <c r="A28" s="23">
        <v>2005</v>
      </c>
      <c r="B28" s="9">
        <v>195.292</v>
      </c>
      <c r="C28" s="18">
        <f si="1" t="shared"/>
        <v>3.3931057850627062</v>
      </c>
      <c r="D28" s="20">
        <v>5.0999999999999996</v>
      </c>
      <c r="E28" s="51">
        <f si="0" t="shared"/>
        <v>13039.197</v>
      </c>
      <c r="F28" s="18">
        <f si="2" t="shared"/>
        <v>6.72822961995535</v>
      </c>
      <c r="G28" s="17">
        <v>13039197</v>
      </c>
    </row>
    <row r="29" spans="1:7" x14ac:dyDescent="0.2">
      <c r="A29" s="23">
        <v>2006</v>
      </c>
      <c r="B29" s="9">
        <v>201.59200000000001</v>
      </c>
      <c r="C29" s="18">
        <f si="1" t="shared"/>
        <v>3.2259385945148864</v>
      </c>
      <c r="D29" s="20">
        <v>4.5999999999999996</v>
      </c>
      <c r="E29" s="51">
        <f si="0" t="shared"/>
        <v>13815.583000000001</v>
      </c>
      <c r="F29" s="18">
        <f si="2" t="shared"/>
        <v>5.9542470291690544</v>
      </c>
      <c r="G29" s="17">
        <v>13815583</v>
      </c>
    </row>
    <row r="30" spans="1:7" x14ac:dyDescent="0.2">
      <c r="A30" s="23">
        <v>2007</v>
      </c>
      <c r="B30" s="9">
        <v>207.34200000000001</v>
      </c>
      <c r="C30" s="18">
        <f si="1" t="shared"/>
        <v>2.8522957260208739</v>
      </c>
      <c r="D30" s="20">
        <v>4.5999999999999996</v>
      </c>
      <c r="E30" s="51">
        <f si="0" t="shared"/>
        <v>14474.227999999999</v>
      </c>
      <c r="F30" s="18">
        <f si="2" t="shared"/>
        <v>4.7674064858500618</v>
      </c>
      <c r="G30" s="17">
        <v>14474228</v>
      </c>
    </row>
    <row r="31" spans="1:7" x14ac:dyDescent="0.2">
      <c r="A31" s="23">
        <v>2008</v>
      </c>
      <c r="B31" s="9">
        <v>215.303</v>
      </c>
      <c r="C31" s="18">
        <f si="1" t="shared"/>
        <v>3.8395501152684854</v>
      </c>
      <c r="D31" s="20">
        <v>5.8</v>
      </c>
      <c r="E31" s="51">
        <f si="0" t="shared"/>
        <v>14769.861999999999</v>
      </c>
      <c r="F31" s="18">
        <f si="2" t="shared"/>
        <v>2.0424854437832538</v>
      </c>
      <c r="G31" s="17">
        <v>14769862</v>
      </c>
    </row>
    <row r="32" spans="1:7" x14ac:dyDescent="0.2">
      <c r="A32" s="24">
        <v>2009</v>
      </c>
      <c r="B32" s="13">
        <v>214.53700000000001</v>
      </c>
      <c r="C32" s="18">
        <f si="1" t="shared"/>
        <v>-0.35577767146764844</v>
      </c>
      <c r="D32" s="20">
        <v>9.3000000000000007</v>
      </c>
      <c r="E32" s="51">
        <f si="0" t="shared"/>
        <v>14478.066999999999</v>
      </c>
      <c r="F32" s="18">
        <f si="2" t="shared"/>
        <v>-1.9756108757143436</v>
      </c>
      <c r="G32" s="17">
        <v>14478067</v>
      </c>
    </row>
    <row r="33" spans="1:7" x14ac:dyDescent="0.2">
      <c r="A33" s="24">
        <v>2010</v>
      </c>
      <c r="B33" s="13">
        <v>218.05600000000001</v>
      </c>
      <c r="C33" s="18">
        <f si="1" t="shared"/>
        <v>1.6402765024214963</v>
      </c>
      <c r="D33" s="20">
        <v>9.6</v>
      </c>
      <c r="E33" s="51">
        <f si="0" t="shared"/>
        <v>15048.971</v>
      </c>
      <c r="F33" s="18">
        <f si="2" t="shared"/>
        <v>3.9432335822178506</v>
      </c>
      <c r="G33" s="17">
        <v>15048971</v>
      </c>
    </row>
    <row r="34" spans="1:7" x14ac:dyDescent="0.2">
      <c r="A34" s="24">
        <v>2011</v>
      </c>
      <c r="B34" s="13">
        <v>224.93899999999999</v>
      </c>
      <c r="C34" s="18">
        <f si="1" t="shared"/>
        <v>3.1565285981582627</v>
      </c>
      <c r="D34" s="20">
        <v>8.9</v>
      </c>
      <c r="E34" s="51">
        <f si="0" t="shared"/>
        <v>15599.732</v>
      </c>
      <c r="F34" s="18">
        <f si="2" t="shared"/>
        <v>3.6597917558615829</v>
      </c>
      <c r="G34" s="17">
        <v>15599732</v>
      </c>
    </row>
    <row r="35" spans="1:7" x14ac:dyDescent="0.2">
      <c r="A35" s="24">
        <v>2012</v>
      </c>
      <c r="B35" s="13">
        <v>229.5939166666667</v>
      </c>
      <c r="C35" s="18">
        <f si="1" t="shared"/>
        <v>2.0694128926805524</v>
      </c>
      <c r="D35" s="20">
        <v>8.1</v>
      </c>
      <c r="E35" s="51">
        <f si="0" t="shared"/>
        <v>16253.97</v>
      </c>
      <c r="F35" s="18">
        <f si="2" t="shared"/>
        <v>4.1939053824770793</v>
      </c>
      <c r="G35" s="17">
        <v>16253970</v>
      </c>
    </row>
    <row r="36" spans="1:7" x14ac:dyDescent="0.2">
      <c r="A36" s="24">
        <v>2013</v>
      </c>
      <c r="B36" s="13">
        <v>232.95699999999999</v>
      </c>
      <c r="C36" s="18">
        <f si="1" t="shared"/>
        <v>1.4647963596596278</v>
      </c>
      <c r="D36" s="20">
        <v>7.4</v>
      </c>
      <c r="E36" s="51">
        <f si="0" t="shared"/>
        <v>16880.683000000001</v>
      </c>
      <c r="F36" s="18">
        <f si="2" t="shared"/>
        <v>3.8557533944015003</v>
      </c>
      <c r="G36" s="17">
        <v>16880683</v>
      </c>
    </row>
    <row r="37" spans="1:7" x14ac:dyDescent="0.2">
      <c r="A37" s="24">
        <v>2014</v>
      </c>
      <c r="B37" s="13">
        <v>236.73599999999999</v>
      </c>
      <c r="C37" s="18">
        <f si="1" t="shared"/>
        <v>1.6221877857286953</v>
      </c>
      <c r="D37" s="20">
        <v>6.2</v>
      </c>
      <c r="E37" s="51">
        <f si="0" t="shared"/>
        <v>17608.137999999999</v>
      </c>
      <c r="F37" s="18">
        <f si="2" t="shared"/>
        <v>4.3093931685110016</v>
      </c>
      <c r="G37" s="17">
        <v>17608138</v>
      </c>
    </row>
    <row r="38" spans="1:7" x14ac:dyDescent="0.2">
      <c r="A38" s="24">
        <v>2015</v>
      </c>
      <c r="B38" s="13">
        <v>237.017</v>
      </c>
      <c r="C38" s="18">
        <f>IF(A38&gt;0,(B38-B37)/B37*100,"")</f>
        <v>0.11869762097864538</v>
      </c>
      <c r="D38" s="20">
        <v>5.3</v>
      </c>
      <c r="E38" s="51">
        <f si="0" t="shared"/>
        <v>18295.019</v>
      </c>
      <c r="F38" s="18">
        <f>IF(A38&gt;0,(E38-E37)/E37*100,"")</f>
        <v>3.9009292180695154</v>
      </c>
      <c r="G38" s="17">
        <v>18295019</v>
      </c>
    </row>
    <row r="39" spans="1:7" x14ac:dyDescent="0.2">
      <c r="A39" s="24">
        <v>2016</v>
      </c>
      <c r="B39" s="13">
        <v>240.00749999999999</v>
      </c>
      <c r="C39" s="18">
        <f>IF(A39&gt;0,(B39-B38)/B38*100,"")</f>
        <v>1.2617238425935682</v>
      </c>
      <c r="D39" s="20">
        <v>4.9000000000000004</v>
      </c>
      <c r="E39" s="51">
        <f si="0" t="shared"/>
        <v>18804.913</v>
      </c>
      <c r="F39" s="18">
        <f>IF(A39&gt;0,(E39-E38)/E38*100,"")</f>
        <v>2.7870646103182524</v>
      </c>
      <c r="G39" s="17">
        <v>18804913</v>
      </c>
    </row>
    <row r="40" spans="1:7" x14ac:dyDescent="0.2">
      <c r="A40" s="24">
        <v>2017</v>
      </c>
      <c r="B40" s="13">
        <v>245.11950000000002</v>
      </c>
      <c r="C40" s="18">
        <f ref="C40:C102" si="3" t="shared">IF(A40&gt;0,(B40-B39)/B39*100,"")</f>
        <v>2.1299334395800229</v>
      </c>
      <c r="D40" s="20">
        <v>4.4000000000000004</v>
      </c>
      <c r="E40" s="51">
        <f si="0" t="shared"/>
        <v>19612.101999999999</v>
      </c>
      <c r="F40" s="18">
        <f ref="F40:F66" si="4" t="shared">IF(D40&gt;0,(E40-E39)/E39*100,"")</f>
        <v>4.2924367690507186</v>
      </c>
      <c r="G40" s="17">
        <v>19612102</v>
      </c>
    </row>
    <row r="41" spans="1:7" x14ac:dyDescent="0.2">
      <c r="A41" s="25">
        <v>2018</v>
      </c>
      <c r="B41" s="18">
        <v>251.107</v>
      </c>
      <c r="C41" s="18">
        <f si="3" t="shared"/>
        <v>2.4426861184034654</v>
      </c>
      <c r="D41" s="18">
        <v>3.9</v>
      </c>
      <c r="E41" s="51">
        <f si="0" t="shared"/>
        <v>20656.516</v>
      </c>
      <c r="F41" s="18">
        <f si="4" t="shared"/>
        <v>5.3253547223036097</v>
      </c>
      <c r="G41" s="17">
        <v>20656516</v>
      </c>
    </row>
    <row r="42" spans="1:7" x14ac:dyDescent="0.2">
      <c r="A42" s="24">
        <v>2019</v>
      </c>
      <c r="B42" s="18">
        <v>255.65750000000003</v>
      </c>
      <c r="C42" s="18">
        <f si="3" t="shared"/>
        <v>1.8121756860621281</v>
      </c>
      <c r="D42" s="18">
        <v>3.7</v>
      </c>
      <c r="E42" s="51">
        <f si="0" t="shared"/>
        <v>21521.395</v>
      </c>
      <c r="F42" s="18">
        <f si="4" t="shared"/>
        <v>4.1869548572469864</v>
      </c>
      <c r="G42" s="17">
        <v>21521395</v>
      </c>
    </row>
    <row r="43" spans="1:7" x14ac:dyDescent="0.2">
      <c r="A43" s="24">
        <v>2020</v>
      </c>
      <c r="B43" s="18">
        <v>258.81100000000004</v>
      </c>
      <c r="C43" s="18">
        <f si="3" t="shared"/>
        <v>1.2334862071325927</v>
      </c>
      <c r="D43" s="18">
        <v>8.1</v>
      </c>
      <c r="E43" s="51">
        <f si="0" t="shared"/>
        <v>21322.95</v>
      </c>
      <c r="F43" s="18">
        <f si="4" t="shared"/>
        <v>-0.92208242077244396</v>
      </c>
      <c r="G43" s="17">
        <v>21322950</v>
      </c>
    </row>
    <row r="44" spans="1:7" x14ac:dyDescent="0.2">
      <c r="A44" s="24">
        <v>2021</v>
      </c>
      <c r="B44" s="18">
        <v>270.96949999999998</v>
      </c>
      <c r="C44" s="18">
        <f si="3" t="shared"/>
        <v>4.6978296903918091</v>
      </c>
      <c r="D44" s="18">
        <v>5.3</v>
      </c>
      <c r="E44" s="51">
        <f si="0" t="shared"/>
        <v>23594.030999999999</v>
      </c>
      <c r="F44" s="18">
        <f>IF(D44&gt;0,(E44-E43)/E43*100,"")</f>
        <v>10.650876168635195</v>
      </c>
      <c r="G44" s="17">
        <v>23594031</v>
      </c>
    </row>
    <row r="45" spans="1:7" x14ac:dyDescent="0.2">
      <c r="A45" s="25">
        <v>2022</v>
      </c>
      <c r="B45" s="18">
        <v>292.65499999999997</v>
      </c>
      <c r="C45" s="18">
        <f si="3" t="shared"/>
        <v>8.0029302190836944</v>
      </c>
      <c r="D45" s="18">
        <v>3.6</v>
      </c>
      <c r="E45" s="51">
        <f>G45/1000</f>
        <v>25744.108</v>
      </c>
      <c r="F45" s="18">
        <f si="4" t="shared"/>
        <v>9.1128006062211284</v>
      </c>
      <c r="G45" s="17">
        <v>25744108</v>
      </c>
    </row>
    <row r="46" spans="1:7" x14ac:dyDescent="0.2">
      <c r="C46" s="18" t="str">
        <f si="3" t="shared"/>
        <v/>
      </c>
      <c r="E46" s="51"/>
      <c r="F46" s="18" t="str">
        <f si="4" t="shared"/>
        <v/>
      </c>
    </row>
    <row r="47" spans="1:7" x14ac:dyDescent="0.2">
      <c r="C47" s="18" t="str">
        <f si="3" t="shared"/>
        <v/>
      </c>
      <c r="E47" s="51"/>
      <c r="F47" s="18" t="str">
        <f si="4" t="shared"/>
        <v/>
      </c>
    </row>
    <row r="48" spans="1:7" x14ac:dyDescent="0.2">
      <c r="C48" s="18" t="str">
        <f si="3" t="shared"/>
        <v/>
      </c>
      <c r="F48" s="18" t="str">
        <f si="4" t="shared"/>
        <v/>
      </c>
    </row>
    <row r="49" spans="3:6" x14ac:dyDescent="0.2">
      <c r="C49" s="18" t="str">
        <f si="3" t="shared"/>
        <v/>
      </c>
      <c r="F49" s="18" t="str">
        <f si="4" t="shared"/>
        <v/>
      </c>
    </row>
    <row r="50" spans="3:6" x14ac:dyDescent="0.2">
      <c r="C50" s="18" t="str">
        <f si="3" t="shared"/>
        <v/>
      </c>
      <c r="F50" s="18" t="str">
        <f si="4" t="shared"/>
        <v/>
      </c>
    </row>
    <row r="51" spans="3:6" x14ac:dyDescent="0.2">
      <c r="C51" s="18" t="str">
        <f si="3" t="shared"/>
        <v/>
      </c>
      <c r="F51" s="18" t="str">
        <f si="4" t="shared"/>
        <v/>
      </c>
    </row>
    <row r="52" spans="3:6" x14ac:dyDescent="0.2">
      <c r="C52" s="18" t="str">
        <f si="3" t="shared"/>
        <v/>
      </c>
      <c r="F52" s="18" t="str">
        <f si="4" t="shared"/>
        <v/>
      </c>
    </row>
    <row r="53" spans="3:6" x14ac:dyDescent="0.2">
      <c r="C53" s="18" t="str">
        <f si="3" t="shared"/>
        <v/>
      </c>
      <c r="F53" s="18" t="str">
        <f si="4" t="shared"/>
        <v/>
      </c>
    </row>
    <row r="54" spans="3:6" x14ac:dyDescent="0.2">
      <c r="C54" s="18" t="str">
        <f si="3" t="shared"/>
        <v/>
      </c>
      <c r="F54" s="18" t="str">
        <f si="4" t="shared"/>
        <v/>
      </c>
    </row>
    <row r="55" spans="3:6" x14ac:dyDescent="0.2">
      <c r="C55" s="18" t="str">
        <f si="3" t="shared"/>
        <v/>
      </c>
      <c r="F55" s="18" t="str">
        <f si="4" t="shared"/>
        <v/>
      </c>
    </row>
    <row r="56" spans="3:6" x14ac:dyDescent="0.2">
      <c r="C56" s="18" t="str">
        <f si="3" t="shared"/>
        <v/>
      </c>
      <c r="F56" s="18" t="str">
        <f si="4" t="shared"/>
        <v/>
      </c>
    </row>
    <row r="57" spans="3:6" x14ac:dyDescent="0.2">
      <c r="C57" s="18" t="str">
        <f si="3" t="shared"/>
        <v/>
      </c>
      <c r="F57" s="18" t="str">
        <f si="4" t="shared"/>
        <v/>
      </c>
    </row>
    <row r="58" spans="3:6" x14ac:dyDescent="0.2">
      <c r="C58" s="18" t="str">
        <f si="3" t="shared"/>
        <v/>
      </c>
      <c r="F58" s="18" t="str">
        <f si="4" t="shared"/>
        <v/>
      </c>
    </row>
    <row r="59" spans="3:6" x14ac:dyDescent="0.2">
      <c r="C59" s="18" t="str">
        <f si="3" t="shared"/>
        <v/>
      </c>
      <c r="F59" s="18" t="str">
        <f si="4" t="shared"/>
        <v/>
      </c>
    </row>
    <row r="60" spans="3:6" x14ac:dyDescent="0.2">
      <c r="C60" s="18" t="str">
        <f si="3" t="shared"/>
        <v/>
      </c>
      <c r="F60" s="18" t="str">
        <f si="4" t="shared"/>
        <v/>
      </c>
    </row>
    <row r="61" spans="3:6" x14ac:dyDescent="0.2">
      <c r="C61" s="18" t="str">
        <f si="3" t="shared"/>
        <v/>
      </c>
      <c r="F61" s="18" t="str">
        <f si="4" t="shared"/>
        <v/>
      </c>
    </row>
    <row r="62" spans="3:6" x14ac:dyDescent="0.2">
      <c r="C62" s="18" t="str">
        <f si="3" t="shared"/>
        <v/>
      </c>
      <c r="F62" s="18" t="str">
        <f si="4" t="shared"/>
        <v/>
      </c>
    </row>
    <row r="63" spans="3:6" x14ac:dyDescent="0.2">
      <c r="C63" s="18" t="str">
        <f si="3" t="shared"/>
        <v/>
      </c>
      <c r="F63" s="18" t="str">
        <f si="4" t="shared"/>
        <v/>
      </c>
    </row>
    <row r="64" spans="3:6" x14ac:dyDescent="0.2">
      <c r="C64" s="18" t="str">
        <f si="3" t="shared"/>
        <v/>
      </c>
      <c r="F64" s="18" t="str">
        <f si="4" t="shared"/>
        <v/>
      </c>
    </row>
    <row r="65" spans="3:6" x14ac:dyDescent="0.2">
      <c r="C65" s="18" t="str">
        <f si="3" t="shared"/>
        <v/>
      </c>
      <c r="F65" s="18" t="str">
        <f si="4" t="shared"/>
        <v/>
      </c>
    </row>
    <row r="66" spans="3:6" x14ac:dyDescent="0.2">
      <c r="C66" s="18" t="str">
        <f si="3" t="shared"/>
        <v/>
      </c>
      <c r="F66" s="18" t="str">
        <f si="4" t="shared"/>
        <v/>
      </c>
    </row>
    <row r="67" spans="3:6" x14ac:dyDescent="0.2">
      <c r="C67" s="18" t="str">
        <f si="3" t="shared"/>
        <v/>
      </c>
      <c r="F67" s="18" t="str">
        <f ref="F67:F130" si="5" t="shared">IF(D67&gt;0,(E67-E66)/E66*100,"")</f>
        <v/>
      </c>
    </row>
    <row r="68" spans="3:6" x14ac:dyDescent="0.2">
      <c r="C68" s="18" t="str">
        <f si="3" t="shared"/>
        <v/>
      </c>
      <c r="F68" s="18" t="str">
        <f si="5" t="shared"/>
        <v/>
      </c>
    </row>
    <row r="69" spans="3:6" x14ac:dyDescent="0.2">
      <c r="C69" s="18" t="str">
        <f si="3" t="shared"/>
        <v/>
      </c>
      <c r="F69" s="18" t="str">
        <f si="5" t="shared"/>
        <v/>
      </c>
    </row>
    <row r="70" spans="3:6" x14ac:dyDescent="0.2">
      <c r="C70" s="18" t="str">
        <f si="3" t="shared"/>
        <v/>
      </c>
      <c r="F70" s="18" t="str">
        <f si="5" t="shared"/>
        <v/>
      </c>
    </row>
    <row r="71" spans="3:6" x14ac:dyDescent="0.2">
      <c r="C71" s="18" t="str">
        <f si="3" t="shared"/>
        <v/>
      </c>
      <c r="F71" s="18" t="str">
        <f si="5" t="shared"/>
        <v/>
      </c>
    </row>
    <row r="72" spans="3:6" x14ac:dyDescent="0.2">
      <c r="C72" s="18" t="str">
        <f si="3" t="shared"/>
        <v/>
      </c>
      <c r="F72" s="18" t="str">
        <f si="5" t="shared"/>
        <v/>
      </c>
    </row>
    <row r="73" spans="3:6" x14ac:dyDescent="0.2">
      <c r="C73" s="18" t="str">
        <f si="3" t="shared"/>
        <v/>
      </c>
      <c r="F73" s="18" t="str">
        <f si="5" t="shared"/>
        <v/>
      </c>
    </row>
    <row r="74" spans="3:6" x14ac:dyDescent="0.2">
      <c r="C74" s="18" t="str">
        <f si="3" t="shared"/>
        <v/>
      </c>
      <c r="F74" s="18" t="str">
        <f si="5" t="shared"/>
        <v/>
      </c>
    </row>
    <row r="75" spans="3:6" x14ac:dyDescent="0.2">
      <c r="C75" s="18" t="str">
        <f si="3" t="shared"/>
        <v/>
      </c>
      <c r="F75" s="18" t="str">
        <f si="5" t="shared"/>
        <v/>
      </c>
    </row>
    <row r="76" spans="3:6" x14ac:dyDescent="0.2">
      <c r="C76" s="18" t="str">
        <f si="3" t="shared"/>
        <v/>
      </c>
      <c r="F76" s="18" t="str">
        <f si="5" t="shared"/>
        <v/>
      </c>
    </row>
    <row r="77" spans="3:6" x14ac:dyDescent="0.2">
      <c r="C77" s="18" t="str">
        <f si="3" t="shared"/>
        <v/>
      </c>
      <c r="F77" s="18" t="str">
        <f si="5" t="shared"/>
        <v/>
      </c>
    </row>
    <row r="78" spans="3:6" x14ac:dyDescent="0.2">
      <c r="C78" s="18" t="str">
        <f si="3" t="shared"/>
        <v/>
      </c>
      <c r="F78" s="18" t="str">
        <f si="5" t="shared"/>
        <v/>
      </c>
    </row>
    <row r="79" spans="3:6" x14ac:dyDescent="0.2">
      <c r="C79" s="18" t="str">
        <f si="3" t="shared"/>
        <v/>
      </c>
      <c r="F79" s="18" t="str">
        <f si="5" t="shared"/>
        <v/>
      </c>
    </row>
    <row r="80" spans="3:6" x14ac:dyDescent="0.2">
      <c r="C80" s="18" t="str">
        <f si="3" t="shared"/>
        <v/>
      </c>
      <c r="F80" s="18" t="str">
        <f si="5" t="shared"/>
        <v/>
      </c>
    </row>
    <row r="81" spans="3:6" x14ac:dyDescent="0.2">
      <c r="C81" s="18" t="str">
        <f si="3" t="shared"/>
        <v/>
      </c>
      <c r="F81" s="18" t="str">
        <f si="5" t="shared"/>
        <v/>
      </c>
    </row>
    <row r="82" spans="3:6" x14ac:dyDescent="0.2">
      <c r="C82" s="18" t="str">
        <f si="3" t="shared"/>
        <v/>
      </c>
      <c r="F82" s="18" t="str">
        <f si="5" t="shared"/>
        <v/>
      </c>
    </row>
    <row r="83" spans="3:6" x14ac:dyDescent="0.2">
      <c r="C83" s="18" t="str">
        <f si="3" t="shared"/>
        <v/>
      </c>
      <c r="F83" s="18" t="str">
        <f si="5" t="shared"/>
        <v/>
      </c>
    </row>
    <row r="84" spans="3:6" x14ac:dyDescent="0.2">
      <c r="C84" s="18" t="str">
        <f si="3" t="shared"/>
        <v/>
      </c>
      <c r="F84" s="18" t="str">
        <f si="5" t="shared"/>
        <v/>
      </c>
    </row>
    <row r="85" spans="3:6" x14ac:dyDescent="0.2">
      <c r="C85" s="18" t="str">
        <f si="3" t="shared"/>
        <v/>
      </c>
      <c r="F85" s="18" t="str">
        <f si="5" t="shared"/>
        <v/>
      </c>
    </row>
    <row r="86" spans="3:6" x14ac:dyDescent="0.2">
      <c r="C86" s="18" t="str">
        <f si="3" t="shared"/>
        <v/>
      </c>
      <c r="F86" s="18" t="str">
        <f si="5" t="shared"/>
        <v/>
      </c>
    </row>
    <row r="87" spans="3:6" x14ac:dyDescent="0.2">
      <c r="C87" s="18" t="str">
        <f si="3" t="shared"/>
        <v/>
      </c>
      <c r="F87" s="18" t="str">
        <f si="5" t="shared"/>
        <v/>
      </c>
    </row>
    <row r="88" spans="3:6" x14ac:dyDescent="0.2">
      <c r="C88" s="18" t="str">
        <f si="3" t="shared"/>
        <v/>
      </c>
      <c r="F88" s="18" t="str">
        <f si="5" t="shared"/>
        <v/>
      </c>
    </row>
    <row r="89" spans="3:6" x14ac:dyDescent="0.2">
      <c r="C89" s="18" t="str">
        <f si="3" t="shared"/>
        <v/>
      </c>
      <c r="F89" s="18" t="str">
        <f si="5" t="shared"/>
        <v/>
      </c>
    </row>
    <row r="90" spans="3:6" x14ac:dyDescent="0.2">
      <c r="C90" s="18" t="str">
        <f si="3" t="shared"/>
        <v/>
      </c>
      <c r="F90" s="18" t="str">
        <f si="5" t="shared"/>
        <v/>
      </c>
    </row>
    <row r="91" spans="3:6" x14ac:dyDescent="0.2">
      <c r="C91" s="18" t="str">
        <f si="3" t="shared"/>
        <v/>
      </c>
      <c r="F91" s="18" t="str">
        <f si="5" t="shared"/>
        <v/>
      </c>
    </row>
    <row r="92" spans="3:6" x14ac:dyDescent="0.2">
      <c r="C92" s="18" t="str">
        <f si="3" t="shared"/>
        <v/>
      </c>
      <c r="F92" s="18" t="str">
        <f si="5" t="shared"/>
        <v/>
      </c>
    </row>
    <row r="93" spans="3:6" x14ac:dyDescent="0.2">
      <c r="C93" s="18" t="str">
        <f si="3" t="shared"/>
        <v/>
      </c>
      <c r="F93" s="18" t="str">
        <f si="5" t="shared"/>
        <v/>
      </c>
    </row>
    <row r="94" spans="3:6" x14ac:dyDescent="0.2">
      <c r="C94" s="18" t="str">
        <f si="3" t="shared"/>
        <v/>
      </c>
      <c r="F94" s="18" t="str">
        <f si="5" t="shared"/>
        <v/>
      </c>
    </row>
    <row r="95" spans="3:6" x14ac:dyDescent="0.2">
      <c r="C95" s="18" t="str">
        <f si="3" t="shared"/>
        <v/>
      </c>
      <c r="F95" s="18" t="str">
        <f si="5" t="shared"/>
        <v/>
      </c>
    </row>
    <row r="96" spans="3:6" x14ac:dyDescent="0.2">
      <c r="C96" s="18" t="str">
        <f si="3" t="shared"/>
        <v/>
      </c>
      <c r="F96" s="18" t="str">
        <f si="5" t="shared"/>
        <v/>
      </c>
    </row>
    <row r="97" spans="3:6" x14ac:dyDescent="0.2">
      <c r="C97" s="18" t="str">
        <f si="3" t="shared"/>
        <v/>
      </c>
      <c r="F97" s="18" t="str">
        <f si="5" t="shared"/>
        <v/>
      </c>
    </row>
    <row r="98" spans="3:6" x14ac:dyDescent="0.2">
      <c r="C98" s="18" t="str">
        <f si="3" t="shared"/>
        <v/>
      </c>
      <c r="F98" s="18" t="str">
        <f si="5" t="shared"/>
        <v/>
      </c>
    </row>
    <row r="99" spans="3:6" x14ac:dyDescent="0.2">
      <c r="C99" s="18" t="str">
        <f si="3" t="shared"/>
        <v/>
      </c>
      <c r="F99" s="18" t="str">
        <f si="5" t="shared"/>
        <v/>
      </c>
    </row>
    <row r="100" spans="3:6" x14ac:dyDescent="0.2">
      <c r="C100" s="18" t="str">
        <f si="3" t="shared"/>
        <v/>
      </c>
      <c r="F100" s="18" t="str">
        <f si="5" t="shared"/>
        <v/>
      </c>
    </row>
    <row r="101" spans="3:6" x14ac:dyDescent="0.2">
      <c r="C101" s="18" t="str">
        <f si="3" t="shared"/>
        <v/>
      </c>
      <c r="F101" s="18" t="str">
        <f si="5" t="shared"/>
        <v/>
      </c>
    </row>
    <row r="102" spans="3:6" x14ac:dyDescent="0.2">
      <c r="C102" s="18" t="str">
        <f si="3" t="shared"/>
        <v/>
      </c>
      <c r="F102" s="18" t="str">
        <f si="5" t="shared"/>
        <v/>
      </c>
    </row>
    <row r="103" spans="3:6" x14ac:dyDescent="0.2">
      <c r="C103" s="18" t="str">
        <f ref="C103:C166" si="6" t="shared">IF(A103&gt;0,(B103-B102)/B102*100,"")</f>
        <v/>
      </c>
      <c r="F103" s="18" t="str">
        <f si="5" t="shared"/>
        <v/>
      </c>
    </row>
    <row r="104" spans="3:6" x14ac:dyDescent="0.2">
      <c r="C104" s="18" t="str">
        <f si="6" t="shared"/>
        <v/>
      </c>
      <c r="F104" s="18" t="str">
        <f si="5" t="shared"/>
        <v/>
      </c>
    </row>
    <row r="105" spans="3:6" x14ac:dyDescent="0.2">
      <c r="C105" s="18" t="str">
        <f si="6" t="shared"/>
        <v/>
      </c>
      <c r="F105" s="18" t="str">
        <f si="5" t="shared"/>
        <v/>
      </c>
    </row>
    <row r="106" spans="3:6" x14ac:dyDescent="0.2">
      <c r="C106" s="18" t="str">
        <f si="6" t="shared"/>
        <v/>
      </c>
      <c r="F106" s="18" t="str">
        <f si="5" t="shared"/>
        <v/>
      </c>
    </row>
    <row r="107" spans="3:6" x14ac:dyDescent="0.2">
      <c r="C107" s="18" t="str">
        <f si="6" t="shared"/>
        <v/>
      </c>
      <c r="F107" s="18" t="str">
        <f si="5" t="shared"/>
        <v/>
      </c>
    </row>
    <row r="108" spans="3:6" x14ac:dyDescent="0.2">
      <c r="C108" s="18" t="str">
        <f si="6" t="shared"/>
        <v/>
      </c>
      <c r="F108" s="18" t="str">
        <f si="5" t="shared"/>
        <v/>
      </c>
    </row>
    <row r="109" spans="3:6" x14ac:dyDescent="0.2">
      <c r="C109" s="18" t="str">
        <f si="6" t="shared"/>
        <v/>
      </c>
      <c r="F109" s="18" t="str">
        <f si="5" t="shared"/>
        <v/>
      </c>
    </row>
    <row r="110" spans="3:6" x14ac:dyDescent="0.2">
      <c r="C110" s="18" t="str">
        <f si="6" t="shared"/>
        <v/>
      </c>
      <c r="F110" s="18" t="str">
        <f si="5" t="shared"/>
        <v/>
      </c>
    </row>
    <row r="111" spans="3:6" x14ac:dyDescent="0.2">
      <c r="C111" s="18" t="str">
        <f si="6" t="shared"/>
        <v/>
      </c>
      <c r="F111" s="18" t="str">
        <f si="5" t="shared"/>
        <v/>
      </c>
    </row>
    <row r="112" spans="3:6" x14ac:dyDescent="0.2">
      <c r="C112" s="18" t="str">
        <f si="6" t="shared"/>
        <v/>
      </c>
      <c r="F112" s="18" t="str">
        <f si="5" t="shared"/>
        <v/>
      </c>
    </row>
    <row r="113" spans="3:6" x14ac:dyDescent="0.2">
      <c r="C113" s="18" t="str">
        <f si="6" t="shared"/>
        <v/>
      </c>
      <c r="F113" s="18" t="str">
        <f si="5" t="shared"/>
        <v/>
      </c>
    </row>
    <row r="114" spans="3:6" x14ac:dyDescent="0.2">
      <c r="C114" s="18" t="str">
        <f si="6" t="shared"/>
        <v/>
      </c>
      <c r="F114" s="18" t="str">
        <f si="5" t="shared"/>
        <v/>
      </c>
    </row>
    <row r="115" spans="3:6" x14ac:dyDescent="0.2">
      <c r="C115" s="18" t="str">
        <f si="6" t="shared"/>
        <v/>
      </c>
      <c r="F115" s="18" t="str">
        <f si="5" t="shared"/>
        <v/>
      </c>
    </row>
    <row r="116" spans="3:6" x14ac:dyDescent="0.2">
      <c r="C116" s="18" t="str">
        <f si="6" t="shared"/>
        <v/>
      </c>
      <c r="F116" s="18" t="str">
        <f si="5" t="shared"/>
        <v/>
      </c>
    </row>
    <row r="117" spans="3:6" x14ac:dyDescent="0.2">
      <c r="C117" s="18" t="str">
        <f si="6" t="shared"/>
        <v/>
      </c>
      <c r="F117" s="18" t="str">
        <f si="5" t="shared"/>
        <v/>
      </c>
    </row>
    <row r="118" spans="3:6" x14ac:dyDescent="0.2">
      <c r="C118" s="18" t="str">
        <f si="6" t="shared"/>
        <v/>
      </c>
      <c r="F118" s="18" t="str">
        <f si="5" t="shared"/>
        <v/>
      </c>
    </row>
    <row r="119" spans="3:6" x14ac:dyDescent="0.2">
      <c r="C119" s="18" t="str">
        <f si="6" t="shared"/>
        <v/>
      </c>
      <c r="F119" s="18" t="str">
        <f si="5" t="shared"/>
        <v/>
      </c>
    </row>
    <row r="120" spans="3:6" x14ac:dyDescent="0.2">
      <c r="C120" s="18" t="str">
        <f si="6" t="shared"/>
        <v/>
      </c>
      <c r="F120" s="18" t="str">
        <f si="5" t="shared"/>
        <v/>
      </c>
    </row>
    <row r="121" spans="3:6" x14ac:dyDescent="0.2">
      <c r="C121" s="18" t="str">
        <f si="6" t="shared"/>
        <v/>
      </c>
      <c r="F121" s="18" t="str">
        <f si="5" t="shared"/>
        <v/>
      </c>
    </row>
    <row r="122" spans="3:6" x14ac:dyDescent="0.2">
      <c r="C122" s="18" t="str">
        <f si="6" t="shared"/>
        <v/>
      </c>
      <c r="F122" s="18" t="str">
        <f si="5" t="shared"/>
        <v/>
      </c>
    </row>
    <row r="123" spans="3:6" x14ac:dyDescent="0.2">
      <c r="C123" s="18" t="str">
        <f si="6" t="shared"/>
        <v/>
      </c>
      <c r="F123" s="18" t="str">
        <f si="5" t="shared"/>
        <v/>
      </c>
    </row>
    <row r="124" spans="3:6" x14ac:dyDescent="0.2">
      <c r="C124" s="18" t="str">
        <f si="6" t="shared"/>
        <v/>
      </c>
      <c r="F124" s="18" t="str">
        <f si="5" t="shared"/>
        <v/>
      </c>
    </row>
    <row r="125" spans="3:6" x14ac:dyDescent="0.2">
      <c r="C125" s="18" t="str">
        <f si="6" t="shared"/>
        <v/>
      </c>
      <c r="F125" s="18" t="str">
        <f si="5" t="shared"/>
        <v/>
      </c>
    </row>
    <row r="126" spans="3:6" x14ac:dyDescent="0.2">
      <c r="C126" s="18" t="str">
        <f si="6" t="shared"/>
        <v/>
      </c>
      <c r="F126" s="18" t="str">
        <f si="5" t="shared"/>
        <v/>
      </c>
    </row>
    <row r="127" spans="3:6" x14ac:dyDescent="0.2">
      <c r="C127" s="18" t="str">
        <f si="6" t="shared"/>
        <v/>
      </c>
      <c r="F127" s="18" t="str">
        <f si="5" t="shared"/>
        <v/>
      </c>
    </row>
    <row r="128" spans="3:6" x14ac:dyDescent="0.2">
      <c r="C128" s="18" t="str">
        <f si="6" t="shared"/>
        <v/>
      </c>
      <c r="F128" s="18" t="str">
        <f si="5" t="shared"/>
        <v/>
      </c>
    </row>
    <row r="129" spans="3:6" x14ac:dyDescent="0.2">
      <c r="C129" s="18" t="str">
        <f si="6" t="shared"/>
        <v/>
      </c>
      <c r="F129" s="18" t="str">
        <f si="5" t="shared"/>
        <v/>
      </c>
    </row>
    <row r="130" spans="3:6" x14ac:dyDescent="0.2">
      <c r="C130" s="18" t="str">
        <f si="6" t="shared"/>
        <v/>
      </c>
      <c r="F130" s="18" t="str">
        <f si="5" t="shared"/>
        <v/>
      </c>
    </row>
    <row r="131" spans="3:6" x14ac:dyDescent="0.2">
      <c r="C131" s="18" t="str">
        <f si="6" t="shared"/>
        <v/>
      </c>
      <c r="F131" s="18" t="str">
        <f ref="F131:F151" si="7" t="shared">IF(D131&gt;0,(E131-E130)/E130*100,"")</f>
        <v/>
      </c>
    </row>
    <row r="132" spans="3:6" x14ac:dyDescent="0.2">
      <c r="C132" s="18" t="str">
        <f si="6" t="shared"/>
        <v/>
      </c>
      <c r="F132" s="18" t="str">
        <f si="7" t="shared"/>
        <v/>
      </c>
    </row>
    <row r="133" spans="3:6" x14ac:dyDescent="0.2">
      <c r="C133" s="18" t="str">
        <f si="6" t="shared"/>
        <v/>
      </c>
      <c r="F133" s="18" t="str">
        <f si="7" t="shared"/>
        <v/>
      </c>
    </row>
    <row r="134" spans="3:6" x14ac:dyDescent="0.2">
      <c r="C134" s="18" t="str">
        <f si="6" t="shared"/>
        <v/>
      </c>
      <c r="F134" s="18" t="str">
        <f si="7" t="shared"/>
        <v/>
      </c>
    </row>
    <row r="135" spans="3:6" x14ac:dyDescent="0.2">
      <c r="C135" s="18" t="str">
        <f si="6" t="shared"/>
        <v/>
      </c>
      <c r="F135" s="18" t="str">
        <f si="7" t="shared"/>
        <v/>
      </c>
    </row>
    <row r="136" spans="3:6" x14ac:dyDescent="0.2">
      <c r="C136" s="18" t="str">
        <f si="6" t="shared"/>
        <v/>
      </c>
      <c r="F136" s="18" t="str">
        <f si="7" t="shared"/>
        <v/>
      </c>
    </row>
    <row r="137" spans="3:6" x14ac:dyDescent="0.2">
      <c r="C137" s="18" t="str">
        <f si="6" t="shared"/>
        <v/>
      </c>
      <c r="F137" s="18" t="str">
        <f si="7" t="shared"/>
        <v/>
      </c>
    </row>
    <row r="138" spans="3:6" x14ac:dyDescent="0.2">
      <c r="C138" s="18" t="str">
        <f si="6" t="shared"/>
        <v/>
      </c>
      <c r="F138" s="18" t="str">
        <f si="7" t="shared"/>
        <v/>
      </c>
    </row>
    <row r="139" spans="3:6" x14ac:dyDescent="0.2">
      <c r="C139" s="18" t="str">
        <f si="6" t="shared"/>
        <v/>
      </c>
      <c r="F139" s="18" t="str">
        <f si="7" t="shared"/>
        <v/>
      </c>
    </row>
    <row r="140" spans="3:6" x14ac:dyDescent="0.2">
      <c r="C140" s="18" t="str">
        <f si="6" t="shared"/>
        <v/>
      </c>
      <c r="F140" s="18" t="str">
        <f si="7" t="shared"/>
        <v/>
      </c>
    </row>
    <row r="141" spans="3:6" x14ac:dyDescent="0.2">
      <c r="C141" s="18" t="str">
        <f si="6" t="shared"/>
        <v/>
      </c>
      <c r="F141" s="18" t="str">
        <f si="7" t="shared"/>
        <v/>
      </c>
    </row>
    <row r="142" spans="3:6" x14ac:dyDescent="0.2">
      <c r="C142" s="18" t="str">
        <f si="6" t="shared"/>
        <v/>
      </c>
      <c r="F142" s="18" t="str">
        <f si="7" t="shared"/>
        <v/>
      </c>
    </row>
    <row r="143" spans="3:6" x14ac:dyDescent="0.2">
      <c r="C143" s="18" t="str">
        <f si="6" t="shared"/>
        <v/>
      </c>
      <c r="F143" s="18" t="str">
        <f si="7" t="shared"/>
        <v/>
      </c>
    </row>
    <row r="144" spans="3:6" x14ac:dyDescent="0.2">
      <c r="C144" s="18" t="str">
        <f si="6" t="shared"/>
        <v/>
      </c>
      <c r="F144" s="18" t="str">
        <f si="7" t="shared"/>
        <v/>
      </c>
    </row>
    <row r="145" spans="3:6" x14ac:dyDescent="0.2">
      <c r="C145" s="18" t="str">
        <f si="6" t="shared"/>
        <v/>
      </c>
      <c r="F145" s="18" t="str">
        <f si="7" t="shared"/>
        <v/>
      </c>
    </row>
    <row r="146" spans="3:6" x14ac:dyDescent="0.2">
      <c r="C146" s="18" t="str">
        <f si="6" t="shared"/>
        <v/>
      </c>
      <c r="F146" s="18" t="str">
        <f si="7" t="shared"/>
        <v/>
      </c>
    </row>
    <row r="147" spans="3:6" x14ac:dyDescent="0.2">
      <c r="C147" s="18" t="str">
        <f si="6" t="shared"/>
        <v/>
      </c>
      <c r="F147" s="18" t="str">
        <f si="7" t="shared"/>
        <v/>
      </c>
    </row>
    <row r="148" spans="3:6" x14ac:dyDescent="0.2">
      <c r="C148" s="18" t="str">
        <f si="6" t="shared"/>
        <v/>
      </c>
      <c r="F148" s="18" t="str">
        <f si="7" t="shared"/>
        <v/>
      </c>
    </row>
    <row r="149" spans="3:6" x14ac:dyDescent="0.2">
      <c r="C149" s="18" t="str">
        <f si="6" t="shared"/>
        <v/>
      </c>
      <c r="F149" s="18" t="str">
        <f si="7" t="shared"/>
        <v/>
      </c>
    </row>
    <row r="150" spans="3:6" x14ac:dyDescent="0.2">
      <c r="C150" s="18" t="str">
        <f si="6" t="shared"/>
        <v/>
      </c>
      <c r="F150" s="18" t="str">
        <f si="7" t="shared"/>
        <v/>
      </c>
    </row>
    <row r="151" spans="3:6" x14ac:dyDescent="0.2">
      <c r="C151" s="18" t="str">
        <f si="6" t="shared"/>
        <v/>
      </c>
      <c r="F151" s="18" t="str">
        <f si="7" t="shared"/>
        <v/>
      </c>
    </row>
    <row r="152" spans="3:6" x14ac:dyDescent="0.2">
      <c r="C152" s="18" t="str">
        <f si="6" t="shared"/>
        <v/>
      </c>
    </row>
    <row r="153" spans="3:6" x14ac:dyDescent="0.2">
      <c r="C153" s="18" t="str">
        <f si="6" t="shared"/>
        <v/>
      </c>
    </row>
    <row r="154" spans="3:6" x14ac:dyDescent="0.2">
      <c r="C154" s="18" t="str">
        <f si="6" t="shared"/>
        <v/>
      </c>
    </row>
    <row r="155" spans="3:6" x14ac:dyDescent="0.2">
      <c r="C155" s="18" t="str">
        <f si="6" t="shared"/>
        <v/>
      </c>
    </row>
    <row r="156" spans="3:6" x14ac:dyDescent="0.2">
      <c r="C156" s="18" t="str">
        <f si="6" t="shared"/>
        <v/>
      </c>
    </row>
    <row r="157" spans="3:6" x14ac:dyDescent="0.2">
      <c r="C157" s="18" t="str">
        <f si="6" t="shared"/>
        <v/>
      </c>
    </row>
    <row r="158" spans="3:6" x14ac:dyDescent="0.2">
      <c r="C158" s="18" t="str">
        <f si="6" t="shared"/>
        <v/>
      </c>
    </row>
    <row r="159" spans="3:6" x14ac:dyDescent="0.2">
      <c r="C159" s="18" t="str">
        <f si="6" t="shared"/>
        <v/>
      </c>
    </row>
    <row r="160" spans="3:6" x14ac:dyDescent="0.2">
      <c r="C160" s="18" t="str">
        <f si="6" t="shared"/>
        <v/>
      </c>
    </row>
    <row r="161" spans="3:3" x14ac:dyDescent="0.2">
      <c r="C161" s="18" t="str">
        <f si="6" t="shared"/>
        <v/>
      </c>
    </row>
    <row r="162" spans="3:3" x14ac:dyDescent="0.2">
      <c r="C162" s="18" t="str">
        <f si="6" t="shared"/>
        <v/>
      </c>
    </row>
    <row r="163" spans="3:3" x14ac:dyDescent="0.2">
      <c r="C163" s="18" t="str">
        <f si="6" t="shared"/>
        <v/>
      </c>
    </row>
    <row r="164" spans="3:3" x14ac:dyDescent="0.2">
      <c r="C164" s="18" t="str">
        <f si="6" t="shared"/>
        <v/>
      </c>
    </row>
    <row r="165" spans="3:3" x14ac:dyDescent="0.2">
      <c r="C165" s="18" t="str">
        <f si="6" t="shared"/>
        <v/>
      </c>
    </row>
    <row r="166" spans="3:3" x14ac:dyDescent="0.2">
      <c r="C166" s="18" t="str">
        <f si="6" t="shared"/>
        <v/>
      </c>
    </row>
    <row r="167" spans="3:3" x14ac:dyDescent="0.2">
      <c r="C167" s="18" t="str">
        <f ref="C167:C215" si="8" t="shared">IF(A167&gt;0,(B167-B166)/B166*100,"")</f>
        <v/>
      </c>
    </row>
    <row r="168" spans="3:3" x14ac:dyDescent="0.2">
      <c r="C168" s="18" t="str">
        <f si="8" t="shared"/>
        <v/>
      </c>
    </row>
    <row r="169" spans="3:3" x14ac:dyDescent="0.2">
      <c r="C169" s="18" t="str">
        <f si="8" t="shared"/>
        <v/>
      </c>
    </row>
    <row r="170" spans="3:3" x14ac:dyDescent="0.2">
      <c r="C170" s="18" t="str">
        <f si="8" t="shared"/>
        <v/>
      </c>
    </row>
    <row r="171" spans="3:3" x14ac:dyDescent="0.2">
      <c r="C171" s="18" t="str">
        <f si="8" t="shared"/>
        <v/>
      </c>
    </row>
    <row r="172" spans="3:3" x14ac:dyDescent="0.2">
      <c r="C172" s="18" t="str">
        <f si="8" t="shared"/>
        <v/>
      </c>
    </row>
    <row r="173" spans="3:3" x14ac:dyDescent="0.2">
      <c r="C173" s="18" t="str">
        <f si="8" t="shared"/>
        <v/>
      </c>
    </row>
    <row r="174" spans="3:3" x14ac:dyDescent="0.2">
      <c r="C174" s="18" t="str">
        <f si="8" t="shared"/>
        <v/>
      </c>
    </row>
    <row r="175" spans="3:3" x14ac:dyDescent="0.2">
      <c r="C175" s="18" t="str">
        <f si="8" t="shared"/>
        <v/>
      </c>
    </row>
    <row r="176" spans="3:3" x14ac:dyDescent="0.2">
      <c r="C176" s="18" t="str">
        <f si="8" t="shared"/>
        <v/>
      </c>
    </row>
    <row r="177" spans="3:3" x14ac:dyDescent="0.2">
      <c r="C177" s="18" t="str">
        <f si="8" t="shared"/>
        <v/>
      </c>
    </row>
    <row r="178" spans="3:3" x14ac:dyDescent="0.2">
      <c r="C178" s="18" t="str">
        <f si="8" t="shared"/>
        <v/>
      </c>
    </row>
    <row r="179" spans="3:3" x14ac:dyDescent="0.2">
      <c r="C179" s="18" t="str">
        <f si="8" t="shared"/>
        <v/>
      </c>
    </row>
    <row r="180" spans="3:3" x14ac:dyDescent="0.2">
      <c r="C180" s="18" t="str">
        <f si="8" t="shared"/>
        <v/>
      </c>
    </row>
    <row r="181" spans="3:3" x14ac:dyDescent="0.2">
      <c r="C181" s="18" t="str">
        <f si="8" t="shared"/>
        <v/>
      </c>
    </row>
    <row r="182" spans="3:3" x14ac:dyDescent="0.2">
      <c r="C182" s="18" t="str">
        <f si="8" t="shared"/>
        <v/>
      </c>
    </row>
    <row r="183" spans="3:3" x14ac:dyDescent="0.2">
      <c r="C183" s="18" t="str">
        <f si="8" t="shared"/>
        <v/>
      </c>
    </row>
    <row r="184" spans="3:3" x14ac:dyDescent="0.2">
      <c r="C184" s="18" t="str">
        <f si="8" t="shared"/>
        <v/>
      </c>
    </row>
    <row r="185" spans="3:3" x14ac:dyDescent="0.2">
      <c r="C185" s="18" t="str">
        <f si="8" t="shared"/>
        <v/>
      </c>
    </row>
    <row r="186" spans="3:3" x14ac:dyDescent="0.2">
      <c r="C186" s="18" t="str">
        <f si="8" t="shared"/>
        <v/>
      </c>
    </row>
    <row r="187" spans="3:3" x14ac:dyDescent="0.2">
      <c r="C187" s="18" t="str">
        <f si="8" t="shared"/>
        <v/>
      </c>
    </row>
    <row r="188" spans="3:3" x14ac:dyDescent="0.2">
      <c r="C188" s="18" t="str">
        <f si="8" t="shared"/>
        <v/>
      </c>
    </row>
    <row r="189" spans="3:3" x14ac:dyDescent="0.2">
      <c r="C189" s="18" t="str">
        <f si="8" t="shared"/>
        <v/>
      </c>
    </row>
    <row r="190" spans="3:3" x14ac:dyDescent="0.2">
      <c r="C190" s="18" t="str">
        <f si="8" t="shared"/>
        <v/>
      </c>
    </row>
    <row r="191" spans="3:3" x14ac:dyDescent="0.2">
      <c r="C191" s="18" t="str">
        <f si="8" t="shared"/>
        <v/>
      </c>
    </row>
    <row r="192" spans="3:3" x14ac:dyDescent="0.2">
      <c r="C192" s="18" t="str">
        <f si="8" t="shared"/>
        <v/>
      </c>
    </row>
    <row r="193" spans="3:3" x14ac:dyDescent="0.2">
      <c r="C193" s="18" t="str">
        <f si="8" t="shared"/>
        <v/>
      </c>
    </row>
    <row r="194" spans="3:3" x14ac:dyDescent="0.2">
      <c r="C194" s="18" t="str">
        <f si="8" t="shared"/>
        <v/>
      </c>
    </row>
    <row r="195" spans="3:3" x14ac:dyDescent="0.2">
      <c r="C195" s="18" t="str">
        <f si="8" t="shared"/>
        <v/>
      </c>
    </row>
    <row r="196" spans="3:3" x14ac:dyDescent="0.2">
      <c r="C196" s="18" t="str">
        <f si="8" t="shared"/>
        <v/>
      </c>
    </row>
    <row r="197" spans="3:3" x14ac:dyDescent="0.2">
      <c r="C197" s="18" t="str">
        <f si="8" t="shared"/>
        <v/>
      </c>
    </row>
    <row r="198" spans="3:3" x14ac:dyDescent="0.2">
      <c r="C198" s="18" t="str">
        <f si="8" t="shared"/>
        <v/>
      </c>
    </row>
    <row r="199" spans="3:3" x14ac:dyDescent="0.2">
      <c r="C199" s="18" t="str">
        <f si="8" t="shared"/>
        <v/>
      </c>
    </row>
    <row r="200" spans="3:3" x14ac:dyDescent="0.2">
      <c r="C200" s="18" t="str">
        <f si="8" t="shared"/>
        <v/>
      </c>
    </row>
    <row r="201" spans="3:3" x14ac:dyDescent="0.2">
      <c r="C201" s="18" t="str">
        <f si="8" t="shared"/>
        <v/>
      </c>
    </row>
    <row r="202" spans="3:3" x14ac:dyDescent="0.2">
      <c r="C202" s="18" t="str">
        <f si="8" t="shared"/>
        <v/>
      </c>
    </row>
    <row r="203" spans="3:3" x14ac:dyDescent="0.2">
      <c r="C203" s="18" t="str">
        <f si="8" t="shared"/>
        <v/>
      </c>
    </row>
    <row r="204" spans="3:3" x14ac:dyDescent="0.2">
      <c r="C204" s="18" t="str">
        <f si="8" t="shared"/>
        <v/>
      </c>
    </row>
    <row r="205" spans="3:3" x14ac:dyDescent="0.2">
      <c r="C205" s="18" t="str">
        <f si="8" t="shared"/>
        <v/>
      </c>
    </row>
    <row r="206" spans="3:3" x14ac:dyDescent="0.2">
      <c r="C206" s="18" t="str">
        <f si="8" t="shared"/>
        <v/>
      </c>
    </row>
    <row r="207" spans="3:3" x14ac:dyDescent="0.2">
      <c r="C207" s="18" t="str">
        <f si="8" t="shared"/>
        <v/>
      </c>
    </row>
    <row r="208" spans="3:3" x14ac:dyDescent="0.2">
      <c r="C208" s="18" t="str">
        <f si="8" t="shared"/>
        <v/>
      </c>
    </row>
    <row r="209" spans="3:3" x14ac:dyDescent="0.2">
      <c r="C209" s="18" t="str">
        <f si="8" t="shared"/>
        <v/>
      </c>
    </row>
    <row r="210" spans="3:3" x14ac:dyDescent="0.2">
      <c r="C210" s="18" t="str">
        <f si="8" t="shared"/>
        <v/>
      </c>
    </row>
    <row r="211" spans="3:3" x14ac:dyDescent="0.2">
      <c r="C211" s="18" t="str">
        <f si="8" t="shared"/>
        <v/>
      </c>
    </row>
    <row r="212" spans="3:3" x14ac:dyDescent="0.2">
      <c r="C212" s="18" t="str">
        <f si="8" t="shared"/>
        <v/>
      </c>
    </row>
    <row r="213" spans="3:3" x14ac:dyDescent="0.2">
      <c r="C213" s="18" t="str">
        <f si="8" t="shared"/>
        <v/>
      </c>
    </row>
    <row r="214" spans="3:3" x14ac:dyDescent="0.2">
      <c r="C214" s="18" t="str">
        <f si="8" t="shared"/>
        <v/>
      </c>
    </row>
    <row r="215" spans="3:3" x14ac:dyDescent="0.2">
      <c r="C215" s="18" t="str">
        <f si="8" t="shared"/>
        <v/>
      </c>
    </row>
  </sheetData>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2007-01-16T14:56:59Z</dcterms:created>
  <dc:creator>Guanci, Michael [LEGIS]</dc:creator>
  <cp:lastModifiedBy>Johnson, Evan [LEGIS]</cp:lastModifiedBy>
  <cp:lastPrinted>2022-11-08T17:41:15Z</cp:lastPrinted>
  <dcterms:modified xsi:type="dcterms:W3CDTF">2023-11-03T20:36:47Z</dcterms:modified>
</cp:coreProperties>
</file>