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austin.brinks\AppData\Local\linc\"/>
    </mc:Choice>
  </mc:AlternateContent>
  <xr:revisionPtr documentId="13_ncr:1_{3551B8FE-C516-4454-B795-0A86EFEF4EED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<sst xmlns="http://schemas.openxmlformats.org/spreadsheetml/2006/main" count="46" uniqueCount="36">
  <si>
    <t>License</t>
  </si>
  <si>
    <t>Federal</t>
  </si>
  <si>
    <t>Other</t>
  </si>
  <si>
    <t>Total</t>
  </si>
  <si>
    <t xml:space="preserve">  Fee Income  </t>
  </si>
  <si>
    <t xml:space="preserve">      Funds      </t>
  </si>
  <si>
    <t xml:space="preserve">    Income    </t>
  </si>
  <si>
    <t>Transfers</t>
  </si>
  <si>
    <t xml:space="preserve">     Revenue    </t>
  </si>
  <si>
    <t>License Fee Income</t>
  </si>
  <si>
    <t>Federal Funds</t>
  </si>
  <si>
    <t>Other Income</t>
  </si>
  <si>
    <t xml:space="preserve"> </t>
  </si>
  <si>
    <t xml:space="preserve">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</si>
  <si>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</si>
  <si>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</si>
  <si>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</si>
  <si>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</si>
  <si>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</si>
  <si>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</si>
  <si>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</si>
  <si>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</si>
  <si>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</si>
  <si>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LicenseFeeIncome</t>
  </si>
  <si>
    <t>FederalFunds</t>
  </si>
  <si>
    <t>OtherIncome</t>
  </si>
  <si>
    <t>TotalRevenue</t>
  </si>
  <si>
    <t>Fiscal Year</t>
  </si>
  <si>
    <t>*max year</t>
  </si>
  <si>
    <t>ideas on future revisions</t>
  </si>
  <si>
    <t>*change since chart</t>
  </si>
  <si>
    <t>*breakout individual revenues into bar charts</t>
  </si>
  <si>
    <t>*donut chart for single year breakdown, multi-year bar as solid color</t>
  </si>
  <si>
    <t xml:space="preserve">Iowa Fish and Game Trust Fund Revenues  </t>
  </si>
  <si>
    <t xml:space="preserve">Note:  Boat registration fees are paid every three years.  The receipt of these fees causes an increase in Fish and </t>
  </si>
  <si>
    <t>Game Trust Fund revenue.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</si>
</sst>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* #,##0;\(&quot;$&quot;#,##0\)"/>
    <numFmt numFmtId="166" formatCode="0.00000"/>
    <numFmt numFmtId="167" formatCode="#,##0;[Red]\-#,##0"/>
  </numFmts>
  <fonts count="10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borderId="0" fillId="0" fontId="0" numFmtId="0"/>
    <xf borderId="0" fillId="0" fontId="7" numFmtId="0"/>
  </cellStyleXfs>
  <cellXfs count="60">
    <xf borderId="0" fillId="0" fontId="0" numFmtId="0" xfId="0"/>
    <xf applyAlignment="1" applyFont="1" borderId="0" fillId="0" fontId="2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Continuous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Font="1" borderId="0" fillId="0" fontId="5" numFmtId="0" xfId="0"/>
    <xf applyFont="1" applyNumberFormat="1" borderId="0" fillId="0" fontId="5" numFmtId="2" xfId="0"/>
    <xf applyFont="1" applyNumberFormat="1" applyProtection="1" borderId="0" fillId="0" fontId="5" numFmtId="164" xfId="0">
      <protection locked="0"/>
    </xf>
    <xf applyBorder="1" applyFill="1" applyFont="1" applyNumberFormat="1" applyProtection="1" borderId="0" fillId="0" fontId="4" numFmtId="3" xfId="0">
      <protection locked="0"/>
    </xf>
    <xf applyAlignment="1" applyBorder="1" applyFont="1" borderId="0" fillId="0" fontId="2" numFmtId="0" xfId="0">
      <alignment horizontal="left"/>
    </xf>
    <xf applyAlignment="1" applyBorder="1" applyFont="1" borderId="0" fillId="0" fontId="2" numFmtId="0" xfId="0">
      <alignment horizontal="center"/>
    </xf>
    <xf applyBorder="1" applyFont="1" borderId="0" fillId="0" fontId="2" numFmtId="0" xfId="0"/>
    <xf applyBorder="1" applyFont="1" borderId="0" fillId="0" fontId="4" numFmtId="0" xfId="0"/>
    <xf applyFont="1" borderId="0" fillId="0" fontId="0" numFmtId="0" xfId="0"/>
    <xf applyAlignment="1" applyBorder="1" applyFill="1" applyFont="1" applyNumberFormat="1" applyProtection="1" borderId="0" fillId="0" fontId="0" numFmtId="3" xfId="0">
      <alignment horizontal="left"/>
      <protection locked="0"/>
    </xf>
    <xf applyFont="1" applyNumberFormat="1" borderId="0" fillId="0" fontId="0" numFmtId="164" xfId="0"/>
    <xf applyFont="1" applyNumberFormat="1" borderId="0" fillId="0" fontId="0" numFmtId="166" xfId="0"/>
    <xf applyFont="1" applyNumberFormat="1" borderId="0" fillId="0" fontId="0" numFmtId="3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Border="1" borderId="0" fillId="0" fontId="0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Alignment="1" applyBorder="1" applyFont="1" borderId="0" fillId="0" fontId="2" numFmtId="0" xfId="0">
      <alignment horizontal="left" vertical="top"/>
    </xf>
    <xf applyAlignment="1" applyBorder="1" applyFont="1" applyNumberFormat="1" borderId="0" fillId="0" fontId="2" numFmtId="1" xfId="0">
      <alignment horizontal="left" vertical="top"/>
    </xf>
    <xf applyAlignment="1" applyBorder="1" applyFill="1" applyFont="1" applyNumberFormat="1" applyProtection="1" borderId="0" fillId="0" fontId="4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2" numFmtId="3" xfId="0">
      <alignment horizontal="left" vertical="top"/>
    </xf>
    <xf applyAlignment="1" applyBorder="1" applyNumberFormat="1" borderId="0" fillId="0" fontId="0" numFmtId="3" xfId="0">
      <alignment horizontal="right"/>
    </xf>
    <xf applyAlignment="1" applyFont="1" applyProtection="1" borderId="0" fillId="0" fontId="2" numFmtId="0" xfId="0">
      <alignment horizontal="center" vertical="top"/>
      <protection hidden="1"/>
    </xf>
    <xf applyAlignment="1" applyFont="1" applyProtection="1" borderId="0" fillId="0" fontId="2" numFmtId="0" xfId="0">
      <alignment vertical="top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Border="1" applyFont="1" applyProtection="1" borderId="0" fillId="0" fontId="3" numFmtId="0" xfId="0">
      <alignment horizontal="center"/>
      <protection hidden="1"/>
    </xf>
    <xf applyFont="1" applyProtection="1" borderId="0" fillId="0" fontId="3" numFmtId="0" xfId="0">
      <protection hidden="1"/>
    </xf>
    <xf applyFont="1" applyProtection="1" borderId="0" fillId="0" fontId="4" numFmtId="0" xfId="0"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ill="1" applyFont="1" applyProtection="1" borderId="0" fillId="0" fontId="4" numFmtId="0" xfId="0">
      <alignment horizontal="center"/>
      <protection hidden="1" locked="0"/>
    </xf>
    <xf applyBorder="1" applyFill="1" applyFont="1" applyNumberFormat="1" applyProtection="1" borderId="0" fillId="0" fontId="4" numFmtId="165" xfId="0">
      <protection hidden="1" locked="0"/>
    </xf>
    <xf applyAlignment="1" applyBorder="1" applyFill="1" applyFont="1" applyProtection="1" borderId="2" fillId="0" fontId="4" numFmtId="0" xfId="0">
      <alignment horizontal="center"/>
      <protection hidden="1" locked="0"/>
    </xf>
    <xf applyBorder="1" applyFill="1" applyFont="1" applyNumberFormat="1" applyProtection="1" borderId="2" fillId="0" fontId="4" numFmtId="3" xfId="0">
      <protection hidden="1" locked="0"/>
    </xf>
    <xf applyBorder="1" applyFont="1" applyProtection="1" borderId="0" fillId="0" fontId="4" numFmtId="0" xfId="0">
      <protection hidden="1"/>
    </xf>
    <xf applyBorder="1" applyFill="1" applyFont="1" applyNumberFormat="1" applyProtection="1" borderId="0" fillId="0" fontId="4" numFmtId="3" xfId="0">
      <protection hidden="1" locked="0"/>
    </xf>
    <xf applyBorder="1" applyFont="1" applyNumberFormat="1" applyProtection="1" borderId="0" fillId="0" fontId="4" numFmtId="3" xfId="0">
      <protection hidden="1"/>
    </xf>
    <xf applyBorder="1" applyFont="1" applyProtection="1" borderId="2" fillId="0" fontId="4" numFmtId="0" xfId="0">
      <protection hidden="1"/>
    </xf>
    <xf applyBorder="1" applyFont="1" applyNumberFormat="1" applyProtection="1" borderId="2" fillId="0" fontId="4" numFmtId="3" xfId="0">
      <protection hidden="1"/>
    </xf>
    <xf applyFont="1" applyNumberFormat="1" applyProtection="1" borderId="0" fillId="0" fontId="4" numFmtId="3" xfId="0"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NumberFormat="1" borderId="0" fillId="0" fontId="0" numFmtId="3" xfId="0"/>
    <xf applyAlignment="1" applyBorder="1" applyFill="1" applyFont="1" applyNumberFormat="1" borderId="3" fillId="0" fontId="8" numFmtId="167" xfId="0">
      <alignment horizontal="right" vertical="top"/>
    </xf>
    <xf applyBorder="1" applyNumberFormat="1" borderId="0" fillId="0" fontId="0" numFmtId="4" xfId="0"/>
    <xf applyBorder="1" applyFill="1" borderId="0" fillId="0" fontId="0" numFmtId="0" xfId="0"/>
    <xf applyBorder="1" applyFont="1" applyNumberFormat="1" borderId="0" fillId="0" fontId="4" numFmtId="3" xfId="0"/>
    <xf applyAlignment="1" applyFont="1" borderId="0" fillId="0" fontId="9" numFmtId="0" xfId="0">
      <alignment vertical="top"/>
    </xf>
    <xf applyAlignment="1" applyFont="1" borderId="0" fillId="0" fontId="1" numFmtId="0" xfId="0">
      <alignment horizontal="left"/>
    </xf>
    <xf applyAlignment="1" applyFont="1" borderId="0" fillId="0" fontId="0" numFmtId="0" xfId="0"/>
    <xf applyAlignment="1" applyBorder="1" applyFill="1" applyFont="1" applyNumberFormat="1" applyProtection="1" borderId="0" fillId="0" fontId="0" numFmtId="3" xfId="0">
      <protection locked="0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21039241260487E-2"/>
          <c:y val="4.8272779878893092E-2"/>
          <c:w val="0.89262048532277027"/>
          <c:h val="0.7815446297559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Factbook!$O$30</c:f>
              <c:strCache>
                <c:ptCount val="1"/>
                <c:pt idx="0">
                  <c:v>License Fee Income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</c:strCache>
            </c:strRef>
          </c:cat>
          <c:val>
            <c:numRef>
              <c:f>Factbook!$D$31:$D$40</c:f>
              <c:numCache>
                <c:formatCode>#,##0</c:formatCode>
                <c:ptCount val="10"/>
                <c:pt idx="0" formatCode="&quot;$&quot;* #,##0;\(&quot;$&quot;#,##0\)">
                  <c:v>29694990</c:v>
                </c:pt>
                <c:pt idx="1">
                  <c:v>28514480.390000001</c:v>
                </c:pt>
                <c:pt idx="2">
                  <c:v>36166442</c:v>
                </c:pt>
                <c:pt idx="3">
                  <c:v>30020259</c:v>
                </c:pt>
                <c:pt idx="4">
                  <c:v>28764106</c:v>
                </c:pt>
                <c:pt idx="5">
                  <c:v>36537237</c:v>
                </c:pt>
                <c:pt idx="6">
                  <c:v>36789629</c:v>
                </c:pt>
                <c:pt idx="7">
                  <c:v>36303984</c:v>
                </c:pt>
                <c:pt idx="8">
                  <c:v>41968551</c:v>
                </c:pt>
                <c:pt idx="9">
                  <c:v>37606644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A04-946F-3E71B1B7BFF8}"/>
            </c:ext>
          </c:extLst>
        </c:ser>
        <c:ser>
          <c:idx val="1"/>
          <c:order val="1"/>
          <c:tx>
            <c:strRef>
              <c:f>Factbook!$P$30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</c:strCache>
            </c:strRef>
          </c:cat>
          <c:val>
            <c:numRef>
              <c:f>Factbook!$F$31:$F$40</c:f>
              <c:numCache>
                <c:formatCode>#,##0</c:formatCode>
                <c:ptCount val="10"/>
                <c:pt idx="0" formatCode="&quot;$&quot;* #,##0;\(&quot;$&quot;#,##0\)">
                  <c:v>15387516</c:v>
                </c:pt>
                <c:pt idx="1">
                  <c:v>15857086.859999999</c:v>
                </c:pt>
                <c:pt idx="2">
                  <c:v>17116031</c:v>
                </c:pt>
                <c:pt idx="3">
                  <c:v>20053079.52</c:v>
                </c:pt>
                <c:pt idx="4">
                  <c:v>19030748</c:v>
                </c:pt>
                <c:pt idx="5">
                  <c:v>21349706</c:v>
                </c:pt>
                <c:pt idx="6">
                  <c:v>20395129.59</c:v>
                </c:pt>
                <c:pt idx="7">
                  <c:v>17160535</c:v>
                </c:pt>
                <c:pt idx="8">
                  <c:v>21884448</c:v>
                </c:pt>
                <c:pt idx="9">
                  <c:v>19074811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1-4A04-946F-3E71B1B7BFF8}"/>
            </c:ext>
          </c:extLst>
        </c:ser>
        <c:ser>
          <c:idx val="2"/>
          <c:order val="2"/>
          <c:tx>
            <c:strRef>
              <c:f>Factbook!$Q$30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</c:strCache>
            </c:strRef>
          </c:cat>
          <c:val>
            <c:numRef>
              <c:f>Factbook!$H$31:$H$40</c:f>
              <c:numCache>
                <c:formatCode>#,##0</c:formatCode>
                <c:ptCount val="10"/>
                <c:pt idx="0" formatCode="&quot;$&quot;* #,##0;\(&quot;$&quot;#,##0\)">
                  <c:v>3680948</c:v>
                </c:pt>
                <c:pt idx="1">
                  <c:v>2825119</c:v>
                </c:pt>
                <c:pt idx="2">
                  <c:v>3071168</c:v>
                </c:pt>
                <c:pt idx="3">
                  <c:v>3209960</c:v>
                </c:pt>
                <c:pt idx="4">
                  <c:v>2997956</c:v>
                </c:pt>
                <c:pt idx="5">
                  <c:v>2101965</c:v>
                </c:pt>
                <c:pt idx="6">
                  <c:v>2504936</c:v>
                </c:pt>
                <c:pt idx="7">
                  <c:v>3602848</c:v>
                </c:pt>
                <c:pt idx="8">
                  <c:v>3444665</c:v>
                </c:pt>
                <c:pt idx="9">
                  <c:v>3120853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1-4A04-946F-3E71B1B7BFF8}"/>
            </c:ext>
          </c:extLst>
        </c:ser>
        <c:ser>
          <c:idx val="3"/>
          <c:order val="3"/>
          <c:tx>
            <c:strRef>
              <c:f>Factbook!$R$30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2014</c:v>
                </c:pt>
                <c:pt idx="1">
                  <c:v>FY 2015</c:v>
                </c:pt>
                <c:pt idx="2">
                  <c:v>FY 2016</c:v>
                </c:pt>
                <c:pt idx="3">
                  <c:v>FY 2017</c:v>
                </c:pt>
                <c:pt idx="4">
                  <c:v>FY 2018</c:v>
                </c:pt>
                <c:pt idx="5">
                  <c:v>FY 2019</c:v>
                </c:pt>
                <c:pt idx="6">
                  <c:v>FY 2020</c:v>
                </c:pt>
                <c:pt idx="7">
                  <c:v>FY 2021</c:v>
                </c:pt>
                <c:pt idx="8">
                  <c:v>FY 2022</c:v>
                </c:pt>
                <c:pt idx="9">
                  <c:v>FY 2023</c:v>
                </c:pt>
              </c:strCache>
            </c:strRef>
          </c:cat>
          <c:val>
            <c:numRef>
              <c:f>Factbook!$J$31:$J$40</c:f>
              <c:numCache>
                <c:formatCode>#,##0</c:formatCode>
                <c:ptCount val="10"/>
                <c:pt idx="0" formatCode="&quot;$&quot;* #,##0;\(&quot;$&quot;#,##0\)">
                  <c:v>671331</c:v>
                </c:pt>
                <c:pt idx="1">
                  <c:v>647293</c:v>
                </c:pt>
                <c:pt idx="2">
                  <c:v>360575</c:v>
                </c:pt>
                <c:pt idx="3">
                  <c:v>385479</c:v>
                </c:pt>
                <c:pt idx="4">
                  <c:v>313585</c:v>
                </c:pt>
                <c:pt idx="5">
                  <c:v>703777</c:v>
                </c:pt>
                <c:pt idx="6">
                  <c:v>412891.36</c:v>
                </c:pt>
                <c:pt idx="7">
                  <c:v>685646</c:v>
                </c:pt>
                <c:pt idx="8">
                  <c:v>404412</c:v>
                </c:pt>
                <c:pt idx="9">
                  <c:v>1300672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1-4A04-946F-3E71B1B7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265699328"/>
        <c:axId val="265700864"/>
      </c:barChart>
      <c:catAx>
        <c:axId val="2656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65700864"/>
        <c:crosses val="autoZero"/>
        <c:auto val="0"/>
        <c:lblAlgn val="ctr"/>
        <c:lblOffset val="100"/>
        <c:noMultiLvlLbl val="0"/>
      </c:catAx>
      <c:valAx>
        <c:axId val="26570086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2.0364641919760032E-3"/>
              <c:y val="0.44002960505921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=80]&quot;$&quot;#0.0;0.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65699328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noFill/>
          <a:prstDash val="solid"/>
        </a:ln>
        <a:effectLst/>
      </c:spPr>
    </c:plotArea>
    <c:legend>
      <c:legendPos val="b"/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&amp;F</c:oddHeader>
      <c:oddFooter>&amp;C&amp;P&amp;RIOWA LSA:  11/05</c:oddFooter>
    </c:headerFooter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Data!$B$2:$B$22</c:f>
              <c:numCache>
                <c:formatCode>#,##0</c:formatCode>
                <c:ptCount val="21"/>
                <c:pt idx="0">
                  <c:v>20668561</c:v>
                </c:pt>
                <c:pt idx="1">
                  <c:v>18744221</c:v>
                </c:pt>
                <c:pt idx="2">
                  <c:v>18743074</c:v>
                </c:pt>
                <c:pt idx="3">
                  <c:v>20592452</c:v>
                </c:pt>
                <c:pt idx="4">
                  <c:v>22588207</c:v>
                </c:pt>
                <c:pt idx="5">
                  <c:v>24944265</c:v>
                </c:pt>
                <c:pt idx="6">
                  <c:v>26819007</c:v>
                </c:pt>
                <c:pt idx="7">
                  <c:v>27160985</c:v>
                </c:pt>
                <c:pt idx="8">
                  <c:v>28816591</c:v>
                </c:pt>
                <c:pt idx="9">
                  <c:v>28751689</c:v>
                </c:pt>
                <c:pt idx="10">
                  <c:v>34905970</c:v>
                </c:pt>
                <c:pt idx="11">
                  <c:v>29277258</c:v>
                </c:pt>
                <c:pt idx="12">
                  <c:v>29871098</c:v>
                </c:pt>
                <c:pt idx="13">
                  <c:v>35309134</c:v>
                </c:pt>
                <c:pt idx="14">
                  <c:v>29694990</c:v>
                </c:pt>
                <c:pt idx="15">
                  <c:v>28514480.390000001</c:v>
                </c:pt>
                <c:pt idx="16">
                  <c:v>36166442</c:v>
                </c:pt>
                <c:pt idx="17">
                  <c:v>30020259</c:v>
                </c:pt>
                <c:pt idx="18">
                  <c:v>28764106</c:v>
                </c:pt>
                <c:pt idx="19">
                  <c:v>36537237</c:v>
                </c:pt>
                <c:pt idx="20">
                  <c:v>36789629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1-43E1-BB7D-FA53280B817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Data!$C$2:$C$22</c:f>
              <c:numCache>
                <c:formatCode>#,##0</c:formatCode>
                <c:ptCount val="21"/>
                <c:pt idx="0">
                  <c:v>7776584</c:v>
                </c:pt>
                <c:pt idx="1">
                  <c:v>6792309</c:v>
                </c:pt>
                <c:pt idx="2">
                  <c:v>7742262</c:v>
                </c:pt>
                <c:pt idx="3">
                  <c:v>8269422</c:v>
                </c:pt>
                <c:pt idx="4">
                  <c:v>7869064</c:v>
                </c:pt>
                <c:pt idx="5">
                  <c:v>8236128</c:v>
                </c:pt>
                <c:pt idx="6">
                  <c:v>11566472</c:v>
                </c:pt>
                <c:pt idx="7">
                  <c:v>12996244</c:v>
                </c:pt>
                <c:pt idx="8">
                  <c:v>14257860</c:v>
                </c:pt>
                <c:pt idx="9">
                  <c:v>17296250</c:v>
                </c:pt>
                <c:pt idx="10">
                  <c:v>17515889</c:v>
                </c:pt>
                <c:pt idx="11">
                  <c:v>16063081</c:v>
                </c:pt>
                <c:pt idx="12">
                  <c:v>16292407</c:v>
                </c:pt>
                <c:pt idx="13">
                  <c:v>15242894</c:v>
                </c:pt>
                <c:pt idx="14">
                  <c:v>15387516</c:v>
                </c:pt>
                <c:pt idx="15">
                  <c:v>15857086.859999999</c:v>
                </c:pt>
                <c:pt idx="16">
                  <c:v>17116031</c:v>
                </c:pt>
                <c:pt idx="17">
                  <c:v>20053079.52</c:v>
                </c:pt>
                <c:pt idx="18">
                  <c:v>19030748</c:v>
                </c:pt>
                <c:pt idx="19">
                  <c:v>21349706</c:v>
                </c:pt>
                <c:pt idx="20">
                  <c:v>20395129.59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1-43E1-BB7D-FA53280B8173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Data!$D$2:$D$22</c:f>
              <c:numCache>
                <c:formatCode>#,##0</c:formatCode>
                <c:ptCount val="21"/>
                <c:pt idx="0">
                  <c:v>2060434</c:v>
                </c:pt>
                <c:pt idx="1">
                  <c:v>1865859</c:v>
                </c:pt>
                <c:pt idx="2">
                  <c:v>1843832</c:v>
                </c:pt>
                <c:pt idx="3">
                  <c:v>1846695</c:v>
                </c:pt>
                <c:pt idx="4">
                  <c:v>1309671</c:v>
                </c:pt>
                <c:pt idx="5">
                  <c:v>1732497</c:v>
                </c:pt>
                <c:pt idx="6">
                  <c:v>1463058</c:v>
                </c:pt>
                <c:pt idx="7">
                  <c:v>8807695</c:v>
                </c:pt>
                <c:pt idx="8">
                  <c:v>3805844</c:v>
                </c:pt>
                <c:pt idx="9">
                  <c:v>7035987</c:v>
                </c:pt>
                <c:pt idx="10">
                  <c:v>3737148</c:v>
                </c:pt>
                <c:pt idx="11">
                  <c:v>3830031</c:v>
                </c:pt>
                <c:pt idx="12">
                  <c:v>3145207</c:v>
                </c:pt>
                <c:pt idx="13">
                  <c:v>3516140</c:v>
                </c:pt>
                <c:pt idx="14">
                  <c:v>3680948</c:v>
                </c:pt>
                <c:pt idx="15">
                  <c:v>2825119</c:v>
                </c:pt>
                <c:pt idx="16">
                  <c:v>3071168</c:v>
                </c:pt>
                <c:pt idx="17">
                  <c:v>3209960</c:v>
                </c:pt>
                <c:pt idx="18">
                  <c:v>2997956</c:v>
                </c:pt>
                <c:pt idx="19">
                  <c:v>2101965</c:v>
                </c:pt>
                <c:pt idx="20">
                  <c:v>2504936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1-43E1-BB7D-FA53280B8173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Data!$E$2:$E$22</c:f>
              <c:numCache>
                <c:formatCode>#,##0</c:formatCode>
                <c:ptCount val="21"/>
                <c:pt idx="0">
                  <c:v>1709601</c:v>
                </c:pt>
                <c:pt idx="1">
                  <c:v>1609740</c:v>
                </c:pt>
                <c:pt idx="2">
                  <c:v>1500000</c:v>
                </c:pt>
                <c:pt idx="3">
                  <c:v>1571480</c:v>
                </c:pt>
                <c:pt idx="4">
                  <c:v>1502403</c:v>
                </c:pt>
                <c:pt idx="5">
                  <c:v>1618235</c:v>
                </c:pt>
                <c:pt idx="6">
                  <c:v>2685374</c:v>
                </c:pt>
                <c:pt idx="7">
                  <c:v>260529</c:v>
                </c:pt>
                <c:pt idx="8">
                  <c:v>456899</c:v>
                </c:pt>
                <c:pt idx="9">
                  <c:v>353162</c:v>
                </c:pt>
                <c:pt idx="10">
                  <c:v>424614</c:v>
                </c:pt>
                <c:pt idx="11">
                  <c:v>448116</c:v>
                </c:pt>
                <c:pt idx="12">
                  <c:v>1446460</c:v>
                </c:pt>
                <c:pt idx="13">
                  <c:v>638501</c:v>
                </c:pt>
                <c:pt idx="14">
                  <c:v>671331</c:v>
                </c:pt>
                <c:pt idx="15">
                  <c:v>647293</c:v>
                </c:pt>
                <c:pt idx="16">
                  <c:v>360575</c:v>
                </c:pt>
                <c:pt idx="17">
                  <c:v>385479</c:v>
                </c:pt>
                <c:pt idx="18">
                  <c:v>313585</c:v>
                </c:pt>
                <c:pt idx="19">
                  <c:v>703777</c:v>
                </c:pt>
                <c:pt idx="20">
                  <c:v>412891.36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41-43E1-BB7D-FA53280B8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88640"/>
        <c:axId val="265502720"/>
      </c:areaChart>
      <c:catAx>
        <c:axId val="265488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502720"/>
        <c:crosses val="autoZero"/>
        <c:auto val="1"/>
        <c:lblAlgn val="ctr"/>
        <c:lblOffset val="100"/>
        <c:noMultiLvlLbl val="0"/>
      </c:catAx>
      <c:valAx>
        <c:axId val="26550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8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27"/>
  <sheetViews>
    <sheetView workbookViewId="0">
      <pane activePane="bottomLeft" state="frozen" topLeftCell="A2" ySplit="1"/>
      <selection activeCell="I29" pane="bottomLeft" sqref="I29"/>
    </sheetView>
  </sheetViews>
  <sheetFormatPr customHeight="1" defaultColWidth="9" defaultRowHeight="12" x14ac:dyDescent="0.2"/>
  <cols>
    <col min="1" max="1" bestFit="true" customWidth="true" style="29" width="9.42578125" collapsed="false"/>
    <col min="2" max="2" bestFit="true" customWidth="true" style="31" width="16.5703125" collapsed="false"/>
    <col min="3" max="3" bestFit="true" customWidth="true" style="31" width="12.28515625" collapsed="false"/>
    <col min="4" max="4" bestFit="true" customWidth="true" style="31" width="11.5703125" collapsed="false"/>
    <col min="5" max="5" bestFit="true" customWidth="true" style="31" width="10.42578125" collapsed="false"/>
    <col min="6" max="6" bestFit="true" customWidth="true" style="31" width="12.28515625" collapsed="false"/>
    <col min="7" max="7" customWidth="true" style="24" width="12.140625" collapsed="false"/>
    <col min="8" max="8" customWidth="true" style="24" width="10.85546875" collapsed="false"/>
    <col min="9" max="18" style="24" width="9.0" collapsed="false"/>
    <col min="19" max="19" bestFit="true" customWidth="true" style="24" width="11.28515625" collapsed="false"/>
    <col min="20" max="23" style="24" width="9.0" collapsed="false"/>
    <col min="24" max="24" bestFit="true" customWidth="true" style="24" width="9.85546875" collapsed="false"/>
    <col min="25" max="16384" style="24" width="9.0" collapsed="false"/>
  </cols>
  <sheetData>
    <row customFormat="1" customHeight="1" ht="12" r="1" s="26" spans="1:7" x14ac:dyDescent="0.2">
      <c r="A1" s="27" t="s">
        <v>22</v>
      </c>
      <c r="B1" s="30" t="s">
        <v>23</v>
      </c>
      <c r="C1" s="30" t="s">
        <v>24</v>
      </c>
      <c r="D1" s="30" t="s">
        <v>25</v>
      </c>
      <c r="E1" s="30" t="s">
        <v>7</v>
      </c>
      <c r="F1" s="30" t="s">
        <v>26</v>
      </c>
    </row>
    <row customFormat="1" customHeight="1" ht="12" r="2" s="15" spans="1:7" x14ac:dyDescent="0.2">
      <c r="A2" s="28">
        <v>1999</v>
      </c>
      <c r="B2" s="25">
        <v>20668561</v>
      </c>
      <c r="C2" s="25">
        <v>7776584</v>
      </c>
      <c r="D2" s="25">
        <v>2060434</v>
      </c>
      <c r="E2" s="25">
        <v>1709601</v>
      </c>
      <c r="F2" s="25">
        <f>IF(B2&gt;0,SUM(B2:E2),"")</f>
        <v>32215180</v>
      </c>
    </row>
    <row customFormat="1" customHeight="1" ht="12" r="3" s="15" spans="1:7" x14ac:dyDescent="0.2">
      <c r="A3" s="28">
        <v>2000</v>
      </c>
      <c r="B3" s="25">
        <v>18744221</v>
      </c>
      <c r="C3" s="25">
        <v>6792309</v>
      </c>
      <c r="D3" s="25">
        <v>1865859</v>
      </c>
      <c r="E3" s="25">
        <v>1609740</v>
      </c>
      <c r="F3" s="25">
        <f ref="F3:F66" si="0" t="shared">IF(B3&gt;0,SUM(B3:E3),"")</f>
        <v>29012129</v>
      </c>
      <c r="G3" s="55"/>
    </row>
    <row customFormat="1" customHeight="1" ht="12" r="4" s="15" spans="1:7" x14ac:dyDescent="0.2">
      <c r="A4" s="28">
        <v>2001</v>
      </c>
      <c r="B4" s="25">
        <v>18743074</v>
      </c>
      <c r="C4" s="25">
        <v>7742262</v>
      </c>
      <c r="D4" s="25">
        <v>1843832</v>
      </c>
      <c r="E4" s="25">
        <v>1500000</v>
      </c>
      <c r="F4" s="25">
        <f si="0" t="shared"/>
        <v>29829168</v>
      </c>
      <c r="G4" s="55"/>
    </row>
    <row customFormat="1" customHeight="1" ht="12" r="5" s="15" spans="1:7" x14ac:dyDescent="0.2">
      <c r="A5" s="28">
        <v>2002</v>
      </c>
      <c r="B5" s="25">
        <v>20592452</v>
      </c>
      <c r="C5" s="25">
        <v>8269422</v>
      </c>
      <c r="D5" s="25">
        <v>1846695</v>
      </c>
      <c r="E5" s="25">
        <v>1571480</v>
      </c>
      <c r="F5" s="25">
        <f si="0" t="shared"/>
        <v>32280049</v>
      </c>
      <c r="G5" s="55"/>
    </row>
    <row customFormat="1" customHeight="1" ht="12" r="6" s="15" spans="1:7" x14ac:dyDescent="0.2">
      <c r="A6" s="28">
        <v>2003</v>
      </c>
      <c r="B6" s="25">
        <v>22588207</v>
      </c>
      <c r="C6" s="25">
        <v>7869064</v>
      </c>
      <c r="D6" s="25">
        <v>1309671</v>
      </c>
      <c r="E6" s="25">
        <v>1502403</v>
      </c>
      <c r="F6" s="25">
        <f si="0" t="shared"/>
        <v>33269345</v>
      </c>
      <c r="G6" s="55"/>
    </row>
    <row customFormat="1" customHeight="1" ht="12" r="7" s="15" spans="1:7" x14ac:dyDescent="0.2">
      <c r="A7" s="28">
        <v>2004</v>
      </c>
      <c r="B7" s="25">
        <v>24944265</v>
      </c>
      <c r="C7" s="25">
        <v>8236128</v>
      </c>
      <c r="D7" s="25">
        <v>1732497</v>
      </c>
      <c r="E7" s="25">
        <v>1618235</v>
      </c>
      <c r="F7" s="25">
        <f si="0" t="shared"/>
        <v>36531125</v>
      </c>
      <c r="G7" s="55"/>
    </row>
    <row customFormat="1" customHeight="1" ht="12" r="8" s="15" spans="1:7" x14ac:dyDescent="0.2">
      <c r="A8" s="28">
        <v>2006</v>
      </c>
      <c r="B8" s="25">
        <v>26819007</v>
      </c>
      <c r="C8" s="25">
        <v>11566472</v>
      </c>
      <c r="D8" s="25">
        <v>1463058</v>
      </c>
      <c r="E8" s="25">
        <v>2685374</v>
      </c>
      <c r="F8" s="25">
        <f si="0" t="shared"/>
        <v>42533911</v>
      </c>
      <c r="G8" s="55"/>
    </row>
    <row customFormat="1" customHeight="1" ht="12" r="9" s="15" spans="1:7" x14ac:dyDescent="0.2">
      <c r="A9" s="28">
        <v>2007</v>
      </c>
      <c r="B9" s="25">
        <v>27160985</v>
      </c>
      <c r="C9" s="25">
        <v>12996244</v>
      </c>
      <c r="D9" s="25">
        <v>8807695</v>
      </c>
      <c r="E9" s="25">
        <v>260529</v>
      </c>
      <c r="F9" s="25">
        <f si="0" t="shared"/>
        <v>49225453</v>
      </c>
      <c r="G9" s="55"/>
    </row>
    <row customFormat="1" customHeight="1" ht="12" r="10" s="15" spans="1:7" x14ac:dyDescent="0.2">
      <c r="A10" s="28">
        <v>2008</v>
      </c>
      <c r="B10" s="25">
        <v>28816591</v>
      </c>
      <c r="C10" s="25">
        <v>14257860</v>
      </c>
      <c r="D10" s="25">
        <v>3805844</v>
      </c>
      <c r="E10" s="25">
        <v>456899</v>
      </c>
      <c r="F10" s="25">
        <f si="0" t="shared"/>
        <v>47337194</v>
      </c>
      <c r="G10" s="55"/>
    </row>
    <row customFormat="1" customHeight="1" ht="12" r="11" s="15" spans="1:7" x14ac:dyDescent="0.2">
      <c r="A11" s="28">
        <v>2009</v>
      </c>
      <c r="B11" s="25">
        <v>28751689</v>
      </c>
      <c r="C11" s="25">
        <v>17296250</v>
      </c>
      <c r="D11" s="25">
        <v>7035987</v>
      </c>
      <c r="E11" s="25">
        <v>353162</v>
      </c>
      <c r="F11" s="25">
        <f si="0" t="shared"/>
        <v>53437088</v>
      </c>
      <c r="G11" s="55"/>
    </row>
    <row customFormat="1" customHeight="1" ht="12" r="12" s="15" spans="1:7" x14ac:dyDescent="0.2">
      <c r="A12" s="28">
        <v>2010</v>
      </c>
      <c r="B12" s="25">
        <v>34905970</v>
      </c>
      <c r="C12" s="25">
        <v>17515889</v>
      </c>
      <c r="D12" s="25">
        <v>3737148</v>
      </c>
      <c r="E12" s="25">
        <v>424614</v>
      </c>
      <c r="F12" s="25">
        <f si="0" t="shared"/>
        <v>56583621</v>
      </c>
      <c r="G12" s="55"/>
    </row>
    <row customFormat="1" customHeight="1" ht="12" r="13" s="15" spans="1:7" x14ac:dyDescent="0.2">
      <c r="A13" s="28">
        <v>2011</v>
      </c>
      <c r="B13" s="25">
        <v>29277258</v>
      </c>
      <c r="C13" s="25">
        <v>16063081</v>
      </c>
      <c r="D13" s="25">
        <v>3830031</v>
      </c>
      <c r="E13" s="25">
        <v>448116</v>
      </c>
      <c r="F13" s="25">
        <f si="0" t="shared"/>
        <v>49618486</v>
      </c>
      <c r="G13" s="55"/>
    </row>
    <row customFormat="1" customHeight="1" ht="12" r="14" s="15" spans="1:7" x14ac:dyDescent="0.2">
      <c r="A14" s="28">
        <v>2012</v>
      </c>
      <c r="B14" s="25">
        <v>29871098</v>
      </c>
      <c r="C14" s="25">
        <v>16292407</v>
      </c>
      <c r="D14" s="25">
        <v>3145207</v>
      </c>
      <c r="E14" s="25">
        <v>1446460</v>
      </c>
      <c r="F14" s="25">
        <f si="0" t="shared"/>
        <v>50755172</v>
      </c>
      <c r="G14" s="55"/>
    </row>
    <row customFormat="1" customHeight="1" ht="12" r="15" s="15" spans="1:7" x14ac:dyDescent="0.2">
      <c r="A15" s="28">
        <v>2013</v>
      </c>
      <c r="B15" s="25">
        <v>35309134</v>
      </c>
      <c r="C15" s="25">
        <v>15242894</v>
      </c>
      <c r="D15" s="25">
        <v>3516140</v>
      </c>
      <c r="E15" s="25">
        <v>638501</v>
      </c>
      <c r="F15" s="25">
        <f si="0" t="shared"/>
        <v>54706669</v>
      </c>
      <c r="G15" s="55"/>
    </row>
    <row customFormat="1" customHeight="1" ht="12" r="16" s="15" spans="1:7" x14ac:dyDescent="0.2">
      <c r="A16" s="28">
        <v>2014</v>
      </c>
      <c r="B16" s="25">
        <v>29694990</v>
      </c>
      <c r="C16" s="25">
        <v>15387516</v>
      </c>
      <c r="D16" s="25">
        <v>3680948</v>
      </c>
      <c r="E16" s="25">
        <v>671331</v>
      </c>
      <c r="F16" s="25">
        <f si="0" t="shared"/>
        <v>49434785</v>
      </c>
      <c r="G16" s="55"/>
    </row>
    <row customFormat="1" customHeight="1" ht="12" r="17" s="15" spans="1:25" x14ac:dyDescent="0.2">
      <c r="A17" s="28">
        <v>2015</v>
      </c>
      <c r="B17" s="25">
        <v>28514480.390000001</v>
      </c>
      <c r="C17" s="25">
        <v>15857086.859999999</v>
      </c>
      <c r="D17" s="25">
        <v>2825119</v>
      </c>
      <c r="E17" s="25">
        <v>647293</v>
      </c>
      <c r="F17" s="25">
        <f si="0" t="shared"/>
        <v>47843979.25</v>
      </c>
      <c r="G17" s="55"/>
    </row>
    <row customHeight="1" ht="12" r="18" spans="1:25" x14ac:dyDescent="0.2">
      <c r="A18" s="28">
        <v>2016</v>
      </c>
      <c r="B18" s="25">
        <v>36166442</v>
      </c>
      <c r="C18" s="25">
        <v>17116031</v>
      </c>
      <c r="D18" s="25">
        <v>3071168</v>
      </c>
      <c r="E18" s="25">
        <v>360575</v>
      </c>
      <c r="F18" s="25">
        <f ref="F18:F21" si="1" t="shared">IF(B18&gt;0,SUM(B18:E18),"")</f>
        <v>56714216</v>
      </c>
      <c r="G18" s="55"/>
      <c r="H18" s="51" t="s">
        <v>12</v>
      </c>
    </row>
    <row customHeight="1" ht="12" r="19" spans="1:25" x14ac:dyDescent="0.2">
      <c r="A19" s="29">
        <v>2017</v>
      </c>
      <c r="B19" s="31">
        <v>30020259</v>
      </c>
      <c r="C19" s="31">
        <v>20053079.52</v>
      </c>
      <c r="D19" s="31">
        <v>3209960</v>
      </c>
      <c r="E19" s="31">
        <v>385479</v>
      </c>
      <c r="F19" s="25">
        <f si="1" t="shared"/>
        <v>53668777.519999996</v>
      </c>
      <c r="G19" s="55"/>
      <c r="H19" s="51" t="s">
        <v>12</v>
      </c>
    </row>
    <row customHeight="1" ht="12" r="20" spans="1:25" x14ac:dyDescent="0.2">
      <c r="A20" s="29">
        <v>2018</v>
      </c>
      <c r="B20" s="31">
        <v>28764106</v>
      </c>
      <c r="C20" s="31">
        <v>19030748</v>
      </c>
      <c r="D20" s="31">
        <v>2997956</v>
      </c>
      <c r="E20" s="31">
        <v>313585</v>
      </c>
      <c r="F20" s="25">
        <f si="1" t="shared"/>
        <v>51106395</v>
      </c>
      <c r="G20" s="55"/>
      <c r="H20" s="51" t="s">
        <v>12</v>
      </c>
    </row>
    <row customHeight="1" ht="12" r="21" spans="1:25" x14ac:dyDescent="0.2">
      <c r="A21" s="29">
        <v>2019</v>
      </c>
      <c r="B21" s="31">
        <v>36537237</v>
      </c>
      <c r="C21" s="31">
        <v>21349706</v>
      </c>
      <c r="D21" s="31">
        <v>2101965</v>
      </c>
      <c r="E21" s="31">
        <v>703777</v>
      </c>
      <c r="F21" s="25">
        <f si="1" t="shared"/>
        <v>60692685</v>
      </c>
      <c r="G21" s="55"/>
    </row>
    <row customHeight="1" ht="12" r="22" spans="1:25" x14ac:dyDescent="0.2">
      <c r="A22" s="29">
        <v>2020</v>
      </c>
      <c r="B22" s="31">
        <v>36789629</v>
      </c>
      <c r="C22" s="31">
        <v>20395129.59</v>
      </c>
      <c r="D22" s="31">
        <v>2504936</v>
      </c>
      <c r="E22" s="31">
        <v>412891.36</v>
      </c>
      <c r="F22" s="25">
        <f si="0" t="shared"/>
        <v>60102585.950000003</v>
      </c>
      <c r="G22" s="55"/>
      <c r="W22" s="24">
        <v>60102586.310000002</v>
      </c>
    </row>
    <row customHeight="1" ht="12" r="23" spans="1:25" x14ac:dyDescent="0.2">
      <c r="A23" s="29">
        <v>2021</v>
      </c>
      <c r="B23" s="31">
        <v>36303984</v>
      </c>
      <c r="C23" s="31">
        <v>17160535</v>
      </c>
      <c r="D23" s="31">
        <v>3602848</v>
      </c>
      <c r="E23" s="31">
        <v>685646</v>
      </c>
      <c r="F23" s="25">
        <f si="0" t="shared"/>
        <v>57753013</v>
      </c>
      <c r="S23" s="53"/>
    </row>
    <row customHeight="1" ht="12" r="24" spans="1:25" x14ac:dyDescent="0.2">
      <c r="A24" s="29">
        <v>2022</v>
      </c>
      <c r="B24" s="31">
        <v>41968551</v>
      </c>
      <c r="C24" s="31">
        <v>21884448</v>
      </c>
      <c r="D24" s="31">
        <v>3444665</v>
      </c>
      <c r="E24" s="31">
        <v>404412</v>
      </c>
      <c r="F24" s="25">
        <f si="0" t="shared"/>
        <v>67702076</v>
      </c>
      <c r="G24" s="51"/>
      <c r="S24" s="53"/>
      <c r="W24" s="24">
        <v>57597650</v>
      </c>
    </row>
    <row customHeight="1" ht="12" r="25" spans="1:25" x14ac:dyDescent="0.2">
      <c r="A25" s="29">
        <v>2023</v>
      </c>
      <c r="B25" s="31">
        <v>37606644</v>
      </c>
      <c r="C25" s="31">
        <v>19074811</v>
      </c>
      <c r="D25" s="31">
        <v>3120853</v>
      </c>
      <c r="E25" s="31">
        <v>1300672</v>
      </c>
      <c r="F25" s="25">
        <f si="0" t="shared"/>
        <v>61102980</v>
      </c>
      <c r="G25" s="52"/>
      <c r="Y25" s="51"/>
    </row>
    <row customHeight="1" ht="12" r="26" spans="1:25" x14ac:dyDescent="0.2">
      <c r="F26" s="25" t="str">
        <f si="0" t="shared"/>
        <v/>
      </c>
      <c r="G26" s="52"/>
      <c r="W26" s="24">
        <f>W22-W24</f>
        <v>2504936.3100000024</v>
      </c>
    </row>
    <row customHeight="1" ht="12" r="27" spans="1:25" x14ac:dyDescent="0.2">
      <c r="F27" s="25" t="str">
        <f si="0" t="shared"/>
        <v/>
      </c>
      <c r="X27" s="51"/>
    </row>
    <row customHeight="1" ht="12" r="28" spans="1:25" x14ac:dyDescent="0.2">
      <c r="F28" s="25" t="str">
        <f si="0" t="shared"/>
        <v/>
      </c>
      <c r="X28" s="51"/>
    </row>
    <row customHeight="1" ht="12" r="29" spans="1:25" x14ac:dyDescent="0.2">
      <c r="F29" s="25" t="str">
        <f si="0" t="shared"/>
        <v/>
      </c>
      <c r="U29" s="54"/>
      <c r="X29" s="51"/>
    </row>
    <row customHeight="1" ht="12" r="30" spans="1:25" x14ac:dyDescent="0.2">
      <c r="F30" s="25" t="str">
        <f si="0" t="shared"/>
        <v/>
      </c>
      <c r="X30" s="51"/>
    </row>
    <row customHeight="1" ht="12" r="31" spans="1:25" x14ac:dyDescent="0.2">
      <c r="F31" s="25" t="str">
        <f si="0" t="shared"/>
        <v/>
      </c>
    </row>
    <row customHeight="1" ht="12" r="32" spans="1:25" x14ac:dyDescent="0.2">
      <c r="F32" s="25" t="str">
        <f si="0" t="shared"/>
        <v/>
      </c>
    </row>
    <row customHeight="1" ht="12" r="33" spans="6:6" x14ac:dyDescent="0.2">
      <c r="F33" s="25" t="str">
        <f si="0" t="shared"/>
        <v/>
      </c>
    </row>
    <row customHeight="1" ht="12" r="34" spans="6:6" x14ac:dyDescent="0.2">
      <c r="F34" s="25" t="str">
        <f si="0" t="shared"/>
        <v/>
      </c>
    </row>
    <row customHeight="1" ht="12" r="35" spans="6:6" x14ac:dyDescent="0.2">
      <c r="F35" s="25" t="str">
        <f si="0" t="shared"/>
        <v/>
      </c>
    </row>
    <row customHeight="1" ht="12" r="36" spans="6:6" x14ac:dyDescent="0.2">
      <c r="F36" s="25" t="str">
        <f si="0" t="shared"/>
        <v/>
      </c>
    </row>
    <row customHeight="1" ht="12" r="37" spans="6:6" x14ac:dyDescent="0.2">
      <c r="F37" s="25" t="str">
        <f si="0" t="shared"/>
        <v/>
      </c>
    </row>
    <row customHeight="1" ht="12" r="38" spans="6:6" x14ac:dyDescent="0.2">
      <c r="F38" s="25" t="str">
        <f si="0" t="shared"/>
        <v/>
      </c>
    </row>
    <row customHeight="1" ht="12" r="39" spans="6:6" x14ac:dyDescent="0.2">
      <c r="F39" s="25" t="str">
        <f si="0" t="shared"/>
        <v/>
      </c>
    </row>
    <row customHeight="1" ht="12" r="40" spans="6:6" x14ac:dyDescent="0.2">
      <c r="F40" s="25" t="str">
        <f si="0" t="shared"/>
        <v/>
      </c>
    </row>
    <row customHeight="1" ht="12" r="41" spans="6:6" x14ac:dyDescent="0.2">
      <c r="F41" s="25" t="str">
        <f si="0" t="shared"/>
        <v/>
      </c>
    </row>
    <row customHeight="1" ht="12" r="42" spans="6:6" x14ac:dyDescent="0.2">
      <c r="F42" s="25" t="str">
        <f si="0" t="shared"/>
        <v/>
      </c>
    </row>
    <row customHeight="1" ht="12" r="43" spans="6:6" x14ac:dyDescent="0.2">
      <c r="F43" s="25" t="str">
        <f si="0" t="shared"/>
        <v/>
      </c>
    </row>
    <row customHeight="1" ht="12" r="44" spans="6:6" x14ac:dyDescent="0.2">
      <c r="F44" s="25" t="str">
        <f si="0" t="shared"/>
        <v/>
      </c>
    </row>
    <row customHeight="1" ht="12" r="45" spans="6:6" x14ac:dyDescent="0.2">
      <c r="F45" s="25" t="str">
        <f si="0" t="shared"/>
        <v/>
      </c>
    </row>
    <row customHeight="1" ht="12" r="46" spans="6:6" x14ac:dyDescent="0.2">
      <c r="F46" s="25" t="str">
        <f si="0" t="shared"/>
        <v/>
      </c>
    </row>
    <row customHeight="1" ht="12" r="47" spans="6:6" x14ac:dyDescent="0.2">
      <c r="F47" s="25" t="str">
        <f si="0" t="shared"/>
        <v/>
      </c>
    </row>
    <row customHeight="1" ht="12" r="48" spans="6:6" x14ac:dyDescent="0.2">
      <c r="F48" s="25" t="str">
        <f si="0" t="shared"/>
        <v/>
      </c>
    </row>
    <row customHeight="1" ht="12" r="49" spans="6:6" x14ac:dyDescent="0.2">
      <c r="F49" s="25" t="str">
        <f si="0" t="shared"/>
        <v/>
      </c>
    </row>
    <row customHeight="1" ht="12" r="50" spans="6:6" x14ac:dyDescent="0.2">
      <c r="F50" s="25" t="str">
        <f si="0" t="shared"/>
        <v/>
      </c>
    </row>
    <row customHeight="1" ht="12" r="51" spans="6:6" x14ac:dyDescent="0.2">
      <c r="F51" s="25" t="str">
        <f si="0" t="shared"/>
        <v/>
      </c>
    </row>
    <row customHeight="1" ht="12" r="52" spans="6:6" x14ac:dyDescent="0.2">
      <c r="F52" s="25" t="str">
        <f si="0" t="shared"/>
        <v/>
      </c>
    </row>
    <row customHeight="1" ht="12" r="53" spans="6:6" x14ac:dyDescent="0.2">
      <c r="F53" s="25" t="str">
        <f si="0" t="shared"/>
        <v/>
      </c>
    </row>
    <row customHeight="1" ht="12" r="54" spans="6:6" x14ac:dyDescent="0.2">
      <c r="F54" s="25" t="str">
        <f si="0" t="shared"/>
        <v/>
      </c>
    </row>
    <row customHeight="1" ht="12" r="55" spans="6:6" x14ac:dyDescent="0.2">
      <c r="F55" s="25" t="str">
        <f si="0" t="shared"/>
        <v/>
      </c>
    </row>
    <row customHeight="1" ht="12" r="56" spans="6:6" x14ac:dyDescent="0.2">
      <c r="F56" s="25" t="str">
        <f si="0" t="shared"/>
        <v/>
      </c>
    </row>
    <row customHeight="1" ht="12" r="57" spans="6:6" x14ac:dyDescent="0.2">
      <c r="F57" s="25" t="str">
        <f si="0" t="shared"/>
        <v/>
      </c>
    </row>
    <row customHeight="1" ht="12" r="58" spans="6:6" x14ac:dyDescent="0.2">
      <c r="F58" s="25" t="str">
        <f si="0" t="shared"/>
        <v/>
      </c>
    </row>
    <row customHeight="1" ht="12" r="59" spans="6:6" x14ac:dyDescent="0.2">
      <c r="F59" s="25" t="str">
        <f si="0" t="shared"/>
        <v/>
      </c>
    </row>
    <row customHeight="1" ht="12" r="60" spans="6:6" x14ac:dyDescent="0.2">
      <c r="F60" s="25" t="str">
        <f si="0" t="shared"/>
        <v/>
      </c>
    </row>
    <row customHeight="1" ht="12" r="61" spans="6:6" x14ac:dyDescent="0.2">
      <c r="F61" s="25" t="str">
        <f si="0" t="shared"/>
        <v/>
      </c>
    </row>
    <row customHeight="1" ht="12" r="62" spans="6:6" x14ac:dyDescent="0.2">
      <c r="F62" s="25" t="str">
        <f si="0" t="shared"/>
        <v/>
      </c>
    </row>
    <row customHeight="1" ht="12" r="63" spans="6:6" x14ac:dyDescent="0.2">
      <c r="F63" s="25" t="str">
        <f si="0" t="shared"/>
        <v/>
      </c>
    </row>
    <row customHeight="1" ht="12" r="64" spans="6:6" x14ac:dyDescent="0.2">
      <c r="F64" s="25" t="str">
        <f si="0" t="shared"/>
        <v/>
      </c>
    </row>
    <row customHeight="1" ht="12" r="65" spans="6:6" x14ac:dyDescent="0.2">
      <c r="F65" s="25" t="str">
        <f si="0" t="shared"/>
        <v/>
      </c>
    </row>
    <row customHeight="1" ht="12" r="66" spans="6:6" x14ac:dyDescent="0.2">
      <c r="F66" s="25" t="str">
        <f si="0" t="shared"/>
        <v/>
      </c>
    </row>
    <row customHeight="1" ht="12" r="67" spans="6:6" x14ac:dyDescent="0.2">
      <c r="F67" s="25" t="str">
        <f ref="F67:F130" si="2" t="shared">IF(B67&gt;0,SUM(B67:E67),"")</f>
        <v/>
      </c>
    </row>
    <row customHeight="1" ht="12" r="68" spans="6:6" x14ac:dyDescent="0.2">
      <c r="F68" s="25" t="str">
        <f si="2" t="shared"/>
        <v/>
      </c>
    </row>
    <row customHeight="1" ht="12" r="69" spans="6:6" x14ac:dyDescent="0.2">
      <c r="F69" s="25" t="str">
        <f si="2" t="shared"/>
        <v/>
      </c>
    </row>
    <row customHeight="1" ht="12" r="70" spans="6:6" x14ac:dyDescent="0.2">
      <c r="F70" s="25" t="str">
        <f si="2" t="shared"/>
        <v/>
      </c>
    </row>
    <row customHeight="1" ht="12" r="71" spans="6:6" x14ac:dyDescent="0.2">
      <c r="F71" s="25" t="str">
        <f si="2" t="shared"/>
        <v/>
      </c>
    </row>
    <row customHeight="1" ht="12" r="72" spans="6:6" x14ac:dyDescent="0.2">
      <c r="F72" s="25" t="str">
        <f si="2" t="shared"/>
        <v/>
      </c>
    </row>
    <row customHeight="1" ht="12" r="73" spans="6:6" x14ac:dyDescent="0.2">
      <c r="F73" s="25" t="str">
        <f si="2" t="shared"/>
        <v/>
      </c>
    </row>
    <row customHeight="1" ht="12" r="74" spans="6:6" x14ac:dyDescent="0.2">
      <c r="F74" s="25" t="str">
        <f si="2" t="shared"/>
        <v/>
      </c>
    </row>
    <row customHeight="1" ht="12" r="75" spans="6:6" x14ac:dyDescent="0.2">
      <c r="F75" s="25" t="str">
        <f si="2" t="shared"/>
        <v/>
      </c>
    </row>
    <row customHeight="1" ht="12" r="76" spans="6:6" x14ac:dyDescent="0.2">
      <c r="F76" s="25" t="str">
        <f si="2" t="shared"/>
        <v/>
      </c>
    </row>
    <row customHeight="1" ht="12" r="77" spans="6:6" x14ac:dyDescent="0.2">
      <c r="F77" s="25" t="str">
        <f si="2" t="shared"/>
        <v/>
      </c>
    </row>
    <row customHeight="1" ht="12" r="78" spans="6:6" x14ac:dyDescent="0.2">
      <c r="F78" s="25" t="str">
        <f si="2" t="shared"/>
        <v/>
      </c>
    </row>
    <row customHeight="1" ht="12" r="79" spans="6:6" x14ac:dyDescent="0.2">
      <c r="F79" s="25" t="str">
        <f si="2" t="shared"/>
        <v/>
      </c>
    </row>
    <row customHeight="1" ht="12" r="80" spans="6:6" x14ac:dyDescent="0.2">
      <c r="F80" s="25" t="str">
        <f si="2" t="shared"/>
        <v/>
      </c>
    </row>
    <row customHeight="1" ht="12" r="81" spans="6:6" x14ac:dyDescent="0.2">
      <c r="F81" s="25" t="str">
        <f si="2" t="shared"/>
        <v/>
      </c>
    </row>
    <row customHeight="1" ht="12" r="82" spans="6:6" x14ac:dyDescent="0.2">
      <c r="F82" s="25" t="str">
        <f si="2" t="shared"/>
        <v/>
      </c>
    </row>
    <row customHeight="1" ht="12" r="83" spans="6:6" x14ac:dyDescent="0.2">
      <c r="F83" s="25" t="str">
        <f si="2" t="shared"/>
        <v/>
      </c>
    </row>
    <row customHeight="1" ht="12" r="84" spans="6:6" x14ac:dyDescent="0.2">
      <c r="F84" s="25" t="str">
        <f si="2" t="shared"/>
        <v/>
      </c>
    </row>
    <row customHeight="1" ht="12" r="85" spans="6:6" x14ac:dyDescent="0.2">
      <c r="F85" s="25" t="str">
        <f si="2" t="shared"/>
        <v/>
      </c>
    </row>
    <row customHeight="1" ht="12" r="86" spans="6:6" x14ac:dyDescent="0.2">
      <c r="F86" s="25" t="str">
        <f si="2" t="shared"/>
        <v/>
      </c>
    </row>
    <row customHeight="1" ht="12" r="87" spans="6:6" x14ac:dyDescent="0.2">
      <c r="F87" s="25" t="str">
        <f si="2" t="shared"/>
        <v/>
      </c>
    </row>
    <row customHeight="1" ht="12" r="88" spans="6:6" x14ac:dyDescent="0.2">
      <c r="F88" s="25" t="str">
        <f si="2" t="shared"/>
        <v/>
      </c>
    </row>
    <row customHeight="1" ht="12" r="89" spans="6:6" x14ac:dyDescent="0.2">
      <c r="F89" s="25" t="str">
        <f si="2" t="shared"/>
        <v/>
      </c>
    </row>
    <row customHeight="1" ht="12" r="90" spans="6:6" x14ac:dyDescent="0.2">
      <c r="F90" s="25" t="str">
        <f si="2" t="shared"/>
        <v/>
      </c>
    </row>
    <row customHeight="1" ht="12" r="91" spans="6:6" x14ac:dyDescent="0.2">
      <c r="F91" s="25" t="str">
        <f si="2" t="shared"/>
        <v/>
      </c>
    </row>
    <row customHeight="1" ht="12" r="92" spans="6:6" x14ac:dyDescent="0.2">
      <c r="F92" s="25" t="str">
        <f si="2" t="shared"/>
        <v/>
      </c>
    </row>
    <row customHeight="1" ht="12" r="93" spans="6:6" x14ac:dyDescent="0.2">
      <c r="F93" s="25" t="str">
        <f si="2" t="shared"/>
        <v/>
      </c>
    </row>
    <row customHeight="1" ht="12" r="94" spans="6:6" x14ac:dyDescent="0.2">
      <c r="F94" s="25" t="str">
        <f si="2" t="shared"/>
        <v/>
      </c>
    </row>
    <row customHeight="1" ht="12" r="95" spans="6:6" x14ac:dyDescent="0.2">
      <c r="F95" s="25" t="str">
        <f si="2" t="shared"/>
        <v/>
      </c>
    </row>
    <row customHeight="1" ht="12" r="96" spans="6:6" x14ac:dyDescent="0.2">
      <c r="F96" s="25" t="str">
        <f si="2" t="shared"/>
        <v/>
      </c>
    </row>
    <row customHeight="1" ht="12" r="97" spans="6:6" x14ac:dyDescent="0.2">
      <c r="F97" s="25" t="str">
        <f si="2" t="shared"/>
        <v/>
      </c>
    </row>
    <row customHeight="1" ht="12" r="98" spans="6:6" x14ac:dyDescent="0.2">
      <c r="F98" s="25" t="str">
        <f si="2" t="shared"/>
        <v/>
      </c>
    </row>
    <row customHeight="1" ht="12" r="99" spans="6:6" x14ac:dyDescent="0.2">
      <c r="F99" s="25" t="str">
        <f si="2" t="shared"/>
        <v/>
      </c>
    </row>
    <row customHeight="1" ht="12" r="100" spans="6:6" x14ac:dyDescent="0.2">
      <c r="F100" s="25" t="str">
        <f si="2" t="shared"/>
        <v/>
      </c>
    </row>
    <row customHeight="1" ht="12" r="101" spans="6:6" x14ac:dyDescent="0.2">
      <c r="F101" s="25" t="str">
        <f si="2" t="shared"/>
        <v/>
      </c>
    </row>
    <row customHeight="1" ht="12" r="102" spans="6:6" x14ac:dyDescent="0.2">
      <c r="F102" s="25" t="str">
        <f si="2" t="shared"/>
        <v/>
      </c>
    </row>
    <row customHeight="1" ht="12" r="103" spans="6:6" x14ac:dyDescent="0.2">
      <c r="F103" s="25" t="str">
        <f si="2" t="shared"/>
        <v/>
      </c>
    </row>
    <row customHeight="1" ht="12" r="104" spans="6:6" x14ac:dyDescent="0.2">
      <c r="F104" s="25" t="str">
        <f si="2" t="shared"/>
        <v/>
      </c>
    </row>
    <row customHeight="1" ht="12" r="105" spans="6:6" x14ac:dyDescent="0.2">
      <c r="F105" s="25" t="str">
        <f si="2" t="shared"/>
        <v/>
      </c>
    </row>
    <row customHeight="1" ht="12" r="106" spans="6:6" x14ac:dyDescent="0.2">
      <c r="F106" s="25" t="str">
        <f si="2" t="shared"/>
        <v/>
      </c>
    </row>
    <row customHeight="1" ht="12" r="107" spans="6:6" x14ac:dyDescent="0.2">
      <c r="F107" s="25" t="str">
        <f si="2" t="shared"/>
        <v/>
      </c>
    </row>
    <row customHeight="1" ht="12" r="108" spans="6:6" x14ac:dyDescent="0.2">
      <c r="F108" s="25" t="str">
        <f si="2" t="shared"/>
        <v/>
      </c>
    </row>
    <row customHeight="1" ht="12" r="109" spans="6:6" x14ac:dyDescent="0.2">
      <c r="F109" s="25" t="str">
        <f si="2" t="shared"/>
        <v/>
      </c>
    </row>
    <row customHeight="1" ht="12" r="110" spans="6:6" x14ac:dyDescent="0.2">
      <c r="F110" s="25" t="str">
        <f si="2" t="shared"/>
        <v/>
      </c>
    </row>
    <row customHeight="1" ht="12" r="111" spans="6:6" x14ac:dyDescent="0.2">
      <c r="F111" s="25" t="str">
        <f si="2" t="shared"/>
        <v/>
      </c>
    </row>
    <row customHeight="1" ht="12" r="112" spans="6:6" x14ac:dyDescent="0.2">
      <c r="F112" s="25" t="str">
        <f si="2" t="shared"/>
        <v/>
      </c>
    </row>
    <row customHeight="1" ht="12" r="113" spans="6:6" x14ac:dyDescent="0.2">
      <c r="F113" s="25" t="str">
        <f si="2" t="shared"/>
        <v/>
      </c>
    </row>
    <row customHeight="1" ht="12" r="114" spans="6:6" x14ac:dyDescent="0.2">
      <c r="F114" s="25" t="str">
        <f si="2" t="shared"/>
        <v/>
      </c>
    </row>
    <row customHeight="1" ht="12" r="115" spans="6:6" x14ac:dyDescent="0.2">
      <c r="F115" s="25" t="str">
        <f si="2" t="shared"/>
        <v/>
      </c>
    </row>
    <row customHeight="1" ht="12" r="116" spans="6:6" x14ac:dyDescent="0.2">
      <c r="F116" s="25" t="str">
        <f si="2" t="shared"/>
        <v/>
      </c>
    </row>
    <row customHeight="1" ht="12" r="117" spans="6:6" x14ac:dyDescent="0.2">
      <c r="F117" s="25" t="str">
        <f si="2" t="shared"/>
        <v/>
      </c>
    </row>
    <row customHeight="1" ht="12" r="118" spans="6:6" x14ac:dyDescent="0.2">
      <c r="F118" s="25" t="str">
        <f si="2" t="shared"/>
        <v/>
      </c>
    </row>
    <row customHeight="1" ht="12" r="119" spans="6:6" x14ac:dyDescent="0.2">
      <c r="F119" s="25" t="str">
        <f si="2" t="shared"/>
        <v/>
      </c>
    </row>
    <row customHeight="1" ht="12" r="120" spans="6:6" x14ac:dyDescent="0.2">
      <c r="F120" s="25" t="str">
        <f si="2" t="shared"/>
        <v/>
      </c>
    </row>
    <row customHeight="1" ht="12" r="121" spans="6:6" x14ac:dyDescent="0.2">
      <c r="F121" s="25" t="str">
        <f si="2" t="shared"/>
        <v/>
      </c>
    </row>
    <row customHeight="1" ht="12" r="122" spans="6:6" x14ac:dyDescent="0.2">
      <c r="F122" s="25" t="str">
        <f si="2" t="shared"/>
        <v/>
      </c>
    </row>
    <row customHeight="1" ht="12" r="123" spans="6:6" x14ac:dyDescent="0.2">
      <c r="F123" s="25" t="str">
        <f si="2" t="shared"/>
        <v/>
      </c>
    </row>
    <row customHeight="1" ht="12" r="124" spans="6:6" x14ac:dyDescent="0.2">
      <c r="F124" s="25" t="str">
        <f si="2" t="shared"/>
        <v/>
      </c>
    </row>
    <row customHeight="1" ht="12" r="125" spans="6:6" x14ac:dyDescent="0.2">
      <c r="F125" s="25" t="str">
        <f si="2" t="shared"/>
        <v/>
      </c>
    </row>
    <row customHeight="1" ht="12" r="126" spans="6:6" x14ac:dyDescent="0.2">
      <c r="F126" s="25" t="str">
        <f si="2" t="shared"/>
        <v/>
      </c>
    </row>
    <row customHeight="1" ht="12" r="127" spans="6:6" x14ac:dyDescent="0.2">
      <c r="F127" s="25" t="str">
        <f si="2" t="shared"/>
        <v/>
      </c>
    </row>
    <row customHeight="1" ht="12" r="128" spans="6:6" x14ac:dyDescent="0.2">
      <c r="F128" s="25" t="str">
        <f si="2" t="shared"/>
        <v/>
      </c>
    </row>
    <row customHeight="1" ht="12" r="129" spans="6:6" x14ac:dyDescent="0.2">
      <c r="F129" s="25" t="str">
        <f si="2" t="shared"/>
        <v/>
      </c>
    </row>
    <row customHeight="1" ht="12" r="130" spans="6:6" x14ac:dyDescent="0.2">
      <c r="F130" s="25" t="str">
        <f si="2" t="shared"/>
        <v/>
      </c>
    </row>
    <row customHeight="1" ht="12" r="131" spans="6:6" x14ac:dyDescent="0.2">
      <c r="F131" s="25" t="str">
        <f ref="F131:F194" si="3" t="shared">IF(B131&gt;0,SUM(B131:E131),"")</f>
        <v/>
      </c>
    </row>
    <row customHeight="1" ht="12" r="132" spans="6:6" x14ac:dyDescent="0.2">
      <c r="F132" s="25" t="str">
        <f si="3" t="shared"/>
        <v/>
      </c>
    </row>
    <row customHeight="1" ht="12" r="133" spans="6:6" x14ac:dyDescent="0.2">
      <c r="F133" s="25" t="str">
        <f si="3" t="shared"/>
        <v/>
      </c>
    </row>
    <row customHeight="1" ht="12" r="134" spans="6:6" x14ac:dyDescent="0.2">
      <c r="F134" s="25" t="str">
        <f si="3" t="shared"/>
        <v/>
      </c>
    </row>
    <row customHeight="1" ht="12" r="135" spans="6:6" x14ac:dyDescent="0.2">
      <c r="F135" s="25" t="str">
        <f si="3" t="shared"/>
        <v/>
      </c>
    </row>
    <row customHeight="1" ht="12" r="136" spans="6:6" x14ac:dyDescent="0.2">
      <c r="F136" s="25" t="str">
        <f si="3" t="shared"/>
        <v/>
      </c>
    </row>
    <row customHeight="1" ht="12" r="137" spans="6:6" x14ac:dyDescent="0.2">
      <c r="F137" s="25" t="str">
        <f si="3" t="shared"/>
        <v/>
      </c>
    </row>
    <row customHeight="1" ht="12" r="138" spans="6:6" x14ac:dyDescent="0.2">
      <c r="F138" s="25" t="str">
        <f si="3" t="shared"/>
        <v/>
      </c>
    </row>
    <row customHeight="1" ht="12" r="139" spans="6:6" x14ac:dyDescent="0.2">
      <c r="F139" s="25" t="str">
        <f si="3" t="shared"/>
        <v/>
      </c>
    </row>
    <row customHeight="1" ht="12" r="140" spans="6:6" x14ac:dyDescent="0.2">
      <c r="F140" s="25" t="str">
        <f si="3" t="shared"/>
        <v/>
      </c>
    </row>
    <row customHeight="1" ht="12" r="141" spans="6:6" x14ac:dyDescent="0.2">
      <c r="F141" s="25" t="str">
        <f si="3" t="shared"/>
        <v/>
      </c>
    </row>
    <row customHeight="1" ht="12" r="142" spans="6:6" x14ac:dyDescent="0.2">
      <c r="F142" s="25" t="str">
        <f si="3" t="shared"/>
        <v/>
      </c>
    </row>
    <row customHeight="1" ht="12" r="143" spans="6:6" x14ac:dyDescent="0.2">
      <c r="F143" s="25" t="str">
        <f si="3" t="shared"/>
        <v/>
      </c>
    </row>
    <row customHeight="1" ht="12" r="144" spans="6:6" x14ac:dyDescent="0.2">
      <c r="F144" s="25" t="str">
        <f si="3" t="shared"/>
        <v/>
      </c>
    </row>
    <row customHeight="1" ht="12" r="145" spans="6:6" x14ac:dyDescent="0.2">
      <c r="F145" s="25" t="str">
        <f si="3" t="shared"/>
        <v/>
      </c>
    </row>
    <row customHeight="1" ht="12" r="146" spans="6:6" x14ac:dyDescent="0.2">
      <c r="F146" s="25" t="str">
        <f si="3" t="shared"/>
        <v/>
      </c>
    </row>
    <row customHeight="1" ht="12" r="147" spans="6:6" x14ac:dyDescent="0.2">
      <c r="F147" s="25" t="str">
        <f si="3" t="shared"/>
        <v/>
      </c>
    </row>
    <row customHeight="1" ht="12" r="148" spans="6:6" x14ac:dyDescent="0.2">
      <c r="F148" s="25" t="str">
        <f si="3" t="shared"/>
        <v/>
      </c>
    </row>
    <row customHeight="1" ht="12" r="149" spans="6:6" x14ac:dyDescent="0.2">
      <c r="F149" s="25" t="str">
        <f si="3" t="shared"/>
        <v/>
      </c>
    </row>
    <row customHeight="1" ht="12" r="150" spans="6:6" x14ac:dyDescent="0.2">
      <c r="F150" s="25" t="str">
        <f si="3" t="shared"/>
        <v/>
      </c>
    </row>
    <row customHeight="1" ht="12" r="151" spans="6:6" x14ac:dyDescent="0.2">
      <c r="F151" s="25" t="str">
        <f si="3" t="shared"/>
        <v/>
      </c>
    </row>
    <row customHeight="1" ht="12" r="152" spans="6:6" x14ac:dyDescent="0.2">
      <c r="F152" s="25" t="str">
        <f si="3" t="shared"/>
        <v/>
      </c>
    </row>
    <row customHeight="1" ht="12" r="153" spans="6:6" x14ac:dyDescent="0.2">
      <c r="F153" s="25" t="str">
        <f si="3" t="shared"/>
        <v/>
      </c>
    </row>
    <row customHeight="1" ht="12" r="154" spans="6:6" x14ac:dyDescent="0.2">
      <c r="F154" s="25" t="str">
        <f si="3" t="shared"/>
        <v/>
      </c>
    </row>
    <row customHeight="1" ht="12" r="155" spans="6:6" x14ac:dyDescent="0.2">
      <c r="F155" s="25" t="str">
        <f si="3" t="shared"/>
        <v/>
      </c>
    </row>
    <row customHeight="1" ht="12" r="156" spans="6:6" x14ac:dyDescent="0.2">
      <c r="F156" s="25" t="str">
        <f si="3" t="shared"/>
        <v/>
      </c>
    </row>
    <row customHeight="1" ht="12" r="157" spans="6:6" x14ac:dyDescent="0.2">
      <c r="F157" s="25" t="str">
        <f si="3" t="shared"/>
        <v/>
      </c>
    </row>
    <row customHeight="1" ht="12" r="158" spans="6:6" x14ac:dyDescent="0.2">
      <c r="F158" s="25" t="str">
        <f si="3" t="shared"/>
        <v/>
      </c>
    </row>
    <row customHeight="1" ht="12" r="159" spans="6:6" x14ac:dyDescent="0.2">
      <c r="F159" s="25" t="str">
        <f si="3" t="shared"/>
        <v/>
      </c>
    </row>
    <row customHeight="1" ht="12" r="160" spans="6:6" x14ac:dyDescent="0.2">
      <c r="F160" s="25" t="str">
        <f si="3" t="shared"/>
        <v/>
      </c>
    </row>
    <row customHeight="1" ht="12" r="161" spans="6:6" x14ac:dyDescent="0.2">
      <c r="F161" s="25" t="str">
        <f si="3" t="shared"/>
        <v/>
      </c>
    </row>
    <row customHeight="1" ht="12" r="162" spans="6:6" x14ac:dyDescent="0.2">
      <c r="F162" s="25" t="str">
        <f si="3" t="shared"/>
        <v/>
      </c>
    </row>
    <row customHeight="1" ht="12" r="163" spans="6:6" x14ac:dyDescent="0.2">
      <c r="F163" s="25" t="str">
        <f si="3" t="shared"/>
        <v/>
      </c>
    </row>
    <row customHeight="1" ht="12" r="164" spans="6:6" x14ac:dyDescent="0.2">
      <c r="F164" s="25" t="str">
        <f si="3" t="shared"/>
        <v/>
      </c>
    </row>
    <row customHeight="1" ht="12" r="165" spans="6:6" x14ac:dyDescent="0.2">
      <c r="F165" s="25" t="str">
        <f si="3" t="shared"/>
        <v/>
      </c>
    </row>
    <row customHeight="1" ht="12" r="166" spans="6:6" x14ac:dyDescent="0.2">
      <c r="F166" s="25" t="str">
        <f si="3" t="shared"/>
        <v/>
      </c>
    </row>
    <row customHeight="1" ht="12" r="167" spans="6:6" x14ac:dyDescent="0.2">
      <c r="F167" s="25" t="str">
        <f si="3" t="shared"/>
        <v/>
      </c>
    </row>
    <row customHeight="1" ht="12" r="168" spans="6:6" x14ac:dyDescent="0.2">
      <c r="F168" s="25" t="str">
        <f si="3" t="shared"/>
        <v/>
      </c>
    </row>
    <row customHeight="1" ht="12" r="169" spans="6:6" x14ac:dyDescent="0.2">
      <c r="F169" s="25" t="str">
        <f si="3" t="shared"/>
        <v/>
      </c>
    </row>
    <row customHeight="1" ht="12" r="170" spans="6:6" x14ac:dyDescent="0.2">
      <c r="F170" s="25" t="str">
        <f si="3" t="shared"/>
        <v/>
      </c>
    </row>
    <row customHeight="1" ht="12" r="171" spans="6:6" x14ac:dyDescent="0.2">
      <c r="F171" s="25" t="str">
        <f si="3" t="shared"/>
        <v/>
      </c>
    </row>
    <row customHeight="1" ht="12" r="172" spans="6:6" x14ac:dyDescent="0.2">
      <c r="F172" s="25" t="str">
        <f si="3" t="shared"/>
        <v/>
      </c>
    </row>
    <row customHeight="1" ht="12" r="173" spans="6:6" x14ac:dyDescent="0.2">
      <c r="F173" s="25" t="str">
        <f si="3" t="shared"/>
        <v/>
      </c>
    </row>
    <row customHeight="1" ht="12" r="174" spans="6:6" x14ac:dyDescent="0.2">
      <c r="F174" s="25" t="str">
        <f si="3" t="shared"/>
        <v/>
      </c>
    </row>
    <row customHeight="1" ht="12" r="175" spans="6:6" x14ac:dyDescent="0.2">
      <c r="F175" s="25" t="str">
        <f si="3" t="shared"/>
        <v/>
      </c>
    </row>
    <row customHeight="1" ht="12" r="176" spans="6:6" x14ac:dyDescent="0.2">
      <c r="F176" s="25" t="str">
        <f si="3" t="shared"/>
        <v/>
      </c>
    </row>
    <row customHeight="1" ht="12" r="177" spans="6:6" x14ac:dyDescent="0.2">
      <c r="F177" s="25" t="str">
        <f si="3" t="shared"/>
        <v/>
      </c>
    </row>
    <row customHeight="1" ht="12" r="178" spans="6:6" x14ac:dyDescent="0.2">
      <c r="F178" s="25" t="str">
        <f si="3" t="shared"/>
        <v/>
      </c>
    </row>
    <row customHeight="1" ht="12" r="179" spans="6:6" x14ac:dyDescent="0.2">
      <c r="F179" s="25" t="str">
        <f si="3" t="shared"/>
        <v/>
      </c>
    </row>
    <row customHeight="1" ht="12" r="180" spans="6:6" x14ac:dyDescent="0.2">
      <c r="F180" s="25" t="str">
        <f si="3" t="shared"/>
        <v/>
      </c>
    </row>
    <row customHeight="1" ht="12" r="181" spans="6:6" x14ac:dyDescent="0.2">
      <c r="F181" s="25" t="str">
        <f si="3" t="shared"/>
        <v/>
      </c>
    </row>
    <row customHeight="1" ht="12" r="182" spans="6:6" x14ac:dyDescent="0.2">
      <c r="F182" s="25" t="str">
        <f si="3" t="shared"/>
        <v/>
      </c>
    </row>
    <row customHeight="1" ht="12" r="183" spans="6:6" x14ac:dyDescent="0.2">
      <c r="F183" s="25" t="str">
        <f si="3" t="shared"/>
        <v/>
      </c>
    </row>
    <row customHeight="1" ht="12" r="184" spans="6:6" x14ac:dyDescent="0.2">
      <c r="F184" s="25" t="str">
        <f si="3" t="shared"/>
        <v/>
      </c>
    </row>
    <row customHeight="1" ht="12" r="185" spans="6:6" x14ac:dyDescent="0.2">
      <c r="F185" s="25" t="str">
        <f si="3" t="shared"/>
        <v/>
      </c>
    </row>
    <row customHeight="1" ht="12" r="186" spans="6:6" x14ac:dyDescent="0.2">
      <c r="F186" s="25" t="str">
        <f si="3" t="shared"/>
        <v/>
      </c>
    </row>
    <row customHeight="1" ht="12" r="187" spans="6:6" x14ac:dyDescent="0.2">
      <c r="F187" s="25" t="str">
        <f si="3" t="shared"/>
        <v/>
      </c>
    </row>
    <row customHeight="1" ht="12" r="188" spans="6:6" x14ac:dyDescent="0.2">
      <c r="F188" s="25" t="str">
        <f si="3" t="shared"/>
        <v/>
      </c>
    </row>
    <row customHeight="1" ht="12" r="189" spans="6:6" x14ac:dyDescent="0.2">
      <c r="F189" s="25" t="str">
        <f si="3" t="shared"/>
        <v/>
      </c>
    </row>
    <row customHeight="1" ht="12" r="190" spans="6:6" x14ac:dyDescent="0.2">
      <c r="F190" s="25" t="str">
        <f si="3" t="shared"/>
        <v/>
      </c>
    </row>
    <row customHeight="1" ht="12" r="191" spans="6:6" x14ac:dyDescent="0.2">
      <c r="F191" s="25" t="str">
        <f si="3" t="shared"/>
        <v/>
      </c>
    </row>
    <row customHeight="1" ht="12" r="192" spans="6:6" x14ac:dyDescent="0.2">
      <c r="F192" s="25" t="str">
        <f si="3" t="shared"/>
        <v/>
      </c>
    </row>
    <row customHeight="1" ht="12" r="193" spans="6:6" x14ac:dyDescent="0.2">
      <c r="F193" s="25" t="str">
        <f si="3" t="shared"/>
        <v/>
      </c>
    </row>
    <row customHeight="1" ht="12" r="194" spans="6:6" x14ac:dyDescent="0.2">
      <c r="F194" s="25" t="str">
        <f si="3" t="shared"/>
        <v/>
      </c>
    </row>
    <row customHeight="1" ht="12" r="195" spans="6:6" x14ac:dyDescent="0.2">
      <c r="F195" s="25" t="str">
        <f ref="F195:F227" si="4" t="shared">IF(B195&gt;0,SUM(B195:E195),"")</f>
        <v/>
      </c>
    </row>
    <row customHeight="1" ht="12" r="196" spans="6:6" x14ac:dyDescent="0.2">
      <c r="F196" s="25" t="str">
        <f si="4" t="shared"/>
        <v/>
      </c>
    </row>
    <row customHeight="1" ht="12" r="197" spans="6:6" x14ac:dyDescent="0.2">
      <c r="F197" s="25" t="str">
        <f si="4" t="shared"/>
        <v/>
      </c>
    </row>
    <row customHeight="1" ht="12" r="198" spans="6:6" x14ac:dyDescent="0.2">
      <c r="F198" s="25" t="str">
        <f si="4" t="shared"/>
        <v/>
      </c>
    </row>
    <row customHeight="1" ht="12" r="199" spans="6:6" x14ac:dyDescent="0.2">
      <c r="F199" s="25" t="str">
        <f si="4" t="shared"/>
        <v/>
      </c>
    </row>
    <row customHeight="1" ht="12" r="200" spans="6:6" x14ac:dyDescent="0.2">
      <c r="F200" s="25" t="str">
        <f si="4" t="shared"/>
        <v/>
      </c>
    </row>
    <row customHeight="1" ht="12" r="201" spans="6:6" x14ac:dyDescent="0.2">
      <c r="F201" s="25" t="str">
        <f si="4" t="shared"/>
        <v/>
      </c>
    </row>
    <row customHeight="1" ht="12" r="202" spans="6:6" x14ac:dyDescent="0.2">
      <c r="F202" s="25" t="str">
        <f si="4" t="shared"/>
        <v/>
      </c>
    </row>
    <row customHeight="1" ht="12" r="203" spans="6:6" x14ac:dyDescent="0.2">
      <c r="F203" s="25" t="str">
        <f si="4" t="shared"/>
        <v/>
      </c>
    </row>
    <row customHeight="1" ht="12" r="204" spans="6:6" x14ac:dyDescent="0.2">
      <c r="F204" s="25" t="str">
        <f si="4" t="shared"/>
        <v/>
      </c>
    </row>
    <row customHeight="1" ht="12" r="205" spans="6:6" x14ac:dyDescent="0.2">
      <c r="F205" s="25" t="str">
        <f si="4" t="shared"/>
        <v/>
      </c>
    </row>
    <row customHeight="1" ht="12" r="206" spans="6:6" x14ac:dyDescent="0.2">
      <c r="F206" s="25" t="str">
        <f si="4" t="shared"/>
        <v/>
      </c>
    </row>
    <row customHeight="1" ht="12" r="207" spans="6:6" x14ac:dyDescent="0.2">
      <c r="F207" s="25" t="str">
        <f si="4" t="shared"/>
        <v/>
      </c>
    </row>
    <row customHeight="1" ht="12" r="208" spans="6:6" x14ac:dyDescent="0.2">
      <c r="F208" s="25" t="str">
        <f si="4" t="shared"/>
        <v/>
      </c>
    </row>
    <row customHeight="1" ht="12" r="209" spans="6:6" x14ac:dyDescent="0.2">
      <c r="F209" s="25" t="str">
        <f si="4" t="shared"/>
        <v/>
      </c>
    </row>
    <row customHeight="1" ht="12" r="210" spans="6:6" x14ac:dyDescent="0.2">
      <c r="F210" s="25" t="str">
        <f si="4" t="shared"/>
        <v/>
      </c>
    </row>
    <row customHeight="1" ht="12" r="211" spans="6:6" x14ac:dyDescent="0.2">
      <c r="F211" s="25" t="str">
        <f si="4" t="shared"/>
        <v/>
      </c>
    </row>
    <row customHeight="1" ht="12" r="212" spans="6:6" x14ac:dyDescent="0.2">
      <c r="F212" s="25" t="str">
        <f si="4" t="shared"/>
        <v/>
      </c>
    </row>
    <row customHeight="1" ht="12" r="213" spans="6:6" x14ac:dyDescent="0.2">
      <c r="F213" s="25" t="str">
        <f si="4" t="shared"/>
        <v/>
      </c>
    </row>
    <row customHeight="1" ht="12" r="214" spans="6:6" x14ac:dyDescent="0.2">
      <c r="F214" s="25" t="str">
        <f si="4" t="shared"/>
        <v/>
      </c>
    </row>
    <row customHeight="1" ht="12" r="215" spans="6:6" x14ac:dyDescent="0.2">
      <c r="F215" s="25" t="str">
        <f si="4" t="shared"/>
        <v/>
      </c>
    </row>
    <row customHeight="1" ht="12" r="216" spans="6:6" x14ac:dyDescent="0.2">
      <c r="F216" s="25" t="str">
        <f si="4" t="shared"/>
        <v/>
      </c>
    </row>
    <row customHeight="1" ht="12" r="217" spans="6:6" x14ac:dyDescent="0.2">
      <c r="F217" s="25" t="str">
        <f si="4" t="shared"/>
        <v/>
      </c>
    </row>
    <row customHeight="1" ht="12" r="218" spans="6:6" x14ac:dyDescent="0.2">
      <c r="F218" s="25" t="str">
        <f si="4" t="shared"/>
        <v/>
      </c>
    </row>
    <row customHeight="1" ht="12" r="219" spans="6:6" x14ac:dyDescent="0.2">
      <c r="F219" s="25" t="str">
        <f si="4" t="shared"/>
        <v/>
      </c>
    </row>
    <row customHeight="1" ht="12" r="220" spans="6:6" x14ac:dyDescent="0.2">
      <c r="F220" s="25" t="str">
        <f si="4" t="shared"/>
        <v/>
      </c>
    </row>
    <row customHeight="1" ht="12" r="221" spans="6:6" x14ac:dyDescent="0.2">
      <c r="F221" s="25" t="str">
        <f si="4" t="shared"/>
        <v/>
      </c>
    </row>
    <row customHeight="1" ht="12" r="222" spans="6:6" x14ac:dyDescent="0.2">
      <c r="F222" s="25" t="str">
        <f si="4" t="shared"/>
        <v/>
      </c>
    </row>
    <row customHeight="1" ht="12" r="223" spans="6:6" x14ac:dyDescent="0.2">
      <c r="F223" s="25" t="str">
        <f si="4" t="shared"/>
        <v/>
      </c>
    </row>
    <row customHeight="1" ht="12" r="224" spans="6:6" x14ac:dyDescent="0.2">
      <c r="F224" s="25" t="str">
        <f si="4" t="shared"/>
        <v/>
      </c>
    </row>
    <row customHeight="1" ht="12" r="225" spans="6:6" x14ac:dyDescent="0.2">
      <c r="F225" s="25" t="str">
        <f si="4" t="shared"/>
        <v/>
      </c>
    </row>
    <row customHeight="1" ht="12" r="226" spans="6:6" x14ac:dyDescent="0.2">
      <c r="F226" s="25" t="str">
        <f si="4" t="shared"/>
        <v/>
      </c>
    </row>
    <row customHeight="1" ht="12" r="227" spans="6:6" x14ac:dyDescent="0.2">
      <c r="F227" s="25" t="str">
        <f si="4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2007-01-11T15:04:39Z</dcterms:created>
  <dc:creator>Guanci, Michael [LEGIS]</dc:creator>
  <cp:lastModifiedBy>Brinks, Austin [LEGIS]</cp:lastModifiedBy>
  <cp:lastPrinted>2020-09-25T16:40:51Z</cp:lastPrinted>
  <dcterms:modified xsi:type="dcterms:W3CDTF">2023-10-26T17:56:40Z</dcterms:modified>
</cp:coreProperties>
</file>