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931"/>
  <workbookPr defaultThemeVersion="124226"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728FC7CF-0241-42C0-8283-C967533F2FFA}" revIDLastSave="0" xr10:uidLastSave="{00000000-0000-0000-0000-000000000000}" xr6:coauthVersionLast="47" xr6:coauthVersionMax="47"/>
  <bookViews>
    <workbookView windowHeight="15525" windowWidth="29040" xWindow="-120" xr2:uid="{00000000-000D-0000-FFFF-FFFF00000000}" yWindow="-120" activeTab="0"/>
  </bookViews>
  <sheets>
    <sheet name="Data" r:id="rId2" sheetId="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<sst xmlns="http://schemas.openxmlformats.org/spreadsheetml/2006/main" count="88" uniqueCount="53">
  <si>
    <t>Cities</t>
  </si>
  <si>
    <t>State Agencies</t>
  </si>
  <si>
    <t>State Authorities</t>
  </si>
  <si>
    <t>Community Colleges</t>
  </si>
  <si>
    <t>Counties</t>
  </si>
  <si>
    <t>Other</t>
  </si>
  <si>
    <t>Board of Regents</t>
  </si>
  <si>
    <t>Total</t>
  </si>
  <si>
    <t>By Entity</t>
  </si>
  <si>
    <t>General Fund Obligation</t>
  </si>
  <si>
    <t>General Obligation</t>
  </si>
  <si>
    <t>Leases</t>
  </si>
  <si>
    <t>Revenue</t>
  </si>
  <si>
    <t>Special Assessment</t>
  </si>
  <si>
    <t>Tax Allocation</t>
  </si>
  <si>
    <t>Tax Increment</t>
  </si>
  <si>
    <t>By Security Type</t>
  </si>
  <si>
    <t>Health Care</t>
  </si>
  <si>
    <t>Housing/Urban Development</t>
  </si>
  <si>
    <t>Industrial Related</t>
  </si>
  <si>
    <t>Parks and Recreation</t>
  </si>
  <si>
    <t>Public Buildings/Schools</t>
  </si>
  <si>
    <t>Public Safety</t>
  </si>
  <si>
    <t>Short Term/Anticipatory</t>
  </si>
  <si>
    <t>Transportation</t>
  </si>
  <si>
    <t>Utilities/Sewers</t>
  </si>
  <si>
    <t>By Purpose</t>
  </si>
  <si>
    <t>1)  Numbers may not total due to rounding.</t>
  </si>
  <si>
    <t>Schools/AEAs</t>
  </si>
  <si>
    <t>(dollars in millions)</t>
  </si>
  <si>
    <t>Loans</t>
  </si>
  <si>
    <t>Capital Leases/Lease Purchase</t>
  </si>
  <si>
    <t>EntityTotal</t>
  </si>
  <si>
    <t>PurposeTotal</t>
  </si>
  <si>
    <t>Source if Website - URL</t>
  </si>
  <si>
    <t>Frequency Released</t>
  </si>
  <si>
    <t>FiscalYear</t>
  </si>
  <si>
    <t>Department/Source</t>
  </si>
  <si>
    <t>Annual</t>
  </si>
  <si>
    <t>Quarterly</t>
  </si>
  <si>
    <t>Monthly</t>
  </si>
  <si>
    <t>Notes</t>
  </si>
  <si>
    <t>Variable</t>
  </si>
  <si>
    <t>Notes:</t>
  </si>
  <si>
    <t>Outstanding Obligations of Political Subdivisions in Iowa</t>
  </si>
  <si>
    <t>Security Type Total</t>
  </si>
  <si>
    <t xml:space="preserve">Other </t>
  </si>
  <si>
    <t xml:space="preserve">Other  </t>
  </si>
  <si>
    <r>
      <t xml:space="preserve">Put an extra </t>
    </r>
    <r>
      <rPr>
        <b/>
        <sz val="9"/>
        <rFont val="Arial"/>
        <family val="2"/>
      </rPr>
      <t>two</t>
    </r>
    <r>
      <rPr>
        <sz val="9"/>
        <rFont val="Arial"/>
        <family val="2"/>
      </rPr>
      <t xml:space="preserve"> space in other to make sure it pulled the correct column ref indx/match</t>
    </r>
  </si>
  <si>
    <t xml:space="preserve">number check </t>
  </si>
  <si>
    <t>3)  All numbers reflect the amount of obligations outstanding at the close of the fiscal year.</t>
  </si>
  <si>
    <t>2)  Area Education Agencies (AEA)</t>
  </si>
  <si>
    <t>4)  Reporting requirements have been changed by the State Treasurer's Office to include capital leases and loans.  Tax increment issuances are now included in the revenue category for FY 2013 forward.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</si>
</sst>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&quot;$&quot;* #,##0_);\(&quot;$&quot;#,##0\)"/>
    <numFmt numFmtId="165" formatCode="#,##0.0"/>
    <numFmt numFmtId="166" formatCode="&quot;$&quot;* #,##0.0;\(&quot;$&quot;#,##0.0\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_);_(&quot;$&quot;* \(#,##0.0\);_(&quot;$&quot;* &quot;-&quot;?_);_(@_)"/>
  </numFmts>
  <fonts count="11">
    <font>
      <sz val="9"/>
      <name val="Arial"/>
      <family val="2"/>
    </font>
    <font>
      <sz val="10"/>
      <name val="Arial"/>
      <family val="2"/>
    </font>
    <font>
      <b/>
      <sz val="14"/>
      <name val="Univers (WN)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Univers (WN)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Dot">
        <color theme="0" tint="-0.249977111117893"/>
      </bottom>
      <diagonal/>
    </border>
    <border>
      <left style="thin">
        <color indexed="64"/>
      </left>
      <right/>
      <top/>
      <bottom/>
      <diagonal/>
    </border>
  </borders>
  <cellStyleXfs count="5">
    <xf borderId="0" fillId="0" fontId="0" numFmtId="0"/>
    <xf applyAlignment="0" applyBorder="0" applyFill="0" applyFont="0" applyProtection="0" borderId="0" fillId="0" fontId="1" numFmtId="43"/>
    <xf applyAlignment="0" applyBorder="0" applyFill="0" applyFont="0" applyProtection="0" borderId="0" fillId="0" fontId="1" numFmtId="41"/>
    <xf borderId="0" fillId="0" fontId="8" numFmtId="0"/>
    <xf applyAlignment="0" applyBorder="0" applyFill="0" applyFont="0" applyProtection="0" borderId="0" fillId="0" fontId="5" numFmtId="44"/>
  </cellStyleXfs>
  <cellXfs count="122">
    <xf borderId="0" fillId="0" fontId="0" numFmtId="0" xfId="0"/>
    <xf applyProtection="1" borderId="0" fillId="0" fontId="0" numFmtId="0" xfId="0">
      <protection locked="0"/>
    </xf>
    <xf applyFont="1" borderId="0" fillId="0" fontId="3" numFmtId="0" xfId="0"/>
    <xf applyFont="1" borderId="0" fillId="0" fontId="5" numFmtId="0" xfId="0"/>
    <xf applyFont="1" borderId="0" fillId="0" fontId="5" numFmtId="41" xfId="2"/>
    <xf applyBorder="1" applyFont="1" borderId="0" fillId="0" fontId="5" numFmtId="0" xfId="0"/>
    <xf applyFont="1" applyNumberFormat="1" applyProtection="1" borderId="0" fillId="0" fontId="5" numFmtId="38" xfId="1">
      <protection locked="0"/>
    </xf>
    <xf applyBorder="1" applyFont="1" applyNumberFormat="1" applyProtection="1" borderId="0" fillId="0" fontId="5" numFmtId="38" xfId="1">
      <protection locked="0"/>
    </xf>
    <xf applyFont="1" applyProtection="1" borderId="0" fillId="0" fontId="5" numFmtId="0" xfId="0">
      <protection locked="0"/>
    </xf>
    <xf applyBorder="1" borderId="0" fillId="0" fontId="0" numFmtId="0" xfId="0"/>
    <xf applyAlignment="1" applyBorder="1" applyFont="1" applyNumberFormat="1" applyProtection="1" borderId="0" fillId="0" fontId="5" numFmtId="1" xfId="1">
      <alignment horizontal="center"/>
      <protection locked="0"/>
    </xf>
    <xf applyBorder="1" applyFont="1" applyNumberFormat="1" applyProtection="1" borderId="0" fillId="0" fontId="5" numFmtId="164" xfId="1">
      <protection locked="0"/>
    </xf>
    <xf applyBorder="1" applyFont="1" applyProtection="1" borderId="0" fillId="0" fontId="5" numFmtId="0" xfId="0">
      <protection locked="0"/>
    </xf>
    <xf applyBorder="1" applyFont="1" applyNumberFormat="1" applyProtection="1" borderId="0" fillId="0" fontId="5" numFmtId="165" xfId="1">
      <protection locked="0"/>
    </xf>
    <xf applyAlignment="1" applyFont="1" applyNumberFormat="1" borderId="0" fillId="0" fontId="4" numFmtId="0" xfId="2">
      <alignment vertical="center"/>
    </xf>
    <xf applyAlignment="1" applyBorder="1" applyFill="1" applyFont="1" borderId="0" fillId="0" fontId="4" numFmtId="0" xfId="0">
      <alignment vertical="center"/>
    </xf>
    <xf applyAlignment="1" applyBorder="1" applyFont="1" applyNumberFormat="1" applyProtection="1" borderId="0" fillId="0" fontId="4" numFmtId="166" xfId="1">
      <alignment vertical="center"/>
      <protection locked="0"/>
    </xf>
    <xf applyFont="1" borderId="0" fillId="0" fontId="0" numFmtId="0" xfId="0"/>
    <xf applyBorder="1" applyFont="1" borderId="0" fillId="0" fontId="0" numFmtId="0" xfId="0"/>
    <xf applyFont="1" applyProtection="1" borderId="0" fillId="0" fontId="0" numFmtId="0" xfId="0">
      <protection locked="0"/>
    </xf>
    <xf applyBorder="1" applyFill="1" applyFont="1" applyNumberFormat="1" applyProtection="1" borderId="0" fillId="0" fontId="5" numFmtId="165" xfId="1">
      <protection locked="0"/>
    </xf>
    <xf applyAlignment="1" applyBorder="1" applyFont="1" borderId="0" fillId="0" fontId="0" numFmtId="0" xfId="0">
      <alignment horizontal="right"/>
    </xf>
    <xf applyAlignment="1" applyBorder="1" applyFont="1" borderId="0" fillId="0" fontId="0" numFmtId="0" xfId="0">
      <alignment horizontal="right" wrapText="1"/>
    </xf>
    <xf applyAlignment="1" applyBorder="1" borderId="0" fillId="0" fontId="0" numFmtId="0" xfId="0">
      <alignment horizontal="right"/>
    </xf>
    <xf applyAlignment="1" borderId="0" fillId="0" fontId="0" numFmtId="0" xfId="0">
      <alignment horizontal="right"/>
    </xf>
    <xf applyFont="1" borderId="0" fillId="0" fontId="9" numFmtId="0" xfId="3"/>
    <xf applyAlignment="1" applyFont="1" borderId="0" fillId="0" fontId="9" numFmtId="0" xfId="3">
      <alignment wrapText="1"/>
    </xf>
    <xf applyAlignment="1" applyBorder="1" applyFont="1" applyNumberFormat="1" borderId="0" fillId="0" fontId="9" numFmtId="1" xfId="3">
      <alignment horizontal="left" vertical="top" wrapText="1"/>
    </xf>
    <xf applyAlignment="1" applyFont="1" borderId="0" fillId="0" fontId="0" numFmtId="0" xfId="0"/>
    <xf applyAlignment="1" applyBorder="1" applyFont="1" applyNumberFormat="1" borderId="0" fillId="0" fontId="0" numFmtId="165" xfId="2">
      <alignment horizontal="left"/>
    </xf>
    <xf applyAlignment="1" applyBorder="1" applyFont="1" applyNumberFormat="1" borderId="0" fillId="0" fontId="5" numFmtId="165" xfId="2">
      <alignment horizontal="left"/>
    </xf>
    <xf applyAlignment="1" applyBorder="1" applyFont="1" applyNumberFormat="1" borderId="0" fillId="0" fontId="5" numFmtId="165" xfId="2">
      <alignment horizontal="left" vertical="center"/>
    </xf>
    <xf applyBorder="1" applyFont="1" applyNumberFormat="1" borderId="0" fillId="0" fontId="0" numFmtId="165" xfId="2"/>
    <xf applyBorder="1" applyFont="1" applyNumberFormat="1" borderId="0" fillId="0" fontId="5" numFmtId="165" xfId="2"/>
    <xf applyAlignment="1" applyBorder="1" applyFont="1" applyNumberFormat="1" borderId="0" fillId="0" fontId="5" numFmtId="165" xfId="2">
      <alignment vertical="center"/>
    </xf>
    <xf applyBorder="1" applyFont="1" applyNumberFormat="1" applyProtection="1" borderId="0" fillId="0" fontId="0" numFmtId="165" xfId="1">
      <protection locked="0"/>
    </xf>
    <xf applyBorder="1" applyFill="1" applyFont="1" applyNumberFormat="1" applyProtection="1" borderId="0" fillId="0" fontId="0" numFmtId="165" xfId="1">
      <protection locked="0"/>
    </xf>
    <xf applyAlignment="1" applyBorder="1" applyFont="1" applyNumberFormat="1" applyProtection="1" borderId="0" fillId="0" fontId="5" numFmtId="165" xfId="1">
      <alignment vertical="center"/>
      <protection locked="0"/>
    </xf>
    <xf applyAlignment="1" applyBorder="1" applyFont="1" applyNumberFormat="1" borderId="0" fillId="0" fontId="5" numFmtId="165" xfId="0"/>
    <xf applyAlignment="1" applyBorder="1" applyFont="1" applyNumberFormat="1" applyProtection="1" borderId="0" fillId="0" fontId="5" numFmtId="165" xfId="0">
      <protection locked="0"/>
    </xf>
    <xf applyNumberFormat="1" borderId="0" fillId="0" fontId="0" numFmtId="165" xfId="0"/>
    <xf applyAlignment="1" applyBorder="1" applyFont="1" applyProtection="1" borderId="0" fillId="0" fontId="7" numFmtId="0" xfId="0">
      <alignment horizontal="centerContinuous"/>
      <protection hidden="1"/>
    </xf>
    <xf applyAlignment="1" applyFont="1" applyProtection="1" borderId="0" fillId="0" fontId="7" numFmtId="0" xfId="0">
      <alignment horizontal="centerContinuous"/>
      <protection hidden="1"/>
    </xf>
    <xf applyProtection="1" borderId="0" fillId="0" fontId="0" numFmtId="0" xfId="0">
      <protection hidden="1"/>
    </xf>
    <xf applyAlignment="1" applyBorder="1" applyFont="1" applyProtection="1" borderId="1" fillId="0" fontId="0" numFmtId="0" xfId="0">
      <alignment horizontal="center" wrapText="1"/>
      <protection hidden="1"/>
    </xf>
    <xf applyAlignment="1" applyBorder="1" applyFont="1" applyProtection="1" borderId="0" fillId="0" fontId="0" numFmtId="0" xfId="0">
      <alignment horizontal="center"/>
      <protection hidden="1"/>
    </xf>
    <xf applyAlignment="1" applyBorder="1" applyFont="1" applyProtection="1" borderId="0" fillId="0" fontId="0" numFmtId="0" xfId="0">
      <alignment horizontal="center" wrapText="1"/>
      <protection hidden="1"/>
    </xf>
    <xf applyFill="1" applyFont="1" applyNumberFormat="1" applyProtection="1" borderId="0" fillId="0" fontId="0" numFmtId="166" xfId="1">
      <protection hidden="1"/>
    </xf>
    <xf applyBorder="1" applyProtection="1" borderId="3" fillId="0" fontId="0" numFmtId="0" xfId="0">
      <protection hidden="1"/>
    </xf>
    <xf applyAlignment="1" applyFont="1" applyNumberFormat="1" applyProtection="1" borderId="0" fillId="0" fontId="4" numFmtId="0" xfId="2">
      <alignment vertical="center"/>
      <protection hidden="1"/>
    </xf>
    <xf applyAlignment="1" applyBorder="1" applyFont="1" applyNumberFormat="1" applyProtection="1" borderId="0" fillId="0" fontId="4" numFmtId="166" xfId="1">
      <alignment vertical="center"/>
      <protection hidden="1"/>
    </xf>
    <xf applyAlignment="1" applyBorder="1" applyFill="1" applyFont="1" applyProtection="1" borderId="0" fillId="0" fontId="4" numFmtId="0" xfId="0">
      <alignment vertical="center"/>
      <protection hidden="1"/>
    </xf>
    <xf applyAlignment="1" applyFont="1" applyProtection="1" borderId="0" fillId="0" fontId="2" numFmtId="0" xfId="0">
      <alignment horizontal="centerContinuous"/>
      <protection hidden="1"/>
    </xf>
    <xf applyAlignment="1" applyBorder="1" applyFont="1" applyProtection="1" borderId="0" fillId="0" fontId="2" numFmtId="0" xfId="0">
      <alignment horizontal="centerContinuous"/>
      <protection hidden="1"/>
    </xf>
    <xf applyAlignment="1" applyBorder="1" applyProtection="1" borderId="1" fillId="0" fontId="0" numFmtId="0" xfId="0">
      <alignment horizontal="center" wrapText="1"/>
      <protection hidden="1"/>
    </xf>
    <xf applyAlignment="1" applyBorder="1" applyProtection="1" borderId="0" fillId="0" fontId="0" numFmtId="0" xfId="0">
      <alignment horizontal="center" wrapText="1"/>
      <protection hidden="1"/>
    </xf>
    <xf applyNumberFormat="1" applyProtection="1" borderId="0" fillId="0" fontId="0" numFmtId="166" xfId="0">
      <protection hidden="1"/>
    </xf>
    <xf applyAlignment="1" applyFont="1" applyNumberFormat="1" applyProtection="1" borderId="0" fillId="0" fontId="0" numFmtId="49" xfId="2">
      <alignment horizontal="left"/>
      <protection hidden="1"/>
    </xf>
    <xf applyBorder="1" applyFont="1" applyNumberFormat="1" applyProtection="1" borderId="3" fillId="0" fontId="5" numFmtId="49" xfId="2">
      <protection hidden="1"/>
    </xf>
    <xf applyBorder="1" applyFont="1" applyNumberFormat="1" applyProtection="1" borderId="0" fillId="0" fontId="5" numFmtId="49" xfId="2">
      <protection hidden="1"/>
    </xf>
    <xf applyAlignment="1" applyBorder="1" applyFont="1" applyNumberFormat="1" applyProtection="1" borderId="0" fillId="0" fontId="0" numFmtId="49" xfId="2">
      <protection hidden="1"/>
    </xf>
    <xf applyAlignment="1" applyBorder="1" applyFont="1" applyNumberFormat="1" applyProtection="1" borderId="0" fillId="0" fontId="0" numFmtId="49" xfId="2">
      <alignment horizontal="left"/>
      <protection hidden="1"/>
    </xf>
    <xf applyFont="1" applyNumberFormat="1" applyProtection="1" borderId="0" fillId="0" fontId="0" numFmtId="49" xfId="2">
      <protection hidden="1"/>
    </xf>
    <xf applyBorder="1" applyFont="1" applyNumberFormat="1" applyProtection="1" borderId="3" fillId="0" fontId="0" numFmtId="49" xfId="2">
      <protection hidden="1"/>
    </xf>
    <xf applyBorder="1" applyFont="1" applyNumberFormat="1" applyProtection="1" borderId="0" fillId="0" fontId="0" numFmtId="49" xfId="2">
      <protection hidden="1"/>
    </xf>
    <xf applyFont="1" applyProtection="1" borderId="0" fillId="0" fontId="10" numFmtId="0" xfId="0">
      <protection hidden="1"/>
    </xf>
    <xf applyBorder="1" applyFont="1" applyNumberFormat="1" applyProtection="1" borderId="0" fillId="0" fontId="0" numFmtId="167" xfId="1">
      <protection locked="0"/>
    </xf>
    <xf applyAlignment="1" applyBorder="1" applyFont="1" applyNumberFormat="1" borderId="0" fillId="0" fontId="0" numFmtId="167" xfId="1"/>
    <xf applyBorder="1" applyFill="1" applyFont="1" applyNumberFormat="1" applyProtection="1" borderId="0" fillId="0" fontId="0" numFmtId="167" xfId="1">
      <protection locked="0"/>
    </xf>
    <xf applyAlignment="1" applyBorder="1" applyFont="1" applyNumberFormat="1" applyProtection="1" borderId="0" fillId="0" fontId="5" numFmtId="167" xfId="1">
      <alignment vertical="center"/>
      <protection locked="0"/>
    </xf>
    <xf applyBorder="1" applyFont="1" applyNumberFormat="1" applyProtection="1" borderId="0" fillId="0" fontId="5" numFmtId="167" xfId="1">
      <protection locked="0"/>
    </xf>
    <xf applyAlignment="1" applyBorder="1" applyFont="1" applyNumberFormat="1" borderId="0" fillId="0" fontId="5" numFmtId="167" xfId="1"/>
    <xf applyBorder="1" applyFill="1" applyFont="1" applyNumberFormat="1" applyProtection="1" borderId="0" fillId="0" fontId="5" numFmtId="167" xfId="1">
      <protection locked="0"/>
    </xf>
    <xf applyAlignment="1" applyBorder="1" applyFill="1" applyFont="1" applyNumberFormat="1" borderId="0" fillId="0" fontId="0" numFmtId="167" xfId="1"/>
    <xf applyFont="1" applyNumberFormat="1" borderId="0" fillId="0" fontId="0" numFmtId="167" xfId="1"/>
    <xf applyFont="1" applyNumberFormat="1" applyProtection="1" borderId="0" fillId="0" fontId="5" numFmtId="167" xfId="1">
      <protection hidden="1"/>
    </xf>
    <xf applyFont="1" applyNumberFormat="1" applyProtection="1" borderId="0" fillId="0" fontId="0" numFmtId="167" xfId="1">
      <protection hidden="1"/>
    </xf>
    <xf applyBorder="1" applyFont="1" applyNumberFormat="1" applyProtection="1" borderId="3" fillId="0" fontId="5" numFmtId="167" xfId="1">
      <protection hidden="1"/>
    </xf>
    <xf applyBorder="1" applyFont="1" applyNumberFormat="1" applyProtection="1" borderId="3" fillId="0" fontId="0" numFmtId="167" xfId="1">
      <protection hidden="1"/>
    </xf>
    <xf applyFont="1" applyNumberFormat="1" applyProtection="1" borderId="0" fillId="0" fontId="5" numFmtId="168" xfId="4">
      <protection hidden="1"/>
    </xf>
    <xf applyFont="1" applyNumberFormat="1" applyProtection="1" borderId="0" fillId="0" fontId="0" numFmtId="168" xfId="4">
      <protection hidden="1"/>
    </xf>
    <xf applyFill="1" applyFont="1" applyNumberFormat="1" applyProtection="1" borderId="0" fillId="0" fontId="0" numFmtId="167" xfId="1">
      <protection hidden="1"/>
    </xf>
    <xf applyBorder="1" applyFill="1" applyFont="1" applyNumberFormat="1" applyProtection="1" borderId="3" fillId="0" fontId="0" numFmtId="167" xfId="1">
      <protection hidden="1"/>
    </xf>
    <xf applyFill="1" applyFont="1" applyNumberFormat="1" applyProtection="1" borderId="0" fillId="0" fontId="0" numFmtId="168" xfId="4">
      <protection hidden="1"/>
    </xf>
    <xf applyAlignment="1" applyBorder="1" applyFont="1" applyNumberFormat="1" applyProtection="1" borderId="2" fillId="0" fontId="4" numFmtId="168" xfId="4">
      <alignment vertical="center"/>
      <protection hidden="1"/>
    </xf>
    <xf applyAlignment="1" applyBorder="1" applyFill="1" applyFont="1" applyNumberFormat="1" applyProtection="1" borderId="0" fillId="0" fontId="4" numFmtId="168" xfId="4">
      <alignment vertical="center"/>
      <protection hidden="1"/>
    </xf>
    <xf applyAlignment="1" applyBorder="1" applyFont="1" applyNumberFormat="1" applyProtection="1" borderId="0" fillId="0" fontId="4" numFmtId="168" xfId="4">
      <alignment vertical="center"/>
      <protection hidden="1"/>
    </xf>
    <xf applyAlignment="1" applyBorder="1" applyFont="1" applyNumberFormat="1" borderId="0" fillId="0" fontId="0" numFmtId="165" xfId="2">
      <alignment vertical="center"/>
    </xf>
    <xf applyFill="1" borderId="0" fillId="2" fontId="0" numFmtId="0" xfId="0"/>
    <xf applyNumberFormat="1" borderId="0" fillId="0" fontId="0" numFmtId="169" xfId="0"/>
    <xf applyFill="1" borderId="0" fillId="3" fontId="0" numFmtId="0" xfId="0"/>
    <xf applyFill="1" applyFont="1" applyNumberFormat="1" borderId="0" fillId="3" fontId="5" numFmtId="168" xfId="0"/>
    <xf applyAlignment="1" applyFill="1" applyFont="1" applyNumberFormat="1" borderId="0" fillId="3" fontId="5" numFmtId="168" xfId="0">
      <alignment vertical="top"/>
    </xf>
    <xf applyNumberFormat="1" borderId="0" fillId="0" fontId="0" numFmtId="43" xfId="0"/>
    <xf applyAlignment="1" applyFont="1" borderId="0" fillId="0" fontId="0" numFmtId="0" xfId="0">
      <alignment wrapText="1"/>
    </xf>
    <xf applyAlignment="1" applyBorder="1" applyFont="1" borderId="0" fillId="0" fontId="0" numFmtId="0" xfId="0">
      <alignment wrapText="1"/>
    </xf>
    <xf applyAlignment="1" applyFont="1" applyProtection="1" borderId="0" fillId="0" fontId="0" numFmtId="0" xfId="0">
      <alignment wrapText="1"/>
      <protection locked="0"/>
    </xf>
    <xf applyAlignment="1" applyBorder="1" applyFont="1" borderId="0" fillId="0" fontId="5" numFmtId="0" xfId="0">
      <alignment wrapText="1"/>
    </xf>
    <xf applyAlignment="1" borderId="0" fillId="0" fontId="0" numFmtId="0" xfId="0">
      <alignment wrapText="1"/>
    </xf>
    <xf applyAlignment="1" applyBorder="1" applyProtection="1" borderId="0" fillId="0" fontId="0" numFmtId="0" xfId="0">
      <alignment horizontal="left"/>
      <protection hidden="1"/>
    </xf>
    <xf applyAlignment="1" applyBorder="1" applyFont="1" applyProtection="1" borderId="0" fillId="0" fontId="0" numFmtId="0" xfId="0">
      <alignment horizontal="left"/>
      <protection hidden="1"/>
    </xf>
    <xf applyAlignment="1" applyBorder="1" applyFont="1" applyProtection="1" borderId="0" fillId="0" fontId="5" numFmtId="0" xfId="0">
      <alignment horizontal="left"/>
      <protection hidden="1"/>
    </xf>
    <xf applyNumberFormat="1" borderId="0" fillId="0" fontId="0" numFmtId="167" xfId="0"/>
    <xf applyBorder="1" applyFont="1" applyNumberFormat="1" borderId="4" fillId="0" fontId="0" numFmtId="165" xfId="2"/>
    <xf applyBorder="1" applyFont="1" applyNumberFormat="1" applyProtection="1" borderId="4" fillId="0" fontId="5" numFmtId="167" xfId="1">
      <protection locked="0"/>
    </xf>
    <xf applyBorder="1" applyFont="1" applyNumberFormat="1" borderId="4" fillId="0" fontId="0" numFmtId="167" xfId="1"/>
    <xf applyBorder="1" applyNumberFormat="1" borderId="4" fillId="0" fontId="0" numFmtId="165" xfId="0"/>
    <xf applyAlignment="1" applyBorder="1" applyFont="1" applyNumberFormat="1" borderId="4" fillId="0" fontId="0" numFmtId="165" xfId="2">
      <alignment vertical="center"/>
    </xf>
    <xf applyAlignment="1" applyBorder="1" applyFont="1" applyNumberFormat="1" applyProtection="1" borderId="4" fillId="0" fontId="5" numFmtId="167" xfId="1">
      <alignment vertical="center"/>
      <protection locked="0"/>
    </xf>
    <xf applyAlignment="1" applyFont="1" borderId="0" fillId="0" fontId="0" numFmtId="0" xfId="0">
      <alignment vertical="top" wrapText="1"/>
    </xf>
    <xf applyAlignment="1" applyFont="1" borderId="0" fillId="0" fontId="3" numFmtId="0" xfId="0">
      <alignment horizontal="left"/>
    </xf>
    <xf applyAlignment="1" applyFont="1" borderId="0" fillId="0" fontId="6" numFmtId="0" xfId="0">
      <alignment horizontal="left"/>
    </xf>
    <xf applyAlignment="1" applyFont="1" borderId="0" fillId="0" fontId="0" numFmtId="0" xfId="0">
      <alignment horizontal="left"/>
    </xf>
    <xf applyAlignment="1" applyFont="1" borderId="0" fillId="0" fontId="0" numFmtId="0" xfId="0">
      <alignment horizontal="left" vertical="top" wrapText="1"/>
    </xf>
    <xf applyAlignment="1" borderId="0" fillId="0" fontId="0" numFmtId="0" xfId="0">
      <alignment horizontal="left" vertical="top" wrapText="1"/>
    </xf>
    <xf applyAlignment="1" applyFill="1" applyFont="1" applyNumberFormat="1" applyProtection="1" borderId="0" fillId="4" fontId="4" numFmtId="0" xfId="2">
      <alignment vertical="center"/>
      <protection hidden="1"/>
    </xf>
    <xf applyAlignment="1" applyBorder="1" applyFill="1" applyFont="1" applyNumberFormat="1" applyProtection="1" borderId="0" fillId="4" fontId="4" numFmtId="166" xfId="1">
      <alignment vertical="center"/>
      <protection hidden="1"/>
    </xf>
    <xf applyAlignment="1" applyBorder="1" applyFill="1" applyFont="1" applyProtection="1" borderId="0" fillId="4" fontId="4" numFmtId="0" xfId="0">
      <alignment vertical="center"/>
      <protection hidden="1"/>
    </xf>
    <xf applyAlignment="1" applyFill="1" applyFont="1" applyNumberFormat="1" applyProtection="1" borderId="0" fillId="0" fontId="4" numFmtId="0" xfId="2">
      <alignment vertical="center"/>
      <protection hidden="1"/>
    </xf>
    <xf applyAlignment="1" applyBorder="1" applyFill="1" applyFont="1" applyNumberFormat="1" applyProtection="1" borderId="0" fillId="0" fontId="4" numFmtId="166" xfId="1">
      <alignment vertical="center"/>
      <protection hidden="1"/>
    </xf>
    <xf applyFill="1" applyFont="1" borderId="0" fillId="0" fontId="5" numFmtId="0" xfId="0"/>
    <xf applyBorder="1" applyFill="1" applyFont="1" applyNumberFormat="1" applyProtection="1" borderId="0" fillId="0" fontId="5" numFmtId="164" xfId="1">
      <protection locked="0"/>
    </xf>
  </cellXfs>
  <cellStyles count="5">
    <cellStyle builtinId="3" name="Comma" xfId="1"/>
    <cellStyle builtinId="6" name="Comma [0]" xfId="2"/>
    <cellStyle builtinId="4" name="Currency" xfId="4"/>
    <cellStyle builtinId="0" name="Normal" xfId="0"/>
    <cellStyle name="Normal 2" xfId="3" xr:uid="{00000000-0005-0000-0000-000004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99"/>
  <sheetViews>
    <sheetView showGridLines="0" topLeftCell="P1" workbookViewId="0">
      <pane activePane="bottomLeft" state="frozen" topLeftCell="A2" ySplit="1"/>
      <selection activeCell="AG16" pane="bottomLeft" sqref="AG16"/>
    </sheetView>
  </sheetViews>
  <sheetFormatPr defaultRowHeight="12"/>
  <cols>
    <col min="1" max="1" bestFit="true" customWidth="true" style="24" width="9.42578125" collapsed="false"/>
    <col min="2" max="2" bestFit="true" customWidth="true" style="40" width="14.7109375" collapsed="false"/>
    <col min="3" max="3" bestFit="true" customWidth="true" style="40" width="9.7109375" collapsed="false"/>
    <col min="4" max="4" bestFit="true" customWidth="true" style="40" width="12.85546875" collapsed="false"/>
    <col min="5" max="5" bestFit="true" customWidth="true" style="40" width="13.0" collapsed="false"/>
    <col min="6" max="6" bestFit="true" customWidth="true" style="40" width="14.140625" collapsed="false"/>
    <col min="7" max="7" bestFit="true" customWidth="true" style="40" width="18.0" collapsed="false"/>
    <col min="8" max="8" bestFit="true" customWidth="true" style="40" width="8.5703125" collapsed="false"/>
    <col min="9" max="9" bestFit="true" customWidth="true" style="40" width="7.0" collapsed="false"/>
    <col min="10" max="10" bestFit="true" customWidth="true" style="40" width="10.140625" collapsed="false"/>
    <col min="11" max="11" bestFit="true" customWidth="true" style="40" width="27.7109375" collapsed="false"/>
    <col min="12" max="12" bestFit="true" customWidth="true" style="40" width="21.42578125" collapsed="false"/>
    <col min="13" max="13" bestFit="true" customWidth="true" style="40" width="17.28515625" collapsed="false"/>
    <col min="14" max="14" bestFit="true" customWidth="true" style="40" width="8.5703125" collapsed="false"/>
    <col min="15" max="15" bestFit="true" customWidth="true" style="40" width="9.7109375" collapsed="false"/>
    <col min="16" max="16" bestFit="true" customWidth="true" style="40" width="9.140625" collapsed="false"/>
    <col min="17" max="17" bestFit="true" customWidth="true" style="40" width="10.7109375" collapsed="false"/>
    <col min="18" max="18" bestFit="true" customWidth="true" style="40" width="19.0" collapsed="false"/>
    <col min="19" max="19" bestFit="true" customWidth="true" style="40" width="13.42578125" collapsed="false"/>
    <col min="20" max="20" bestFit="true" customWidth="true" style="40" width="13.85546875" collapsed="false"/>
    <col min="21" max="32" bestFit="true" customWidth="true" style="40" width="16.0" collapsed="false"/>
  </cols>
  <sheetData>
    <row r="1" spans="1:32">
      <c r="A1" s="21" t="s">
        <v>36</v>
      </c>
      <c r="B1" s="29" t="s">
        <v>6</v>
      </c>
      <c r="C1" s="29" t="s">
        <v>0</v>
      </c>
      <c r="D1" s="29" t="s">
        <v>28</v>
      </c>
      <c r="E1" s="29" t="s">
        <v>1</v>
      </c>
      <c r="F1" s="29" t="s">
        <v>2</v>
      </c>
      <c r="G1" s="29" t="s">
        <v>3</v>
      </c>
      <c r="H1" s="30" t="s">
        <v>4</v>
      </c>
      <c r="I1" s="29" t="s">
        <v>5</v>
      </c>
      <c r="J1" s="31" t="s">
        <v>32</v>
      </c>
      <c r="K1" s="103" t="s">
        <v>31</v>
      </c>
      <c r="L1" s="33" t="s">
        <v>9</v>
      </c>
      <c r="M1" s="58" t="s">
        <v>10</v>
      </c>
      <c r="N1" s="33" t="s">
        <v>11</v>
      </c>
      <c r="O1" s="32" t="s">
        <v>30</v>
      </c>
      <c r="P1" s="32" t="s">
        <v>46</v>
      </c>
      <c r="Q1" s="33" t="s">
        <v>12</v>
      </c>
      <c r="R1" s="32" t="s">
        <v>13</v>
      </c>
      <c r="S1" s="32" t="s">
        <v>14</v>
      </c>
      <c r="T1" s="32" t="s">
        <v>15</v>
      </c>
      <c r="U1" s="87" t="s">
        <v>45</v>
      </c>
      <c r="V1" s="107" t="s">
        <v>17</v>
      </c>
      <c r="W1" s="34" t="s">
        <v>18</v>
      </c>
      <c r="X1" s="87" t="s">
        <v>19</v>
      </c>
      <c r="Y1" s="87" t="s">
        <v>47</v>
      </c>
      <c r="Z1" s="87" t="s">
        <v>20</v>
      </c>
      <c r="AA1" s="87" t="s">
        <v>21</v>
      </c>
      <c r="AB1" s="87" t="s">
        <v>22</v>
      </c>
      <c r="AC1" s="34" t="s">
        <v>23</v>
      </c>
      <c r="AD1" s="34" t="s">
        <v>24</v>
      </c>
      <c r="AE1" s="34" t="s">
        <v>25</v>
      </c>
      <c r="AF1" s="34" t="s">
        <v>33</v>
      </c>
    </row>
    <row r="2" spans="1:32">
      <c r="A2" s="22">
        <v>2002</v>
      </c>
      <c r="B2" s="66">
        <v>608.6</v>
      </c>
      <c r="C2" s="66">
        <v>2982.4</v>
      </c>
      <c r="D2" s="66">
        <v>1582</v>
      </c>
      <c r="E2" s="67">
        <v>447.7</v>
      </c>
      <c r="F2" s="66">
        <v>1335</v>
      </c>
      <c r="G2" s="66">
        <v>265.3</v>
      </c>
      <c r="H2" s="67">
        <v>267.3</v>
      </c>
      <c r="I2" s="68">
        <v>42.8</v>
      </c>
      <c r="J2" s="69">
        <f>IF(B2&gt;0,SUM(B2:I2),"")</f>
        <v>7531.1</v>
      </c>
      <c r="K2" s="104">
        <v>0</v>
      </c>
      <c r="L2" s="70">
        <v>345.9</v>
      </c>
      <c r="M2" s="70">
        <v>4021.3</v>
      </c>
      <c r="N2" s="70">
        <v>92.6</v>
      </c>
      <c r="O2" s="70">
        <v>0</v>
      </c>
      <c r="P2" s="71">
        <v>532</v>
      </c>
      <c r="Q2" s="70">
        <v>2025.4</v>
      </c>
      <c r="R2" s="70">
        <v>44.2</v>
      </c>
      <c r="S2" s="71">
        <v>226.4</v>
      </c>
      <c r="T2" s="70">
        <v>243.3</v>
      </c>
      <c r="U2" s="69">
        <f>IF(M2&gt;0,SUM(K2:T2),"")</f>
        <v>7531.1</v>
      </c>
      <c r="V2" s="108">
        <v>99.8</v>
      </c>
      <c r="W2" s="69">
        <v>509.9</v>
      </c>
      <c r="X2" s="69">
        <v>338.9</v>
      </c>
      <c r="Y2" s="69">
        <v>1810.6</v>
      </c>
      <c r="Z2" s="69">
        <v>175.7</v>
      </c>
      <c r="AA2" s="69">
        <v>2136.5</v>
      </c>
      <c r="AB2" s="69">
        <v>182.3</v>
      </c>
      <c r="AC2" s="69">
        <v>362.2</v>
      </c>
      <c r="AD2" s="69">
        <v>561.20000000000005</v>
      </c>
      <c r="AE2" s="69">
        <v>1354</v>
      </c>
      <c r="AF2" s="69">
        <f>IF(V2&gt;0,SUM(V2:AE2),"")</f>
        <v>7531.0999999999995</v>
      </c>
    </row>
    <row r="3" spans="1:32">
      <c r="A3" s="22">
        <v>2007</v>
      </c>
      <c r="B3" s="66">
        <v>927.2</v>
      </c>
      <c r="C3" s="66">
        <v>3980.1</v>
      </c>
      <c r="D3" s="66">
        <v>2213.4</v>
      </c>
      <c r="E3" s="67">
        <v>283.60000000000002</v>
      </c>
      <c r="F3" s="66">
        <v>2009.3</v>
      </c>
      <c r="G3" s="66">
        <v>363.5</v>
      </c>
      <c r="H3" s="67">
        <v>523.9</v>
      </c>
      <c r="I3" s="67">
        <v>52.6</v>
      </c>
      <c r="J3" s="69">
        <f ref="J3:J66" si="0" t="shared">IF(B3&gt;0,SUM(B3:I3),"")</f>
        <v>10353.6</v>
      </c>
      <c r="K3" s="104">
        <v>0</v>
      </c>
      <c r="L3" s="70">
        <v>338.1</v>
      </c>
      <c r="M3" s="70">
        <v>4501.1000000000004</v>
      </c>
      <c r="N3" s="70">
        <v>47.3</v>
      </c>
      <c r="O3" s="70">
        <v>0</v>
      </c>
      <c r="P3" s="70">
        <v>1915.9</v>
      </c>
      <c r="Q3" s="70">
        <v>2670.4</v>
      </c>
      <c r="R3" s="70">
        <v>21.8</v>
      </c>
      <c r="S3" s="71">
        <v>458.8</v>
      </c>
      <c r="T3" s="70">
        <v>400.2</v>
      </c>
      <c r="U3" s="69">
        <f ref="U3:U66" si="1" t="shared">IF(M3&gt;0,SUM(K3:T3),"")</f>
        <v>10353.6</v>
      </c>
      <c r="V3" s="108">
        <v>90.4</v>
      </c>
      <c r="W3" s="69">
        <v>1208.2</v>
      </c>
      <c r="X3" s="69">
        <v>375</v>
      </c>
      <c r="Y3" s="69">
        <v>2229.4</v>
      </c>
      <c r="Z3" s="69">
        <v>375.8</v>
      </c>
      <c r="AA3" s="69">
        <v>3138.6</v>
      </c>
      <c r="AB3" s="69">
        <v>268.39999999999998</v>
      </c>
      <c r="AC3" s="69">
        <v>305.2</v>
      </c>
      <c r="AD3" s="69">
        <v>771.2</v>
      </c>
      <c r="AE3" s="69">
        <v>1591.4</v>
      </c>
      <c r="AF3" s="69">
        <f ref="AF3:AF66" si="2" t="shared">IF(V3&gt;0,SUM(V3:AE3),"")</f>
        <v>10353.599999999999</v>
      </c>
    </row>
    <row r="4" spans="1:32">
      <c r="A4" s="22">
        <v>2008</v>
      </c>
      <c r="B4" s="68">
        <v>1075.5999999999999</v>
      </c>
      <c r="C4" s="68">
        <v>4111.8999999999996</v>
      </c>
      <c r="D4" s="68">
        <v>2195</v>
      </c>
      <c r="E4" s="73">
        <v>228.3</v>
      </c>
      <c r="F4" s="68">
        <v>2287.9</v>
      </c>
      <c r="G4" s="68">
        <v>424.7</v>
      </c>
      <c r="H4" s="73">
        <v>571.29999999999995</v>
      </c>
      <c r="I4" s="73">
        <v>50.4</v>
      </c>
      <c r="J4" s="69">
        <f si="0" t="shared"/>
        <v>10945.1</v>
      </c>
      <c r="K4" s="104">
        <v>0</v>
      </c>
      <c r="L4" s="70">
        <v>344.6</v>
      </c>
      <c r="M4" s="70">
        <v>4644.8999999999996</v>
      </c>
      <c r="N4" s="70">
        <v>42.7</v>
      </c>
      <c r="O4" s="70">
        <v>0</v>
      </c>
      <c r="P4" s="70">
        <v>2127.9</v>
      </c>
      <c r="Q4" s="70">
        <v>3097.7</v>
      </c>
      <c r="R4" s="70">
        <v>20.5</v>
      </c>
      <c r="S4" s="71">
        <v>239.9</v>
      </c>
      <c r="T4" s="70">
        <v>426.9</v>
      </c>
      <c r="U4" s="69">
        <f si="1" t="shared"/>
        <v>10945.099999999999</v>
      </c>
      <c r="V4" s="108">
        <v>133.6</v>
      </c>
      <c r="W4" s="69">
        <v>1411</v>
      </c>
      <c r="X4" s="69">
        <v>369</v>
      </c>
      <c r="Y4" s="69">
        <v>2062.4</v>
      </c>
      <c r="Z4" s="69">
        <v>558.79999999999995</v>
      </c>
      <c r="AA4" s="69">
        <v>3196</v>
      </c>
      <c r="AB4" s="69">
        <v>282.39999999999998</v>
      </c>
      <c r="AC4" s="69">
        <v>311.7</v>
      </c>
      <c r="AD4" s="69">
        <v>882.5</v>
      </c>
      <c r="AE4" s="69">
        <v>1737.7</v>
      </c>
      <c r="AF4" s="69">
        <f si="2" t="shared"/>
        <v>10945.1</v>
      </c>
    </row>
    <row r="5" spans="1:32">
      <c r="A5" s="22">
        <v>2010</v>
      </c>
      <c r="B5" s="68">
        <v>1299.9000000000001</v>
      </c>
      <c r="C5" s="68">
        <v>4603.1000000000004</v>
      </c>
      <c r="D5" s="68">
        <v>2491.4</v>
      </c>
      <c r="E5" s="73">
        <v>818.3</v>
      </c>
      <c r="F5" s="68">
        <v>2437.4</v>
      </c>
      <c r="G5" s="68">
        <v>556.79999999999995</v>
      </c>
      <c r="H5" s="73">
        <v>674.4</v>
      </c>
      <c r="I5" s="73">
        <v>42.6</v>
      </c>
      <c r="J5" s="69">
        <f si="0" t="shared"/>
        <v>12923.899999999998</v>
      </c>
      <c r="K5" s="104">
        <v>0</v>
      </c>
      <c r="L5" s="70">
        <v>55.7</v>
      </c>
      <c r="M5" s="70">
        <v>5160.3999999999996</v>
      </c>
      <c r="N5" s="70">
        <v>46.9</v>
      </c>
      <c r="O5" s="70">
        <v>0</v>
      </c>
      <c r="P5" s="70">
        <v>1435.8</v>
      </c>
      <c r="Q5" s="70">
        <v>5491.2</v>
      </c>
      <c r="R5" s="70">
        <v>28.7</v>
      </c>
      <c r="S5" s="71">
        <v>253.8</v>
      </c>
      <c r="T5" s="70">
        <v>451.3</v>
      </c>
      <c r="U5" s="69">
        <f si="1" t="shared"/>
        <v>12923.8</v>
      </c>
      <c r="V5" s="108">
        <v>164.1</v>
      </c>
      <c r="W5" s="69">
        <v>1465.1</v>
      </c>
      <c r="X5" s="69">
        <v>351.6</v>
      </c>
      <c r="Y5" s="69">
        <v>2255.1</v>
      </c>
      <c r="Z5" s="69">
        <v>626.5</v>
      </c>
      <c r="AA5" s="69">
        <v>4532.2</v>
      </c>
      <c r="AB5" s="69">
        <v>231.3</v>
      </c>
      <c r="AC5" s="69">
        <v>58.5</v>
      </c>
      <c r="AD5" s="69">
        <v>993.6</v>
      </c>
      <c r="AE5" s="69">
        <v>2245.8000000000002</v>
      </c>
      <c r="AF5" s="69">
        <f si="2" t="shared"/>
        <v>12923.8</v>
      </c>
    </row>
    <row r="6" spans="1:32">
      <c r="A6" s="22">
        <v>2011</v>
      </c>
      <c r="B6" s="68">
        <v>1360.5</v>
      </c>
      <c r="C6" s="68">
        <v>4837.2</v>
      </c>
      <c r="D6" s="68">
        <v>2727.1</v>
      </c>
      <c r="E6" s="72">
        <v>1130.5</v>
      </c>
      <c r="F6" s="68">
        <v>2292.5</v>
      </c>
      <c r="G6" s="68">
        <v>573.5</v>
      </c>
      <c r="H6" s="73">
        <v>828.8</v>
      </c>
      <c r="I6" s="73">
        <v>39.700000000000003</v>
      </c>
      <c r="J6" s="69">
        <f si="0" t="shared"/>
        <v>13789.8</v>
      </c>
      <c r="K6" s="104">
        <v>3.7</v>
      </c>
      <c r="L6" s="70">
        <v>51.7</v>
      </c>
      <c r="M6" s="70">
        <v>5379</v>
      </c>
      <c r="N6" s="70">
        <v>41.3</v>
      </c>
      <c r="O6" s="70">
        <v>2.2000000000000002</v>
      </c>
      <c r="P6" s="70">
        <v>1122</v>
      </c>
      <c r="Q6" s="70">
        <v>6482.3</v>
      </c>
      <c r="R6" s="70">
        <v>13.2</v>
      </c>
      <c r="S6" s="71">
        <v>250.7</v>
      </c>
      <c r="T6" s="70">
        <v>443.7</v>
      </c>
      <c r="U6" s="69">
        <f si="1" t="shared"/>
        <v>13789.800000000003</v>
      </c>
      <c r="V6" s="108">
        <v>183.3</v>
      </c>
      <c r="W6" s="69">
        <v>1117.8</v>
      </c>
      <c r="X6" s="69">
        <v>364.8</v>
      </c>
      <c r="Y6" s="69">
        <v>2378.8000000000002</v>
      </c>
      <c r="Z6" s="69">
        <v>639.6</v>
      </c>
      <c r="AA6" s="69">
        <v>4985.3999999999996</v>
      </c>
      <c r="AB6" s="69">
        <v>387.6</v>
      </c>
      <c r="AC6" s="69">
        <v>46</v>
      </c>
      <c r="AD6" s="69">
        <v>1028.8</v>
      </c>
      <c r="AE6" s="69">
        <v>2657.6</v>
      </c>
      <c r="AF6" s="69">
        <f si="2" t="shared"/>
        <v>13789.7</v>
      </c>
    </row>
    <row r="7" spans="1:32">
      <c r="A7" s="22">
        <v>2012</v>
      </c>
      <c r="B7" s="68">
        <v>1412.7</v>
      </c>
      <c r="C7" s="68">
        <v>5113.5</v>
      </c>
      <c r="D7" s="68">
        <v>3008.3</v>
      </c>
      <c r="E7" s="72">
        <v>1087.5</v>
      </c>
      <c r="F7" s="68">
        <v>2363.9</v>
      </c>
      <c r="G7" s="68">
        <v>579.4</v>
      </c>
      <c r="H7" s="73">
        <v>798.4</v>
      </c>
      <c r="I7" s="73">
        <v>43.4</v>
      </c>
      <c r="J7" s="69">
        <f si="0" t="shared"/>
        <v>14407.099999999999</v>
      </c>
      <c r="K7" s="104">
        <v>2.9</v>
      </c>
      <c r="L7" s="70">
        <v>61.3</v>
      </c>
      <c r="M7" s="70">
        <v>5501</v>
      </c>
      <c r="N7" s="70">
        <v>49.7</v>
      </c>
      <c r="O7" s="70">
        <v>2.2000000000000002</v>
      </c>
      <c r="P7" s="70">
        <v>1008.2</v>
      </c>
      <c r="Q7" s="70">
        <v>7027.2</v>
      </c>
      <c r="R7" s="70">
        <v>13.1</v>
      </c>
      <c r="S7" s="71">
        <v>265.10000000000002</v>
      </c>
      <c r="T7" s="70">
        <v>476.5</v>
      </c>
      <c r="U7" s="69">
        <f si="1" t="shared"/>
        <v>14407.2</v>
      </c>
      <c r="V7" s="108">
        <v>201.3</v>
      </c>
      <c r="W7" s="69">
        <v>1058.5</v>
      </c>
      <c r="X7" s="69">
        <v>349.5</v>
      </c>
      <c r="Y7" s="69">
        <v>2535.1999999999998</v>
      </c>
      <c r="Z7" s="69">
        <v>596.20000000000005</v>
      </c>
      <c r="AA7" s="69">
        <v>5221.7</v>
      </c>
      <c r="AB7" s="69">
        <v>384.1</v>
      </c>
      <c r="AC7" s="69">
        <v>76.900000000000006</v>
      </c>
      <c r="AD7" s="69">
        <v>1046.9000000000001</v>
      </c>
      <c r="AE7" s="69">
        <v>2936.8</v>
      </c>
      <c r="AF7" s="69">
        <f si="2" t="shared"/>
        <v>14407.099999999999</v>
      </c>
    </row>
    <row r="8" spans="1:32">
      <c r="A8" s="22">
        <v>2013</v>
      </c>
      <c r="B8" s="68">
        <v>1619.8</v>
      </c>
      <c r="C8" s="68">
        <v>5330.1</v>
      </c>
      <c r="D8" s="68">
        <v>3189.4</v>
      </c>
      <c r="E8" s="72">
        <v>1044.3</v>
      </c>
      <c r="F8" s="68">
        <v>2135.6</v>
      </c>
      <c r="G8" s="68">
        <v>584.9</v>
      </c>
      <c r="H8" s="73">
        <v>897.2</v>
      </c>
      <c r="I8" s="68">
        <v>47.9</v>
      </c>
      <c r="J8" s="69">
        <f si="0" t="shared"/>
        <v>14849.2</v>
      </c>
      <c r="K8" s="104">
        <v>42.1</v>
      </c>
      <c r="L8" s="70">
        <v>0.1</v>
      </c>
      <c r="M8" s="70">
        <v>6193.7</v>
      </c>
      <c r="N8" s="70">
        <v>5.6</v>
      </c>
      <c r="O8" s="70">
        <v>169.9</v>
      </c>
      <c r="P8" s="70">
        <v>11.8</v>
      </c>
      <c r="Q8" s="70">
        <v>8421.5</v>
      </c>
      <c r="R8" s="70">
        <v>0.1</v>
      </c>
      <c r="S8" s="71">
        <v>4.4000000000000004</v>
      </c>
      <c r="T8" s="70">
        <v>0</v>
      </c>
      <c r="U8" s="69">
        <f si="1" t="shared"/>
        <v>14849.2</v>
      </c>
      <c r="V8" s="108">
        <v>476.1</v>
      </c>
      <c r="W8" s="69">
        <v>974</v>
      </c>
      <c r="X8" s="69">
        <v>332.2</v>
      </c>
      <c r="Y8" s="69">
        <v>2503.9</v>
      </c>
      <c r="Z8" s="69">
        <v>614.4</v>
      </c>
      <c r="AA8" s="69">
        <v>5345</v>
      </c>
      <c r="AB8" s="69">
        <v>471</v>
      </c>
      <c r="AC8" s="69">
        <v>55.7</v>
      </c>
      <c r="AD8" s="69">
        <v>1086.3</v>
      </c>
      <c r="AE8" s="69">
        <v>2990.6</v>
      </c>
      <c r="AF8" s="69">
        <f si="2" t="shared"/>
        <v>14849.199999999999</v>
      </c>
    </row>
    <row r="9" spans="1:32">
      <c r="A9" s="22">
        <v>2014</v>
      </c>
      <c r="B9" s="68">
        <v>1734.9</v>
      </c>
      <c r="C9" s="68">
        <v>5347.9</v>
      </c>
      <c r="D9" s="68">
        <v>3460.6</v>
      </c>
      <c r="E9" s="72">
        <v>924</v>
      </c>
      <c r="F9" s="68">
        <v>2101.6999999999998</v>
      </c>
      <c r="G9" s="68">
        <v>625</v>
      </c>
      <c r="H9" s="73">
        <v>860.1</v>
      </c>
      <c r="I9" s="68">
        <v>47.9</v>
      </c>
      <c r="J9" s="69">
        <f si="0" t="shared"/>
        <v>15102.099999999999</v>
      </c>
      <c r="K9" s="104">
        <v>91.3</v>
      </c>
      <c r="L9" s="70">
        <v>0</v>
      </c>
      <c r="M9" s="70">
        <v>6257.6</v>
      </c>
      <c r="N9" s="70">
        <v>0</v>
      </c>
      <c r="O9" s="70">
        <v>183.7</v>
      </c>
      <c r="P9" s="70">
        <v>0</v>
      </c>
      <c r="Q9" s="70">
        <v>8569.5</v>
      </c>
      <c r="R9" s="70">
        <v>0</v>
      </c>
      <c r="S9" s="71">
        <v>0</v>
      </c>
      <c r="T9" s="70">
        <v>0</v>
      </c>
      <c r="U9" s="69">
        <f si="1" t="shared"/>
        <v>15102.1</v>
      </c>
      <c r="V9" s="108">
        <v>472.4</v>
      </c>
      <c r="W9" s="69">
        <v>855.5</v>
      </c>
      <c r="X9" s="69">
        <v>317.39999999999998</v>
      </c>
      <c r="Y9" s="69">
        <v>2546.1999999999998</v>
      </c>
      <c r="Z9" s="69">
        <v>575.6</v>
      </c>
      <c r="AA9" s="69">
        <v>5689</v>
      </c>
      <c r="AB9" s="69">
        <v>407.7</v>
      </c>
      <c r="AC9" s="69">
        <v>3.6</v>
      </c>
      <c r="AD9" s="69">
        <v>1117.4000000000001</v>
      </c>
      <c r="AE9" s="69">
        <v>3117.3</v>
      </c>
      <c r="AF9" s="69">
        <f si="2" t="shared"/>
        <v>15102.100000000002</v>
      </c>
    </row>
    <row r="10" spans="1:32">
      <c r="A10" s="23">
        <v>2015</v>
      </c>
      <c r="B10" s="68">
        <v>1788.7</v>
      </c>
      <c r="C10" s="68">
        <v>5450.7</v>
      </c>
      <c r="D10" s="68">
        <v>3592.9</v>
      </c>
      <c r="E10" s="72">
        <v>889.7</v>
      </c>
      <c r="F10" s="68">
        <v>1991.9</v>
      </c>
      <c r="G10" s="68">
        <v>585.9</v>
      </c>
      <c r="H10" s="73">
        <v>911.9</v>
      </c>
      <c r="I10" s="68">
        <v>48.5</v>
      </c>
      <c r="J10" s="69">
        <f si="0" t="shared"/>
        <v>15260.199999999999</v>
      </c>
      <c r="K10" s="104">
        <v>87.4</v>
      </c>
      <c r="L10" s="70">
        <v>0</v>
      </c>
      <c r="M10" s="70">
        <v>6360.7</v>
      </c>
      <c r="N10" s="70">
        <v>0</v>
      </c>
      <c r="O10" s="70">
        <v>321.2</v>
      </c>
      <c r="P10" s="70">
        <v>0</v>
      </c>
      <c r="Q10" s="70">
        <v>8490.9</v>
      </c>
      <c r="R10" s="70">
        <v>0</v>
      </c>
      <c r="S10" s="71">
        <v>0</v>
      </c>
      <c r="T10" s="70">
        <v>0</v>
      </c>
      <c r="U10" s="69">
        <f si="1" t="shared"/>
        <v>15260.199999999999</v>
      </c>
      <c r="V10" s="108">
        <v>457.7</v>
      </c>
      <c r="W10" s="69">
        <v>704.6</v>
      </c>
      <c r="X10" s="69">
        <v>313.10000000000002</v>
      </c>
      <c r="Y10" s="69">
        <v>2645.8</v>
      </c>
      <c r="Z10" s="69">
        <v>562.20000000000005</v>
      </c>
      <c r="AA10" s="69">
        <v>5787</v>
      </c>
      <c r="AB10" s="69">
        <v>399.5</v>
      </c>
      <c r="AC10" s="69">
        <v>2.2999999999999998</v>
      </c>
      <c r="AD10" s="69">
        <v>1219.3</v>
      </c>
      <c r="AE10" s="69">
        <v>3168.7</v>
      </c>
      <c r="AF10" s="69">
        <f si="2" t="shared"/>
        <v>15260.2</v>
      </c>
    </row>
    <row r="11" spans="1:32">
      <c r="A11" s="23">
        <v>2016</v>
      </c>
      <c r="B11" s="68">
        <v>1811.180744</v>
      </c>
      <c r="C11" s="68">
        <v>5567.7978249999996</v>
      </c>
      <c r="D11" s="68">
        <v>3621.5571180000002</v>
      </c>
      <c r="E11" s="72">
        <v>850.04793900000004</v>
      </c>
      <c r="F11" s="68">
        <v>1943.9863800000001</v>
      </c>
      <c r="G11" s="68">
        <v>639.430024</v>
      </c>
      <c r="H11" s="73">
        <v>911.77821200000005</v>
      </c>
      <c r="I11" s="68">
        <v>54.594810000000003</v>
      </c>
      <c r="J11" s="69">
        <f si="0" t="shared"/>
        <v>15400.373051999999</v>
      </c>
      <c r="K11" s="104">
        <v>80.519921999999994</v>
      </c>
      <c r="L11" s="70">
        <v>0</v>
      </c>
      <c r="M11" s="70">
        <v>6426.3245470000002</v>
      </c>
      <c r="N11" s="70">
        <v>0</v>
      </c>
      <c r="O11" s="70">
        <v>421.66449</v>
      </c>
      <c r="P11" s="70">
        <v>0</v>
      </c>
      <c r="Q11" s="70">
        <v>8471.8640940000005</v>
      </c>
      <c r="R11" s="70">
        <v>0</v>
      </c>
      <c r="S11" s="71">
        <v>0</v>
      </c>
      <c r="T11" s="70">
        <v>0</v>
      </c>
      <c r="U11" s="69">
        <f si="1" t="shared"/>
        <v>15400.373053000001</v>
      </c>
      <c r="V11" s="108">
        <v>391.97118799999998</v>
      </c>
      <c r="W11" s="69">
        <v>722.24552100000005</v>
      </c>
      <c r="X11" s="69">
        <v>309.414558</v>
      </c>
      <c r="Y11" s="69">
        <v>2799.542563</v>
      </c>
      <c r="Z11" s="69">
        <v>523.15029600000003</v>
      </c>
      <c r="AA11" s="69">
        <v>5863.2691420000001</v>
      </c>
      <c r="AB11" s="69">
        <v>384.92175099999997</v>
      </c>
      <c r="AC11" s="69">
        <v>1.407654</v>
      </c>
      <c r="AD11" s="69">
        <v>1206.8088740000001</v>
      </c>
      <c r="AE11" s="69">
        <v>3197.6415059999999</v>
      </c>
      <c r="AF11" s="69">
        <f si="2" t="shared"/>
        <v>15400.373053000001</v>
      </c>
    </row>
    <row r="12" spans="1:32">
      <c r="A12" s="24">
        <v>2017</v>
      </c>
      <c r="B12" s="74">
        <v>1786.0671319999999</v>
      </c>
      <c r="C12" s="74">
        <v>5819.6414240000004</v>
      </c>
      <c r="D12" s="74">
        <v>3734.7668010000002</v>
      </c>
      <c r="E12" s="74">
        <v>808.74091699999997</v>
      </c>
      <c r="F12" s="74">
        <v>2109.7138399999999</v>
      </c>
      <c r="G12" s="74">
        <v>631.61739399999999</v>
      </c>
      <c r="H12" s="74">
        <v>913.63997199999994</v>
      </c>
      <c r="I12" s="74">
        <v>58.226689999999998</v>
      </c>
      <c r="J12" s="69">
        <f si="0" t="shared"/>
        <v>15862.41417</v>
      </c>
      <c r="K12" s="105">
        <v>161.59290799999999</v>
      </c>
      <c r="L12" s="74">
        <v>0</v>
      </c>
      <c r="M12" s="74">
        <v>6591.4093640000001</v>
      </c>
      <c r="N12" s="74">
        <v>0</v>
      </c>
      <c r="O12" s="74">
        <v>505.19399700000002</v>
      </c>
      <c r="P12" s="74">
        <v>0</v>
      </c>
      <c r="Q12" s="74">
        <v>8604.217901</v>
      </c>
      <c r="R12" s="74">
        <v>0</v>
      </c>
      <c r="S12" s="74">
        <v>0</v>
      </c>
      <c r="T12" s="74">
        <v>0</v>
      </c>
      <c r="U12" s="69">
        <f si="1" t="shared"/>
        <v>15862.41417</v>
      </c>
      <c r="V12" s="108">
        <v>380.03413599999999</v>
      </c>
      <c r="W12" s="69">
        <v>671.18263999999999</v>
      </c>
      <c r="X12" s="69">
        <v>309.22920800000003</v>
      </c>
      <c r="Y12" s="69">
        <v>3066.5879150000001</v>
      </c>
      <c r="Z12" s="69">
        <v>422.02295299999997</v>
      </c>
      <c r="AA12" s="69">
        <v>5924.8590359999998</v>
      </c>
      <c r="AB12" s="69">
        <v>371.26629100000002</v>
      </c>
      <c r="AC12" s="69">
        <v>2.1050059999999999</v>
      </c>
      <c r="AD12" s="69">
        <v>1255.826673</v>
      </c>
      <c r="AE12" s="69">
        <v>3459.3003119999998</v>
      </c>
      <c r="AF12" s="69">
        <f si="2" t="shared"/>
        <v>15862.414169999998</v>
      </c>
    </row>
    <row r="13" spans="1:32">
      <c r="A13" s="24">
        <v>2018</v>
      </c>
      <c r="B13" s="69">
        <v>1833.9605710200001</v>
      </c>
      <c r="C13" s="66">
        <v>6016.4996410399954</v>
      </c>
      <c r="D13" s="69">
        <v>3831.3921774200012</v>
      </c>
      <c r="E13" s="74">
        <v>762.79300000000001</v>
      </c>
      <c r="F13" s="74">
        <v>2280.9946537799997</v>
      </c>
      <c r="G13" s="74">
        <v>626.50187661999996</v>
      </c>
      <c r="H13" s="74">
        <v>917.42507020000016</v>
      </c>
      <c r="I13" s="93">
        <v>55.06</v>
      </c>
      <c r="J13" s="69">
        <f si="0" t="shared"/>
        <v>16324.626990079994</v>
      </c>
      <c r="K13" s="105">
        <v>172.77240605999998</v>
      </c>
      <c r="L13" s="74">
        <v>0</v>
      </c>
      <c r="M13" s="74">
        <v>6623.216071689998</v>
      </c>
      <c r="N13" s="74">
        <v>0</v>
      </c>
      <c r="O13" s="74">
        <v>505.9981522500002</v>
      </c>
      <c r="P13" s="74">
        <v>0</v>
      </c>
      <c r="Q13" s="74">
        <v>9022.6443809400025</v>
      </c>
      <c r="R13" s="74">
        <v>0</v>
      </c>
      <c r="S13" s="74">
        <v>0</v>
      </c>
      <c r="T13" s="74">
        <v>0</v>
      </c>
      <c r="U13" s="69">
        <f si="1" t="shared"/>
        <v>16324.63101094</v>
      </c>
      <c r="V13" s="108">
        <v>392.85453282999998</v>
      </c>
      <c r="W13" s="69">
        <v>797.00241500999994</v>
      </c>
      <c r="X13" s="69">
        <v>320.44597196000007</v>
      </c>
      <c r="Y13" s="69">
        <v>3027.855884120002</v>
      </c>
      <c r="Z13" s="69">
        <v>389.06936096999993</v>
      </c>
      <c r="AA13" s="69">
        <v>6038.5300756200031</v>
      </c>
      <c r="AB13" s="69">
        <v>395.30116361000017</v>
      </c>
      <c r="AC13" s="69">
        <v>6.893712869999999</v>
      </c>
      <c r="AD13" s="69">
        <v>1301.1641003599998</v>
      </c>
      <c r="AE13" s="69">
        <v>3655.5137935899961</v>
      </c>
      <c r="AF13" s="69">
        <f si="2" t="shared"/>
        <v>16324.63101094</v>
      </c>
    </row>
    <row r="14" spans="1:32">
      <c r="A14" s="24">
        <v>2019</v>
      </c>
      <c r="B14" s="68">
        <v>1776.85768087</v>
      </c>
      <c r="C14" s="68">
        <v>6296.2796851200019</v>
      </c>
      <c r="D14" s="73">
        <v>4220.276320320002</v>
      </c>
      <c r="E14" s="74">
        <v>632.20000000000005</v>
      </c>
      <c r="F14" s="74">
        <v>2583.4207008999997</v>
      </c>
      <c r="G14" s="74">
        <v>613.75186557000006</v>
      </c>
      <c r="H14" s="74">
        <v>930.34993477</v>
      </c>
      <c r="I14" s="74">
        <v>62.38013703</v>
      </c>
      <c r="J14" s="69">
        <f si="0" t="shared"/>
        <v>17115.516324580003</v>
      </c>
      <c r="K14" s="105">
        <v>163.36533605999989</v>
      </c>
      <c r="L14" s="74">
        <v>0</v>
      </c>
      <c r="M14" s="74">
        <v>7120.2830853300002</v>
      </c>
      <c r="N14" s="74">
        <v>0</v>
      </c>
      <c r="O14" s="74">
        <v>536.01390977000005</v>
      </c>
      <c r="P14" s="74">
        <v>0</v>
      </c>
      <c r="Q14" s="74">
        <v>9295.8679934200081</v>
      </c>
      <c r="R14" s="74">
        <v>0</v>
      </c>
      <c r="S14" s="74">
        <v>0</v>
      </c>
      <c r="T14" s="74">
        <v>0</v>
      </c>
      <c r="U14" s="69">
        <f si="1" t="shared"/>
        <v>17115.53032458001</v>
      </c>
      <c r="V14" s="108">
        <v>415.48362254999995</v>
      </c>
      <c r="W14" s="69">
        <v>949.58055202000003</v>
      </c>
      <c r="X14" s="69">
        <v>305.60342551999997</v>
      </c>
      <c r="Y14" s="69">
        <v>3056.5996612100007</v>
      </c>
      <c r="Z14" s="69">
        <v>371.85239995000001</v>
      </c>
      <c r="AA14" s="69">
        <v>6299.0758156899974</v>
      </c>
      <c r="AB14" s="69">
        <v>392.45085925000018</v>
      </c>
      <c r="AC14" s="69">
        <v>4.7828061099999992</v>
      </c>
      <c r="AD14" s="69">
        <v>1301.5321287999993</v>
      </c>
      <c r="AE14" s="69">
        <v>4018.5690534799987</v>
      </c>
      <c r="AF14" s="69">
        <f si="2" t="shared"/>
        <v>17115.530324579999</v>
      </c>
    </row>
    <row r="15" spans="1:32">
      <c r="A15" s="24">
        <v>2020</v>
      </c>
      <c r="B15" s="69">
        <v>1745.1071213600001</v>
      </c>
      <c r="C15" s="66">
        <v>6556.2437102999975</v>
      </c>
      <c r="D15" s="69">
        <v>4450.3595453100006</v>
      </c>
      <c r="E15" s="74">
        <v>582.31299999999999</v>
      </c>
      <c r="F15" s="74">
        <v>2840.68382299</v>
      </c>
      <c r="G15" s="102">
        <v>672.17709585</v>
      </c>
      <c r="H15" s="74">
        <v>1027.1489422499999</v>
      </c>
      <c r="I15" s="74">
        <v>57.337833289999999</v>
      </c>
      <c r="J15" s="69">
        <f si="0" t="shared"/>
        <v>17931.37107135</v>
      </c>
      <c r="K15" s="105">
        <v>304.32908625999994</v>
      </c>
      <c r="L15" s="74">
        <v>0</v>
      </c>
      <c r="M15" s="74">
        <v>7791.8292389099997</v>
      </c>
      <c r="N15" s="74">
        <v>0</v>
      </c>
      <c r="O15" s="74">
        <v>545.82555661000026</v>
      </c>
      <c r="P15" s="74">
        <v>0</v>
      </c>
      <c r="Q15" s="74">
        <v>9289.3871895700031</v>
      </c>
      <c r="R15" s="74">
        <v>0</v>
      </c>
      <c r="S15" s="74">
        <v>0</v>
      </c>
      <c r="T15" s="74">
        <v>0</v>
      </c>
      <c r="U15" s="69">
        <f si="1" t="shared"/>
        <v>17931.371071350004</v>
      </c>
      <c r="V15" s="108">
        <v>425.91807014</v>
      </c>
      <c r="W15" s="69">
        <v>1087.7050961300001</v>
      </c>
      <c r="X15" s="69">
        <v>284.92504422000002</v>
      </c>
      <c r="Y15" s="69">
        <v>3169.5727560000009</v>
      </c>
      <c r="Z15" s="69">
        <v>406.88257533000007</v>
      </c>
      <c r="AA15" s="69">
        <v>6703.7544195599994</v>
      </c>
      <c r="AB15" s="69">
        <v>430.5122142300001</v>
      </c>
      <c r="AC15" s="69">
        <v>2.2690211199999997</v>
      </c>
      <c r="AD15" s="69">
        <v>1347.1962175499996</v>
      </c>
      <c r="AE15" s="69">
        <v>4072.6356570700013</v>
      </c>
      <c r="AF15" s="69">
        <f si="2" t="shared"/>
        <v>17931.371071350004</v>
      </c>
    </row>
    <row r="16" spans="1:32">
      <c r="A16" s="24">
        <v>2021</v>
      </c>
      <c r="B16" s="69">
        <v>1650.4899885699999</v>
      </c>
      <c r="C16" s="68">
        <v>7132.7288829199933</v>
      </c>
      <c r="D16" s="69">
        <v>4871.6460722899992</v>
      </c>
      <c r="E16" s="74">
        <v>414.07185600000003</v>
      </c>
      <c r="F16" s="74">
        <v>3001.1377603799997</v>
      </c>
      <c r="G16" s="74">
        <v>701.86731952000002</v>
      </c>
      <c r="H16" s="74">
        <v>1059.3267558900002</v>
      </c>
      <c r="I16" s="74">
        <v>49.572663640000002</v>
      </c>
      <c r="J16" s="69">
        <f si="0" t="shared"/>
        <v>18880.841299209991</v>
      </c>
      <c r="K16" s="105">
        <v>283.66419911999986</v>
      </c>
      <c r="L16" s="74">
        <v>0</v>
      </c>
      <c r="M16" s="74">
        <v>8484.8729607999976</v>
      </c>
      <c r="N16" s="74">
        <v>0</v>
      </c>
      <c r="O16" s="74">
        <v>521.66777612000044</v>
      </c>
      <c r="P16" s="74">
        <v>0</v>
      </c>
      <c r="Q16" s="74">
        <v>9590.636363170006</v>
      </c>
      <c r="R16" s="74">
        <v>0</v>
      </c>
      <c r="S16" s="74">
        <v>0</v>
      </c>
      <c r="T16" s="74">
        <v>0</v>
      </c>
      <c r="U16" s="69">
        <f si="1" t="shared"/>
        <v>18880.841299210006</v>
      </c>
      <c r="V16" s="108">
        <v>446.30620631000005</v>
      </c>
      <c r="W16" s="69">
        <v>1187.2941970100001</v>
      </c>
      <c r="X16" s="69">
        <v>273.68592405000004</v>
      </c>
      <c r="Y16" s="69">
        <v>3303.6620953099991</v>
      </c>
      <c r="Z16" s="69">
        <v>412.98114902999998</v>
      </c>
      <c r="AA16" s="69">
        <v>6959.8409350800002</v>
      </c>
      <c r="AB16" s="69">
        <v>447.21298887</v>
      </c>
      <c r="AC16" s="69">
        <v>0.81850977000000003</v>
      </c>
      <c r="AD16" s="69">
        <v>1342.192937179999</v>
      </c>
      <c r="AE16" s="69">
        <v>4506.8463565999982</v>
      </c>
      <c r="AF16" s="69">
        <f si="2" t="shared"/>
        <v>18880.841299209998</v>
      </c>
    </row>
    <row r="17" spans="2:32">
      <c r="B17" s="70"/>
      <c r="C17" s="66"/>
      <c r="D17" s="70"/>
      <c r="E17" s="74"/>
      <c r="F17" s="74"/>
      <c r="G17" s="74"/>
      <c r="H17" s="74"/>
      <c r="I17" s="74"/>
      <c r="J17" s="69" t="str">
        <f si="0" t="shared"/>
        <v/>
      </c>
      <c r="K17" s="105"/>
      <c r="L17" s="74"/>
      <c r="M17" s="74"/>
      <c r="N17" s="74"/>
      <c r="O17" s="74"/>
      <c r="P17" s="74"/>
      <c r="Q17" s="74"/>
      <c r="R17" s="74"/>
      <c r="S17" s="74"/>
      <c r="T17" s="74"/>
      <c r="U17" s="69" t="str">
        <f si="1" t="shared"/>
        <v/>
      </c>
      <c r="V17" s="108"/>
      <c r="W17" s="69"/>
      <c r="X17" s="69"/>
      <c r="Y17" s="69"/>
      <c r="Z17" s="69"/>
      <c r="AA17" s="69"/>
      <c r="AB17" s="69"/>
      <c r="AC17" s="69"/>
      <c r="AD17" s="69"/>
      <c r="AE17" s="69"/>
      <c r="AF17" s="69" t="str">
        <f si="2" t="shared"/>
        <v/>
      </c>
    </row>
    <row r="18" spans="2:32">
      <c r="B18" s="70"/>
      <c r="C18" s="68"/>
      <c r="D18" s="70"/>
      <c r="E18" s="74"/>
      <c r="F18" s="74"/>
      <c r="G18" s="74"/>
      <c r="H18" s="74"/>
      <c r="I18" s="74"/>
      <c r="J18" s="69" t="str">
        <f si="0" t="shared"/>
        <v/>
      </c>
      <c r="K18" s="105"/>
      <c r="L18" s="74"/>
      <c r="M18" s="74"/>
      <c r="N18" s="74"/>
      <c r="O18" s="74"/>
      <c r="P18" s="74"/>
      <c r="Q18" s="74"/>
      <c r="R18" s="74"/>
      <c r="S18" s="74"/>
      <c r="T18" s="74"/>
      <c r="U18" s="69" t="str">
        <f si="1" t="shared"/>
        <v/>
      </c>
      <c r="V18" s="108"/>
      <c r="W18" s="69"/>
      <c r="X18" s="69"/>
      <c r="Y18" s="69"/>
      <c r="Z18" s="69"/>
      <c r="AA18" s="69"/>
      <c r="AB18" s="69"/>
      <c r="AC18" s="69"/>
      <c r="AD18" s="69"/>
      <c r="AE18" s="69"/>
      <c r="AF18" s="69" t="str">
        <f si="2" t="shared"/>
        <v/>
      </c>
    </row>
    <row r="19" spans="2:32">
      <c r="B19" s="70"/>
      <c r="C19" s="66"/>
      <c r="D19" s="70"/>
      <c r="E19" s="74"/>
      <c r="F19" s="74"/>
      <c r="G19" s="74"/>
      <c r="H19" s="74"/>
      <c r="I19" s="74"/>
      <c r="J19" s="69" t="str">
        <f si="0" t="shared"/>
        <v/>
      </c>
      <c r="K19" s="105"/>
      <c r="L19" s="74"/>
      <c r="M19" s="74"/>
      <c r="N19" s="74"/>
      <c r="O19" s="74"/>
      <c r="P19" s="74"/>
      <c r="Q19" s="74"/>
      <c r="R19" s="74"/>
      <c r="S19" s="74"/>
      <c r="T19" s="74"/>
      <c r="U19" s="69" t="str">
        <f si="1" t="shared"/>
        <v/>
      </c>
      <c r="V19" s="108"/>
      <c r="W19" s="69"/>
      <c r="X19" s="69"/>
      <c r="Y19" s="69"/>
      <c r="Z19" s="69"/>
      <c r="AA19" s="69"/>
      <c r="AB19" s="69"/>
      <c r="AC19" s="69"/>
      <c r="AD19" s="69"/>
      <c r="AE19" s="69"/>
      <c r="AF19" s="69" t="str">
        <f si="2" t="shared"/>
        <v/>
      </c>
    </row>
    <row r="20" spans="2:32">
      <c r="B20" s="70"/>
      <c r="C20" s="68"/>
      <c r="D20" s="70"/>
      <c r="E20" s="74"/>
      <c r="F20" s="74"/>
      <c r="G20" s="74"/>
      <c r="H20" s="74"/>
      <c r="I20" s="74"/>
      <c r="J20" s="69" t="str">
        <f si="0" t="shared"/>
        <v/>
      </c>
      <c r="K20" s="105"/>
      <c r="L20" s="74"/>
      <c r="M20" s="74"/>
      <c r="N20" s="74"/>
      <c r="O20" s="74"/>
      <c r="P20" s="74"/>
      <c r="Q20" s="74"/>
      <c r="R20" s="74"/>
      <c r="S20" s="74"/>
      <c r="T20" s="74"/>
      <c r="U20" s="69" t="str">
        <f si="1" t="shared"/>
        <v/>
      </c>
      <c r="V20" s="108"/>
      <c r="W20" s="69"/>
      <c r="X20" s="69"/>
      <c r="Y20" s="69"/>
      <c r="Z20" s="69"/>
      <c r="AA20" s="69"/>
      <c r="AB20" s="69"/>
      <c r="AC20" s="69"/>
      <c r="AD20" s="69"/>
      <c r="AE20" s="69"/>
      <c r="AF20" s="69" t="str">
        <f si="2" t="shared"/>
        <v/>
      </c>
    </row>
    <row r="21" spans="2:32">
      <c r="B21" s="70"/>
      <c r="C21" s="66"/>
      <c r="D21" s="70"/>
      <c r="E21" s="74"/>
      <c r="F21" s="74"/>
      <c r="G21" s="74"/>
      <c r="H21" s="74"/>
      <c r="I21" s="74"/>
      <c r="J21" s="69" t="str">
        <f si="0" t="shared"/>
        <v/>
      </c>
      <c r="K21" s="105"/>
      <c r="L21" s="74"/>
      <c r="M21" s="74"/>
      <c r="N21" s="74"/>
      <c r="O21" s="74"/>
      <c r="P21" s="74"/>
      <c r="Q21" s="74"/>
      <c r="R21" s="74"/>
      <c r="S21" s="74"/>
      <c r="T21" s="74"/>
      <c r="U21" s="69" t="str">
        <f si="1" t="shared"/>
        <v/>
      </c>
      <c r="V21" s="108"/>
      <c r="W21" s="69"/>
      <c r="X21" s="69"/>
      <c r="Y21" s="69"/>
      <c r="Z21" s="69"/>
      <c r="AA21" s="69"/>
      <c r="AB21" s="69"/>
      <c r="AC21" s="69"/>
      <c r="AD21" s="69"/>
      <c r="AE21" s="69"/>
      <c r="AF21" s="69" t="str">
        <f si="2" t="shared"/>
        <v/>
      </c>
    </row>
    <row r="22" spans="2:32">
      <c r="B22" s="70"/>
      <c r="C22" s="68"/>
      <c r="D22" s="70"/>
      <c r="E22" s="74"/>
      <c r="F22" s="74"/>
      <c r="G22" s="74"/>
      <c r="H22" s="74"/>
      <c r="I22" s="74"/>
      <c r="J22" s="69" t="str">
        <f si="0" t="shared"/>
        <v/>
      </c>
      <c r="K22" s="105"/>
      <c r="L22" s="74"/>
      <c r="M22" s="74"/>
      <c r="N22" s="74"/>
      <c r="O22" s="74"/>
      <c r="P22" s="74"/>
      <c r="Q22" s="74"/>
      <c r="R22" s="74"/>
      <c r="S22" s="74"/>
      <c r="T22" s="74"/>
      <c r="U22" s="69" t="str">
        <f si="1" t="shared"/>
        <v/>
      </c>
      <c r="V22" s="108"/>
      <c r="W22" s="69"/>
      <c r="X22" s="69"/>
      <c r="Y22" s="69"/>
      <c r="Z22" s="69"/>
      <c r="AA22" s="69"/>
      <c r="AB22" s="69"/>
      <c r="AC22" s="69"/>
      <c r="AD22" s="69"/>
      <c r="AE22" s="69"/>
      <c r="AF22" s="69" t="str">
        <f si="2" t="shared"/>
        <v/>
      </c>
    </row>
    <row r="23" spans="2:32">
      <c r="B23" s="70"/>
      <c r="C23" s="66"/>
      <c r="D23" s="70"/>
      <c r="E23" s="74"/>
      <c r="F23" s="74"/>
      <c r="G23" s="74"/>
      <c r="H23" s="74"/>
      <c r="I23" s="74"/>
      <c r="J23" s="69" t="str">
        <f si="0" t="shared"/>
        <v/>
      </c>
      <c r="K23" s="105"/>
      <c r="L23" s="74"/>
      <c r="M23" s="74"/>
      <c r="N23" s="74"/>
      <c r="O23" s="74"/>
      <c r="P23" s="74"/>
      <c r="Q23" s="74"/>
      <c r="R23" s="74"/>
      <c r="S23" s="74"/>
      <c r="T23" s="74"/>
      <c r="U23" s="69" t="str">
        <f si="1" t="shared"/>
        <v/>
      </c>
      <c r="V23" s="108"/>
      <c r="W23" s="69"/>
      <c r="X23" s="69"/>
      <c r="Y23" s="69"/>
      <c r="Z23" s="69"/>
      <c r="AA23" s="69"/>
      <c r="AB23" s="69"/>
      <c r="AC23" s="69"/>
      <c r="AD23" s="69"/>
      <c r="AE23" s="69"/>
      <c r="AF23" s="69" t="str">
        <f si="2" t="shared"/>
        <v/>
      </c>
    </row>
    <row r="24" spans="2:32">
      <c r="B24" s="70"/>
      <c r="C24" s="68"/>
      <c r="D24" s="70"/>
      <c r="E24" s="74"/>
      <c r="F24" s="74"/>
      <c r="G24" s="74"/>
      <c r="H24" s="74"/>
      <c r="I24" s="74"/>
      <c r="J24" s="69" t="str">
        <f si="0" t="shared"/>
        <v/>
      </c>
      <c r="K24" s="105"/>
      <c r="L24" s="74"/>
      <c r="M24" s="74"/>
      <c r="N24" s="74"/>
      <c r="O24" s="74"/>
      <c r="P24" s="74"/>
      <c r="Q24" s="74"/>
      <c r="R24" s="74"/>
      <c r="S24" s="74"/>
      <c r="T24" s="74"/>
      <c r="U24" s="69" t="str">
        <f si="1" t="shared"/>
        <v/>
      </c>
      <c r="V24" s="108"/>
      <c r="W24" s="69"/>
      <c r="X24" s="69"/>
      <c r="Y24" s="69"/>
      <c r="Z24" s="69"/>
      <c r="AA24" s="69"/>
      <c r="AB24" s="69"/>
      <c r="AC24" s="69"/>
      <c r="AD24" s="69"/>
      <c r="AE24" s="69"/>
      <c r="AF24" s="69" t="str">
        <f si="2" t="shared"/>
        <v/>
      </c>
    </row>
    <row r="25" spans="2:32">
      <c r="B25" s="70"/>
      <c r="C25" s="66"/>
      <c r="D25" s="70"/>
      <c r="E25" s="74"/>
      <c r="F25" s="74"/>
      <c r="G25" s="74"/>
      <c r="H25" s="74"/>
      <c r="I25" s="74"/>
      <c r="J25" s="69" t="str">
        <f si="0" t="shared"/>
        <v/>
      </c>
      <c r="K25" s="105"/>
      <c r="L25" s="74"/>
      <c r="M25" s="74"/>
      <c r="N25" s="74"/>
      <c r="O25" s="74"/>
      <c r="P25" s="74"/>
      <c r="Q25" s="74"/>
      <c r="R25" s="74"/>
      <c r="S25" s="74"/>
      <c r="T25" s="74"/>
      <c r="U25" s="69" t="str">
        <f si="1" t="shared"/>
        <v/>
      </c>
      <c r="V25" s="108"/>
      <c r="W25" s="69"/>
      <c r="X25" s="69"/>
      <c r="Y25" s="69"/>
      <c r="Z25" s="69"/>
      <c r="AA25" s="69"/>
      <c r="AB25" s="69"/>
      <c r="AC25" s="69"/>
      <c r="AD25" s="69"/>
      <c r="AE25" s="69"/>
      <c r="AF25" s="69" t="str">
        <f si="2" t="shared"/>
        <v/>
      </c>
    </row>
    <row r="26" spans="2:32">
      <c r="B26" s="70"/>
      <c r="C26" s="68"/>
      <c r="D26" s="70"/>
      <c r="E26" s="74"/>
      <c r="F26" s="74"/>
      <c r="G26" s="74"/>
      <c r="H26" s="74"/>
      <c r="I26" s="74"/>
      <c r="J26" s="69" t="str">
        <f si="0" t="shared"/>
        <v/>
      </c>
      <c r="K26" s="105"/>
      <c r="L26" s="74"/>
      <c r="M26" s="74"/>
      <c r="N26" s="74"/>
      <c r="O26" s="74"/>
      <c r="P26" s="74"/>
      <c r="Q26" s="74"/>
      <c r="R26" s="74"/>
      <c r="S26" s="74"/>
      <c r="T26" s="74"/>
      <c r="U26" s="69" t="str">
        <f si="1" t="shared"/>
        <v/>
      </c>
      <c r="V26" s="108"/>
      <c r="W26" s="69"/>
      <c r="X26" s="69"/>
      <c r="Y26" s="69"/>
      <c r="Z26" s="69"/>
      <c r="AA26" s="69"/>
      <c r="AB26" s="69"/>
      <c r="AC26" s="69"/>
      <c r="AD26" s="69"/>
      <c r="AE26" s="69"/>
      <c r="AF26" s="69" t="str">
        <f si="2" t="shared"/>
        <v/>
      </c>
    </row>
    <row r="27" spans="2:32">
      <c r="B27" s="71"/>
      <c r="C27" s="66"/>
      <c r="D27" s="70"/>
      <c r="E27" s="74"/>
      <c r="F27" s="74"/>
      <c r="G27" s="74"/>
      <c r="H27" s="74"/>
      <c r="I27" s="74"/>
      <c r="J27" s="69" t="str">
        <f si="0" t="shared"/>
        <v/>
      </c>
      <c r="K27" s="105"/>
      <c r="L27" s="74"/>
      <c r="M27" s="74"/>
      <c r="N27" s="74"/>
      <c r="O27" s="74"/>
      <c r="P27" s="74"/>
      <c r="Q27" s="74"/>
      <c r="R27" s="74"/>
      <c r="S27" s="74"/>
      <c r="T27" s="74"/>
      <c r="U27" s="69" t="str">
        <f si="1" t="shared"/>
        <v/>
      </c>
      <c r="V27" s="108"/>
      <c r="W27" s="69"/>
      <c r="X27" s="69"/>
      <c r="Y27" s="69"/>
      <c r="Z27" s="69"/>
      <c r="AA27" s="69"/>
      <c r="AB27" s="69"/>
      <c r="AC27" s="69"/>
      <c r="AD27" s="69"/>
      <c r="AE27" s="69"/>
      <c r="AF27" s="69" t="str">
        <f si="2" t="shared"/>
        <v/>
      </c>
    </row>
    <row r="28" spans="2:32">
      <c r="B28" s="71"/>
      <c r="C28" s="68"/>
      <c r="D28" s="70"/>
      <c r="E28" s="74"/>
      <c r="F28" s="74"/>
      <c r="G28" s="74"/>
      <c r="H28" s="74"/>
      <c r="I28" s="74"/>
      <c r="J28" s="69" t="str">
        <f si="0" t="shared"/>
        <v/>
      </c>
      <c r="K28" s="105"/>
      <c r="L28" s="74"/>
      <c r="M28" s="74"/>
      <c r="N28" s="74"/>
      <c r="O28" s="74"/>
      <c r="P28" s="74"/>
      <c r="Q28" s="74"/>
      <c r="R28" s="74"/>
      <c r="S28" s="74"/>
      <c r="T28" s="74"/>
      <c r="U28" s="69" t="str">
        <f si="1" t="shared"/>
        <v/>
      </c>
      <c r="V28" s="108"/>
      <c r="W28" s="69"/>
      <c r="X28" s="69"/>
      <c r="Y28" s="69"/>
      <c r="Z28" s="69"/>
      <c r="AA28" s="69"/>
      <c r="AB28" s="69"/>
      <c r="AC28" s="69"/>
      <c r="AD28" s="69"/>
      <c r="AE28" s="69"/>
      <c r="AF28" s="69" t="str">
        <f si="2" t="shared"/>
        <v/>
      </c>
    </row>
    <row r="29" spans="2:32">
      <c r="B29" s="70"/>
      <c r="C29" s="66"/>
      <c r="D29" s="70"/>
      <c r="E29" s="74"/>
      <c r="F29" s="74"/>
      <c r="G29" s="74"/>
      <c r="H29" s="74"/>
      <c r="I29" s="74"/>
      <c r="J29" s="69" t="str">
        <f si="0" t="shared"/>
        <v/>
      </c>
      <c r="K29" s="105"/>
      <c r="L29" s="74"/>
      <c r="M29" s="74"/>
      <c r="N29" s="74"/>
      <c r="O29" s="74"/>
      <c r="P29" s="74"/>
      <c r="Q29" s="74"/>
      <c r="R29" s="74"/>
      <c r="S29" s="74"/>
      <c r="T29" s="74"/>
      <c r="U29" s="69" t="str">
        <f si="1" t="shared"/>
        <v/>
      </c>
      <c r="V29" s="108"/>
      <c r="W29" s="69"/>
      <c r="X29" s="69"/>
      <c r="Y29" s="69"/>
      <c r="Z29" s="69"/>
      <c r="AA29" s="69"/>
      <c r="AB29" s="69"/>
      <c r="AC29" s="69"/>
      <c r="AD29" s="69"/>
      <c r="AE29" s="69"/>
      <c r="AF29" s="69" t="str">
        <f si="2" t="shared"/>
        <v/>
      </c>
    </row>
    <row r="30" spans="2:32">
      <c r="B30" s="70"/>
      <c r="C30" s="68"/>
      <c r="D30" s="70"/>
      <c r="E30" s="74"/>
      <c r="F30" s="74"/>
      <c r="G30" s="74"/>
      <c r="H30" s="74"/>
      <c r="I30" s="74"/>
      <c r="J30" s="69" t="str">
        <f si="0" t="shared"/>
        <v/>
      </c>
      <c r="K30" s="105"/>
      <c r="L30" s="74"/>
      <c r="M30" s="74"/>
      <c r="N30" s="74"/>
      <c r="O30" s="74"/>
      <c r="P30" s="74"/>
      <c r="Q30" s="74"/>
      <c r="R30" s="74"/>
      <c r="S30" s="74"/>
      <c r="T30" s="74"/>
      <c r="U30" s="69" t="str">
        <f si="1" t="shared"/>
        <v/>
      </c>
      <c r="V30" s="108"/>
      <c r="W30" s="69"/>
      <c r="X30" s="69"/>
      <c r="Y30" s="69"/>
      <c r="Z30" s="69"/>
      <c r="AA30" s="69"/>
      <c r="AB30" s="69"/>
      <c r="AC30" s="69"/>
      <c r="AD30" s="69"/>
      <c r="AE30" s="69"/>
      <c r="AF30" s="69" t="str">
        <f si="2" t="shared"/>
        <v/>
      </c>
    </row>
    <row r="31" spans="2:32">
      <c r="B31" s="70"/>
      <c r="C31" s="66"/>
      <c r="D31" s="70"/>
      <c r="E31" s="74"/>
      <c r="F31" s="74"/>
      <c r="G31" s="74"/>
      <c r="H31" s="74"/>
      <c r="I31" s="74"/>
      <c r="J31" s="69" t="str">
        <f si="0" t="shared"/>
        <v/>
      </c>
      <c r="K31" s="105"/>
      <c r="L31" s="74"/>
      <c r="M31" s="74"/>
      <c r="N31" s="74"/>
      <c r="O31" s="74"/>
      <c r="P31" s="74"/>
      <c r="Q31" s="74"/>
      <c r="R31" s="74"/>
      <c r="S31" s="74"/>
      <c r="T31" s="74"/>
      <c r="U31" s="69" t="str">
        <f si="1" t="shared"/>
        <v/>
      </c>
      <c r="V31" s="108"/>
      <c r="W31" s="69"/>
      <c r="X31" s="69"/>
      <c r="Y31" s="69"/>
      <c r="Z31" s="69"/>
      <c r="AA31" s="69"/>
      <c r="AB31" s="69"/>
      <c r="AC31" s="69"/>
      <c r="AD31" s="69"/>
      <c r="AE31" s="69"/>
      <c r="AF31" s="69" t="str">
        <f si="2" t="shared"/>
        <v/>
      </c>
    </row>
    <row r="32" spans="2:32">
      <c r="B32" s="70"/>
      <c r="C32" s="68"/>
      <c r="D32" s="70"/>
      <c r="E32" s="74"/>
      <c r="F32" s="74"/>
      <c r="G32" s="74"/>
      <c r="H32" s="74"/>
      <c r="I32" s="74"/>
      <c r="J32" s="69" t="str">
        <f si="0" t="shared"/>
        <v/>
      </c>
      <c r="K32" s="105"/>
      <c r="L32" s="74"/>
      <c r="M32" s="74"/>
      <c r="N32" s="74"/>
      <c r="O32" s="74"/>
      <c r="P32" s="74"/>
      <c r="Q32" s="74"/>
      <c r="R32" s="74"/>
      <c r="S32" s="74"/>
      <c r="T32" s="74"/>
      <c r="U32" s="69" t="str">
        <f si="1" t="shared"/>
        <v/>
      </c>
      <c r="V32" s="108"/>
      <c r="W32" s="69"/>
      <c r="X32" s="69"/>
      <c r="Y32" s="69"/>
      <c r="Z32" s="69"/>
      <c r="AA32" s="69"/>
      <c r="AB32" s="69"/>
      <c r="AC32" s="69"/>
      <c r="AD32" s="69"/>
      <c r="AE32" s="69"/>
      <c r="AF32" s="69" t="str">
        <f si="2" t="shared"/>
        <v/>
      </c>
    </row>
    <row r="33" spans="2:32">
      <c r="B33" s="71"/>
      <c r="C33" s="66"/>
      <c r="D33" s="71"/>
      <c r="E33" s="74"/>
      <c r="F33" s="74"/>
      <c r="G33" s="74"/>
      <c r="H33" s="74"/>
      <c r="I33" s="74"/>
      <c r="J33" s="69" t="str">
        <f si="0" t="shared"/>
        <v/>
      </c>
      <c r="K33" s="105"/>
      <c r="L33" s="74"/>
      <c r="M33" s="74"/>
      <c r="N33" s="74"/>
      <c r="O33" s="74"/>
      <c r="P33" s="74"/>
      <c r="Q33" s="74"/>
      <c r="R33" s="74"/>
      <c r="S33" s="74"/>
      <c r="T33" s="74"/>
      <c r="U33" s="69" t="str">
        <f si="1" t="shared"/>
        <v/>
      </c>
      <c r="V33" s="108"/>
      <c r="W33" s="69"/>
      <c r="X33" s="69"/>
      <c r="Y33" s="69"/>
      <c r="Z33" s="69"/>
      <c r="AA33" s="69"/>
      <c r="AB33" s="69"/>
      <c r="AC33" s="69"/>
      <c r="AD33" s="69"/>
      <c r="AE33" s="69"/>
      <c r="AF33" s="69" t="str">
        <f si="2" t="shared"/>
        <v/>
      </c>
    </row>
    <row r="34" spans="2:32">
      <c r="B34" s="38"/>
      <c r="C34" s="36"/>
      <c r="D34" s="38"/>
      <c r="J34" s="37" t="str">
        <f si="0" t="shared"/>
        <v/>
      </c>
      <c r="K34" s="106"/>
      <c r="U34" s="69" t="str">
        <f si="1" t="shared"/>
        <v/>
      </c>
      <c r="V34" s="108"/>
      <c r="W34" s="69"/>
      <c r="X34" s="69"/>
      <c r="Y34" s="69"/>
      <c r="Z34" s="69"/>
      <c r="AA34" s="69"/>
      <c r="AB34" s="69"/>
      <c r="AC34" s="69"/>
      <c r="AD34" s="69"/>
      <c r="AE34" s="69"/>
      <c r="AF34" s="69" t="str">
        <f si="2" t="shared"/>
        <v/>
      </c>
    </row>
    <row r="35" spans="2:32">
      <c r="B35" s="13"/>
      <c r="C35" s="35"/>
      <c r="D35" s="13"/>
      <c r="J35" s="37" t="str">
        <f si="0" t="shared"/>
        <v/>
      </c>
      <c r="K35" s="106"/>
      <c r="U35" s="69" t="str">
        <f si="1" t="shared"/>
        <v/>
      </c>
      <c r="V35" s="108"/>
      <c r="W35" s="69"/>
      <c r="X35" s="69"/>
      <c r="Y35" s="69"/>
      <c r="Z35" s="69"/>
      <c r="AA35" s="69"/>
      <c r="AB35" s="69"/>
      <c r="AC35" s="69"/>
      <c r="AD35" s="69"/>
      <c r="AE35" s="69"/>
      <c r="AF35" s="69" t="str">
        <f si="2" t="shared"/>
        <v/>
      </c>
    </row>
    <row r="36" spans="2:32">
      <c r="B36" s="13"/>
      <c r="C36" s="36"/>
      <c r="D36" s="13"/>
      <c r="J36" s="37" t="str">
        <f si="0" t="shared"/>
        <v/>
      </c>
      <c r="K36" s="106"/>
      <c r="U36" s="69" t="str">
        <f si="1" t="shared"/>
        <v/>
      </c>
      <c r="V36" s="108"/>
      <c r="W36" s="69"/>
      <c r="X36" s="69"/>
      <c r="Y36" s="69"/>
      <c r="Z36" s="69"/>
      <c r="AA36" s="69"/>
      <c r="AB36" s="69"/>
      <c r="AC36" s="69"/>
      <c r="AD36" s="69"/>
      <c r="AE36" s="69"/>
      <c r="AF36" s="69" t="str">
        <f si="2" t="shared"/>
        <v/>
      </c>
    </row>
    <row r="37" spans="2:32">
      <c r="B37" s="37"/>
      <c r="C37" s="35"/>
      <c r="D37" s="37"/>
      <c r="J37" s="37" t="str">
        <f si="0" t="shared"/>
        <v/>
      </c>
      <c r="K37" s="106"/>
      <c r="U37" s="69" t="str">
        <f si="1" t="shared"/>
        <v/>
      </c>
      <c r="V37" s="108"/>
      <c r="W37" s="69"/>
      <c r="X37" s="69"/>
      <c r="Y37" s="69"/>
      <c r="Z37" s="69"/>
      <c r="AA37" s="69"/>
      <c r="AB37" s="69"/>
      <c r="AC37" s="69"/>
      <c r="AD37" s="69"/>
      <c r="AE37" s="69"/>
      <c r="AF37" s="69" t="str">
        <f si="2" t="shared"/>
        <v/>
      </c>
    </row>
    <row r="38" spans="2:32">
      <c r="B38" s="37"/>
      <c r="C38" s="36"/>
      <c r="D38" s="37"/>
      <c r="J38" s="37" t="str">
        <f si="0" t="shared"/>
        <v/>
      </c>
      <c r="K38" s="106"/>
      <c r="U38" s="69" t="str">
        <f si="1" t="shared"/>
        <v/>
      </c>
      <c r="V38" s="108"/>
      <c r="W38" s="69"/>
      <c r="X38" s="69"/>
      <c r="Y38" s="69"/>
      <c r="Z38" s="69"/>
      <c r="AA38" s="69"/>
      <c r="AB38" s="69"/>
      <c r="AC38" s="69"/>
      <c r="AD38" s="69"/>
      <c r="AE38" s="69"/>
      <c r="AF38" s="69" t="str">
        <f si="2" t="shared"/>
        <v/>
      </c>
    </row>
    <row r="39" spans="2:32">
      <c r="B39" s="13"/>
      <c r="C39" s="35"/>
      <c r="D39" s="13"/>
      <c r="J39" s="37" t="str">
        <f si="0" t="shared"/>
        <v/>
      </c>
      <c r="K39" s="106"/>
      <c r="U39" s="69" t="str">
        <f si="1" t="shared"/>
        <v/>
      </c>
      <c r="V39" s="108"/>
      <c r="W39" s="69"/>
      <c r="X39" s="69"/>
      <c r="Y39" s="69"/>
      <c r="Z39" s="69"/>
      <c r="AA39" s="69"/>
      <c r="AB39" s="69"/>
      <c r="AC39" s="69"/>
      <c r="AD39" s="69"/>
      <c r="AE39" s="69"/>
      <c r="AF39" s="69" t="str">
        <f si="2" t="shared"/>
        <v/>
      </c>
    </row>
    <row r="40" spans="2:32">
      <c r="B40" s="13"/>
      <c r="C40" s="36"/>
      <c r="D40" s="13"/>
      <c r="J40" s="37" t="str">
        <f si="0" t="shared"/>
        <v/>
      </c>
      <c r="K40" s="106"/>
      <c r="U40" s="69" t="str">
        <f si="1" t="shared"/>
        <v/>
      </c>
      <c r="V40" s="108"/>
      <c r="W40" s="69"/>
      <c r="X40" s="69"/>
      <c r="Y40" s="69"/>
      <c r="Z40" s="69"/>
      <c r="AA40" s="69"/>
      <c r="AB40" s="69"/>
      <c r="AC40" s="69"/>
      <c r="AD40" s="69"/>
      <c r="AE40" s="69"/>
      <c r="AF40" s="69" t="str">
        <f si="2" t="shared"/>
        <v/>
      </c>
    </row>
    <row r="41" spans="2:32">
      <c r="B41" s="38"/>
      <c r="C41" s="35"/>
      <c r="D41" s="13"/>
      <c r="J41" s="37" t="str">
        <f si="0" t="shared"/>
        <v/>
      </c>
      <c r="K41" s="106"/>
      <c r="U41" s="69" t="str">
        <f si="1" t="shared"/>
        <v/>
      </c>
      <c r="V41" s="108"/>
      <c r="W41" s="69"/>
      <c r="X41" s="69"/>
      <c r="Y41" s="69"/>
      <c r="Z41" s="69"/>
      <c r="AA41" s="69"/>
      <c r="AB41" s="69"/>
      <c r="AC41" s="69"/>
      <c r="AD41" s="69"/>
      <c r="AE41" s="69"/>
      <c r="AF41" s="69" t="str">
        <f si="2" t="shared"/>
        <v/>
      </c>
    </row>
    <row r="42" spans="2:32">
      <c r="B42" s="38"/>
      <c r="C42" s="36"/>
      <c r="D42" s="13"/>
      <c r="J42" s="37" t="str">
        <f si="0" t="shared"/>
        <v/>
      </c>
      <c r="K42" s="106"/>
      <c r="U42" s="69" t="str">
        <f si="1" t="shared"/>
        <v/>
      </c>
      <c r="V42" s="108"/>
      <c r="W42" s="69"/>
      <c r="X42" s="69"/>
      <c r="Y42" s="69"/>
      <c r="Z42" s="69"/>
      <c r="AA42" s="69"/>
      <c r="AB42" s="69"/>
      <c r="AC42" s="69"/>
      <c r="AD42" s="69"/>
      <c r="AE42" s="69"/>
      <c r="AF42" s="69" t="str">
        <f si="2" t="shared"/>
        <v/>
      </c>
    </row>
    <row r="43" spans="2:32">
      <c r="B43" s="13"/>
      <c r="C43" s="35"/>
      <c r="D43" s="13"/>
      <c r="J43" s="37" t="str">
        <f si="0" t="shared"/>
        <v/>
      </c>
      <c r="K43" s="106"/>
      <c r="U43" s="69" t="str">
        <f si="1" t="shared"/>
        <v/>
      </c>
      <c r="V43" s="108"/>
      <c r="W43" s="69"/>
      <c r="X43" s="69"/>
      <c r="Y43" s="69"/>
      <c r="Z43" s="69"/>
      <c r="AA43" s="69"/>
      <c r="AB43" s="69"/>
      <c r="AC43" s="69"/>
      <c r="AD43" s="69"/>
      <c r="AE43" s="69"/>
      <c r="AF43" s="69" t="str">
        <f si="2" t="shared"/>
        <v/>
      </c>
    </row>
    <row r="44" spans="2:32">
      <c r="B44" s="13"/>
      <c r="C44" s="36"/>
      <c r="D44" s="13"/>
      <c r="J44" s="37" t="str">
        <f si="0" t="shared"/>
        <v/>
      </c>
      <c r="K44" s="106"/>
      <c r="U44" s="69" t="str">
        <f si="1" t="shared"/>
        <v/>
      </c>
      <c r="V44" s="108"/>
      <c r="W44" s="69"/>
      <c r="X44" s="69"/>
      <c r="Y44" s="69"/>
      <c r="Z44" s="69"/>
      <c r="AA44" s="69"/>
      <c r="AB44" s="69"/>
      <c r="AC44" s="69"/>
      <c r="AD44" s="69"/>
      <c r="AE44" s="69"/>
      <c r="AF44" s="69" t="str">
        <f si="2" t="shared"/>
        <v/>
      </c>
    </row>
    <row r="45" spans="2:32">
      <c r="B45" s="13"/>
      <c r="C45" s="35"/>
      <c r="D45" s="13"/>
      <c r="J45" s="37" t="str">
        <f si="0" t="shared"/>
        <v/>
      </c>
      <c r="K45" s="106"/>
      <c r="U45" s="69" t="str">
        <f si="1" t="shared"/>
        <v/>
      </c>
      <c r="V45" s="108"/>
      <c r="W45" s="69"/>
      <c r="X45" s="69"/>
      <c r="Y45" s="69"/>
      <c r="Z45" s="69"/>
      <c r="AA45" s="69"/>
      <c r="AB45" s="69"/>
      <c r="AC45" s="69"/>
      <c r="AD45" s="69"/>
      <c r="AE45" s="69"/>
      <c r="AF45" s="69" t="str">
        <f si="2" t="shared"/>
        <v/>
      </c>
    </row>
    <row r="46" spans="2:32">
      <c r="B46" s="13"/>
      <c r="C46" s="36"/>
      <c r="D46" s="13"/>
      <c r="J46" s="37" t="str">
        <f si="0" t="shared"/>
        <v/>
      </c>
      <c r="K46" s="106"/>
      <c r="U46" s="69" t="str">
        <f si="1" t="shared"/>
        <v/>
      </c>
      <c r="V46" s="108"/>
      <c r="W46" s="69"/>
      <c r="X46" s="69"/>
      <c r="Y46" s="69"/>
      <c r="Z46" s="69"/>
      <c r="AA46" s="69"/>
      <c r="AB46" s="69"/>
      <c r="AC46" s="69"/>
      <c r="AD46" s="69"/>
      <c r="AE46" s="69"/>
      <c r="AF46" s="69" t="str">
        <f si="2" t="shared"/>
        <v/>
      </c>
    </row>
    <row r="47" spans="2:32">
      <c r="B47" s="39"/>
      <c r="C47" s="35"/>
      <c r="D47" s="39"/>
      <c r="J47" s="37" t="str">
        <f si="0" t="shared"/>
        <v/>
      </c>
      <c r="K47" s="106"/>
      <c r="U47" s="69" t="str">
        <f si="1" t="shared"/>
        <v/>
      </c>
      <c r="V47" s="108"/>
      <c r="W47" s="69"/>
      <c r="X47" s="69"/>
      <c r="Y47" s="69"/>
      <c r="Z47" s="69"/>
      <c r="AA47" s="69"/>
      <c r="AB47" s="69"/>
      <c r="AC47" s="69"/>
      <c r="AD47" s="69"/>
      <c r="AE47" s="69"/>
      <c r="AF47" s="69" t="str">
        <f si="2" t="shared"/>
        <v/>
      </c>
    </row>
    <row r="48" spans="2:32">
      <c r="B48" s="39"/>
      <c r="C48" s="36"/>
      <c r="D48" s="39"/>
      <c r="J48" s="37" t="str">
        <f si="0" t="shared"/>
        <v/>
      </c>
      <c r="K48" s="106"/>
      <c r="U48" s="69" t="str">
        <f si="1" t="shared"/>
        <v/>
      </c>
      <c r="V48" s="108"/>
      <c r="W48" s="69"/>
      <c r="X48" s="69"/>
      <c r="Y48" s="69"/>
      <c r="Z48" s="69"/>
      <c r="AA48" s="69"/>
      <c r="AB48" s="69"/>
      <c r="AC48" s="69"/>
      <c r="AD48" s="69"/>
      <c r="AE48" s="69"/>
      <c r="AF48" s="69" t="str">
        <f si="2" t="shared"/>
        <v/>
      </c>
    </row>
    <row r="49" spans="2:32">
      <c r="B49" s="13"/>
      <c r="C49" s="35"/>
      <c r="D49" s="13"/>
      <c r="J49" s="37" t="str">
        <f si="0" t="shared"/>
        <v/>
      </c>
      <c r="K49" s="106"/>
      <c r="U49" s="69" t="str">
        <f si="1" t="shared"/>
        <v/>
      </c>
      <c r="V49" s="108"/>
      <c r="W49" s="69"/>
      <c r="X49" s="69"/>
      <c r="Y49" s="69"/>
      <c r="Z49" s="69"/>
      <c r="AA49" s="69"/>
      <c r="AB49" s="69"/>
      <c r="AC49" s="69"/>
      <c r="AD49" s="69"/>
      <c r="AE49" s="69"/>
      <c r="AF49" s="69" t="str">
        <f si="2" t="shared"/>
        <v/>
      </c>
    </row>
    <row r="50" spans="2:32">
      <c r="B50" s="13"/>
      <c r="C50" s="36"/>
      <c r="D50" s="13"/>
      <c r="J50" s="37" t="str">
        <f si="0" t="shared"/>
        <v/>
      </c>
      <c r="K50" s="106"/>
      <c r="U50" s="69" t="str">
        <f si="1" t="shared"/>
        <v/>
      </c>
      <c r="V50" s="108"/>
      <c r="W50" s="69"/>
      <c r="X50" s="69"/>
      <c r="Y50" s="69"/>
      <c r="Z50" s="69"/>
      <c r="AA50" s="69"/>
      <c r="AB50" s="69"/>
      <c r="AC50" s="69"/>
      <c r="AD50" s="69"/>
      <c r="AE50" s="69"/>
      <c r="AF50" s="69" t="str">
        <f si="2" t="shared"/>
        <v/>
      </c>
    </row>
    <row r="51" spans="2:32">
      <c r="B51" s="13"/>
      <c r="C51" s="35"/>
      <c r="D51" s="13"/>
      <c r="J51" s="37" t="str">
        <f si="0" t="shared"/>
        <v/>
      </c>
      <c r="K51" s="106"/>
      <c r="U51" s="69" t="str">
        <f si="1" t="shared"/>
        <v/>
      </c>
      <c r="V51" s="108"/>
      <c r="W51" s="69"/>
      <c r="X51" s="69"/>
      <c r="Y51" s="69"/>
      <c r="Z51" s="69"/>
      <c r="AA51" s="69"/>
      <c r="AB51" s="69"/>
      <c r="AC51" s="69"/>
      <c r="AD51" s="69"/>
      <c r="AE51" s="69"/>
      <c r="AF51" s="69" t="str">
        <f si="2" t="shared"/>
        <v/>
      </c>
    </row>
    <row r="52" spans="2:32">
      <c r="B52" s="13"/>
      <c r="C52" s="36"/>
      <c r="D52" s="13"/>
      <c r="J52" s="37" t="str">
        <f si="0" t="shared"/>
        <v/>
      </c>
      <c r="K52" s="106"/>
      <c r="U52" s="69" t="str">
        <f si="1" t="shared"/>
        <v/>
      </c>
      <c r="V52" s="108"/>
      <c r="W52" s="69"/>
      <c r="X52" s="69"/>
      <c r="Y52" s="69"/>
      <c r="Z52" s="69"/>
      <c r="AA52" s="69"/>
      <c r="AB52" s="69"/>
      <c r="AC52" s="69"/>
      <c r="AD52" s="69"/>
      <c r="AE52" s="69"/>
      <c r="AF52" s="69" t="str">
        <f si="2" t="shared"/>
        <v/>
      </c>
    </row>
    <row r="53" spans="2:32">
      <c r="B53" s="39"/>
      <c r="C53" s="35"/>
      <c r="D53" s="39"/>
      <c r="J53" s="37" t="str">
        <f si="0" t="shared"/>
        <v/>
      </c>
      <c r="K53" s="106"/>
      <c r="U53" s="69" t="str">
        <f si="1" t="shared"/>
        <v/>
      </c>
      <c r="V53" s="108"/>
      <c r="W53" s="69"/>
      <c r="X53" s="69"/>
      <c r="Y53" s="69"/>
      <c r="Z53" s="69"/>
      <c r="AA53" s="69"/>
      <c r="AB53" s="69"/>
      <c r="AC53" s="69"/>
      <c r="AD53" s="69"/>
      <c r="AE53" s="69"/>
      <c r="AF53" s="69" t="str">
        <f si="2" t="shared"/>
        <v/>
      </c>
    </row>
    <row r="54" spans="2:32">
      <c r="B54" s="39"/>
      <c r="C54" s="36"/>
      <c r="D54" s="39"/>
      <c r="J54" s="37" t="str">
        <f si="0" t="shared"/>
        <v/>
      </c>
      <c r="K54" s="106"/>
      <c r="U54" s="69" t="str">
        <f si="1" t="shared"/>
        <v/>
      </c>
      <c r="V54" s="108"/>
      <c r="W54" s="69"/>
      <c r="X54" s="69"/>
      <c r="Y54" s="69"/>
      <c r="Z54" s="69"/>
      <c r="AA54" s="69"/>
      <c r="AB54" s="69"/>
      <c r="AC54" s="69"/>
      <c r="AD54" s="69"/>
      <c r="AE54" s="69"/>
      <c r="AF54" s="69" t="str">
        <f si="2" t="shared"/>
        <v/>
      </c>
    </row>
    <row r="55" spans="2:32">
      <c r="B55" s="20"/>
      <c r="C55" s="35"/>
      <c r="D55" s="13"/>
      <c r="J55" s="37" t="str">
        <f si="0" t="shared"/>
        <v/>
      </c>
      <c r="K55" s="106"/>
      <c r="U55" s="69" t="str">
        <f si="1" t="shared"/>
        <v/>
      </c>
      <c r="V55" s="108"/>
      <c r="W55" s="69"/>
      <c r="X55" s="69"/>
      <c r="Y55" s="69"/>
      <c r="Z55" s="69"/>
      <c r="AA55" s="69"/>
      <c r="AB55" s="69"/>
      <c r="AC55" s="69"/>
      <c r="AD55" s="69"/>
      <c r="AE55" s="69"/>
      <c r="AF55" s="69" t="str">
        <f si="2" t="shared"/>
        <v/>
      </c>
    </row>
    <row r="56" spans="2:32">
      <c r="B56" s="20"/>
      <c r="C56" s="36"/>
      <c r="D56" s="13"/>
      <c r="J56" s="37" t="str">
        <f si="0" t="shared"/>
        <v/>
      </c>
      <c r="K56" s="106"/>
      <c r="U56" s="69" t="str">
        <f si="1" t="shared"/>
        <v/>
      </c>
      <c r="V56" s="108"/>
      <c r="W56" s="69"/>
      <c r="X56" s="69"/>
      <c r="Y56" s="69"/>
      <c r="Z56" s="69"/>
      <c r="AA56" s="69"/>
      <c r="AB56" s="69"/>
      <c r="AC56" s="69"/>
      <c r="AD56" s="69"/>
      <c r="AE56" s="69"/>
      <c r="AF56" s="69" t="str">
        <f si="2" t="shared"/>
        <v/>
      </c>
    </row>
    <row r="57" spans="2:32">
      <c r="B57" s="38"/>
      <c r="C57" s="35"/>
      <c r="D57" s="13"/>
      <c r="J57" s="37" t="str">
        <f si="0" t="shared"/>
        <v/>
      </c>
      <c r="K57" s="106"/>
      <c r="U57" s="69" t="str">
        <f si="1" t="shared"/>
        <v/>
      </c>
      <c r="V57" s="108"/>
      <c r="W57" s="69"/>
      <c r="X57" s="69"/>
      <c r="Y57" s="69"/>
      <c r="Z57" s="69"/>
      <c r="AA57" s="69"/>
      <c r="AB57" s="69"/>
      <c r="AC57" s="69"/>
      <c r="AD57" s="69"/>
      <c r="AE57" s="69"/>
      <c r="AF57" s="69" t="str">
        <f si="2" t="shared"/>
        <v/>
      </c>
    </row>
    <row r="58" spans="2:32">
      <c r="B58" s="38"/>
      <c r="C58" s="36"/>
      <c r="D58" s="13"/>
      <c r="J58" s="37" t="str">
        <f si="0" t="shared"/>
        <v/>
      </c>
      <c r="K58" s="106"/>
      <c r="U58" s="69" t="str">
        <f si="1" t="shared"/>
        <v/>
      </c>
      <c r="V58" s="108"/>
      <c r="W58" s="69"/>
      <c r="X58" s="69"/>
      <c r="Y58" s="69"/>
      <c r="Z58" s="69"/>
      <c r="AA58" s="69"/>
      <c r="AB58" s="69"/>
      <c r="AC58" s="69"/>
      <c r="AD58" s="69"/>
      <c r="AE58" s="69"/>
      <c r="AF58" s="69" t="str">
        <f si="2" t="shared"/>
        <v/>
      </c>
    </row>
    <row r="59" spans="2:32">
      <c r="B59" s="37"/>
      <c r="C59" s="35"/>
      <c r="D59" s="37"/>
      <c r="J59" s="37" t="str">
        <f si="0" t="shared"/>
        <v/>
      </c>
      <c r="K59" s="106"/>
      <c r="U59" s="69" t="str">
        <f si="1" t="shared"/>
        <v/>
      </c>
      <c r="V59" s="108"/>
      <c r="W59" s="69"/>
      <c r="X59" s="69"/>
      <c r="Y59" s="69"/>
      <c r="Z59" s="69"/>
      <c r="AA59" s="69"/>
      <c r="AB59" s="69"/>
      <c r="AC59" s="69"/>
      <c r="AD59" s="69"/>
      <c r="AE59" s="69"/>
      <c r="AF59" s="69" t="str">
        <f si="2" t="shared"/>
        <v/>
      </c>
    </row>
    <row r="60" spans="2:32">
      <c r="B60" s="37"/>
      <c r="C60" s="36"/>
      <c r="D60" s="37"/>
      <c r="J60" s="37" t="str">
        <f>IF(B60&gt;0,SUM(B60:I60),"")</f>
        <v/>
      </c>
      <c r="K60" s="106"/>
      <c r="U60" s="69" t="str">
        <f si="1" t="shared"/>
        <v/>
      </c>
      <c r="V60" s="108"/>
      <c r="W60" s="69"/>
      <c r="X60" s="69"/>
      <c r="Y60" s="69"/>
      <c r="Z60" s="69"/>
      <c r="AA60" s="69"/>
      <c r="AB60" s="69"/>
      <c r="AC60" s="69"/>
      <c r="AD60" s="69"/>
      <c r="AE60" s="69"/>
      <c r="AF60" s="69" t="str">
        <f si="2" t="shared"/>
        <v/>
      </c>
    </row>
    <row r="61" spans="2:32">
      <c r="J61" s="37" t="str">
        <f si="0" t="shared"/>
        <v/>
      </c>
      <c r="K61" s="106"/>
      <c r="U61" s="69" t="str">
        <f si="1" t="shared"/>
        <v/>
      </c>
      <c r="V61" s="108"/>
      <c r="W61" s="69"/>
      <c r="X61" s="69"/>
      <c r="Y61" s="69"/>
      <c r="Z61" s="69"/>
      <c r="AA61" s="69"/>
      <c r="AB61" s="69"/>
      <c r="AC61" s="69"/>
      <c r="AD61" s="69"/>
      <c r="AE61" s="69"/>
      <c r="AF61" s="69" t="str">
        <f si="2" t="shared"/>
        <v/>
      </c>
    </row>
    <row r="62" spans="2:32">
      <c r="J62" s="37" t="str">
        <f si="0" t="shared"/>
        <v/>
      </c>
      <c r="K62" s="106"/>
      <c r="U62" s="69" t="str">
        <f si="1" t="shared"/>
        <v/>
      </c>
      <c r="V62" s="108"/>
      <c r="W62" s="69"/>
      <c r="X62" s="69"/>
      <c r="Y62" s="69"/>
      <c r="Z62" s="69"/>
      <c r="AA62" s="69"/>
      <c r="AB62" s="69"/>
      <c r="AC62" s="69"/>
      <c r="AD62" s="69"/>
      <c r="AE62" s="69"/>
      <c r="AF62" s="69" t="str">
        <f si="2" t="shared"/>
        <v/>
      </c>
    </row>
    <row r="63" spans="2:32">
      <c r="J63" s="37" t="str">
        <f si="0" t="shared"/>
        <v/>
      </c>
      <c r="K63" s="106"/>
      <c r="U63" s="69" t="str">
        <f si="1" t="shared"/>
        <v/>
      </c>
      <c r="V63" s="108"/>
      <c r="W63" s="69"/>
      <c r="X63" s="69"/>
      <c r="Y63" s="69"/>
      <c r="Z63" s="69"/>
      <c r="AA63" s="69"/>
      <c r="AB63" s="69"/>
      <c r="AC63" s="69"/>
      <c r="AD63" s="69"/>
      <c r="AE63" s="69"/>
      <c r="AF63" s="69" t="str">
        <f si="2" t="shared"/>
        <v/>
      </c>
    </row>
    <row r="64" spans="2:32">
      <c r="J64" s="37" t="str">
        <f si="0" t="shared"/>
        <v/>
      </c>
      <c r="K64" s="106"/>
      <c r="U64" s="69" t="str">
        <f si="1" t="shared"/>
        <v/>
      </c>
      <c r="V64" s="108"/>
      <c r="W64" s="69"/>
      <c r="X64" s="69"/>
      <c r="Y64" s="69"/>
      <c r="Z64" s="69"/>
      <c r="AA64" s="69"/>
      <c r="AB64" s="69"/>
      <c r="AC64" s="69"/>
      <c r="AD64" s="69"/>
      <c r="AE64" s="69"/>
      <c r="AF64" s="69" t="str">
        <f si="2" t="shared"/>
        <v/>
      </c>
    </row>
    <row r="65" spans="10:32">
      <c r="J65" s="37" t="str">
        <f si="0" t="shared"/>
        <v/>
      </c>
      <c r="K65" s="106"/>
      <c r="U65" s="69" t="str">
        <f si="1" t="shared"/>
        <v/>
      </c>
      <c r="V65" s="108"/>
      <c r="W65" s="69"/>
      <c r="X65" s="69"/>
      <c r="Y65" s="69"/>
      <c r="Z65" s="69"/>
      <c r="AA65" s="69"/>
      <c r="AB65" s="69"/>
      <c r="AC65" s="69"/>
      <c r="AD65" s="69"/>
      <c r="AE65" s="69"/>
      <c r="AF65" s="69" t="str">
        <f si="2" t="shared"/>
        <v/>
      </c>
    </row>
    <row r="66" spans="10:32">
      <c r="J66" s="37" t="str">
        <f si="0" t="shared"/>
        <v/>
      </c>
      <c r="K66" s="106"/>
      <c r="U66" s="69" t="str">
        <f si="1" t="shared"/>
        <v/>
      </c>
      <c r="V66" s="108"/>
      <c r="W66" s="69"/>
      <c r="X66" s="69"/>
      <c r="Y66" s="69"/>
      <c r="Z66" s="69"/>
      <c r="AA66" s="69"/>
      <c r="AB66" s="69"/>
      <c r="AC66" s="69"/>
      <c r="AD66" s="69"/>
      <c r="AE66" s="69"/>
      <c r="AF66" s="69" t="str">
        <f si="2" t="shared"/>
        <v/>
      </c>
    </row>
    <row r="67" spans="10:32">
      <c r="J67" s="37" t="str">
        <f ref="J67:J99" si="3" t="shared">IF(B67&gt;0,SUM(B67:I67),"")</f>
        <v/>
      </c>
      <c r="K67" s="106"/>
      <c r="U67" s="69" t="str">
        <f ref="U67:U99" si="4" t="shared">IF(M67&gt;0,SUM(K67:T67),"")</f>
        <v/>
      </c>
      <c r="V67" s="108"/>
      <c r="W67" s="69"/>
      <c r="X67" s="69"/>
      <c r="Y67" s="69"/>
      <c r="Z67" s="69"/>
      <c r="AA67" s="69"/>
      <c r="AB67" s="69"/>
      <c r="AC67" s="69"/>
      <c r="AD67" s="69"/>
      <c r="AE67" s="69"/>
      <c r="AF67" s="69" t="str">
        <f ref="AF67:AF98" si="5" t="shared">IF(V67&gt;0,SUM(V67:AE67),"")</f>
        <v/>
      </c>
    </row>
    <row r="68" spans="10:32">
      <c r="J68" s="37" t="str">
        <f si="3" t="shared"/>
        <v/>
      </c>
      <c r="K68" s="106"/>
      <c r="U68" s="69" t="str">
        <f si="4" t="shared"/>
        <v/>
      </c>
      <c r="V68" s="108"/>
      <c r="W68" s="69"/>
      <c r="X68" s="69"/>
      <c r="Y68" s="69"/>
      <c r="Z68" s="69"/>
      <c r="AA68" s="69"/>
      <c r="AB68" s="69"/>
      <c r="AC68" s="69"/>
      <c r="AD68" s="69"/>
      <c r="AE68" s="69"/>
      <c r="AF68" s="69" t="str">
        <f si="5" t="shared"/>
        <v/>
      </c>
    </row>
    <row r="69" spans="10:32">
      <c r="J69" s="37" t="str">
        <f si="3" t="shared"/>
        <v/>
      </c>
      <c r="K69" s="106"/>
      <c r="U69" s="69" t="str">
        <f si="4" t="shared"/>
        <v/>
      </c>
      <c r="V69" s="108"/>
      <c r="W69" s="69"/>
      <c r="X69" s="69"/>
      <c r="Y69" s="69"/>
      <c r="Z69" s="69"/>
      <c r="AA69" s="69"/>
      <c r="AB69" s="69"/>
      <c r="AC69" s="69"/>
      <c r="AD69" s="69"/>
      <c r="AE69" s="69"/>
      <c r="AF69" s="69" t="str">
        <f si="5" t="shared"/>
        <v/>
      </c>
    </row>
    <row r="70" spans="10:32">
      <c r="J70" s="37" t="str">
        <f si="3" t="shared"/>
        <v/>
      </c>
      <c r="K70" s="106"/>
      <c r="U70" s="69" t="str">
        <f si="4" t="shared"/>
        <v/>
      </c>
      <c r="V70" s="108"/>
      <c r="W70" s="69"/>
      <c r="X70" s="69"/>
      <c r="Y70" s="69"/>
      <c r="Z70" s="69"/>
      <c r="AA70" s="69"/>
      <c r="AB70" s="69"/>
      <c r="AC70" s="69"/>
      <c r="AD70" s="69"/>
      <c r="AE70" s="69"/>
      <c r="AF70" s="69" t="str">
        <f si="5" t="shared"/>
        <v/>
      </c>
    </row>
    <row r="71" spans="10:32">
      <c r="J71" s="37" t="str">
        <f si="3" t="shared"/>
        <v/>
      </c>
      <c r="K71" s="106"/>
      <c r="U71" s="69" t="str">
        <f si="4" t="shared"/>
        <v/>
      </c>
      <c r="V71" s="108"/>
      <c r="W71" s="69"/>
      <c r="X71" s="69"/>
      <c r="Y71" s="69"/>
      <c r="Z71" s="69"/>
      <c r="AA71" s="69"/>
      <c r="AB71" s="69"/>
      <c r="AC71" s="69"/>
      <c r="AD71" s="69"/>
      <c r="AE71" s="69"/>
      <c r="AF71" s="69" t="str">
        <f si="5" t="shared"/>
        <v/>
      </c>
    </row>
    <row r="72" spans="10:32">
      <c r="J72" s="37" t="str">
        <f si="3" t="shared"/>
        <v/>
      </c>
      <c r="K72" s="106"/>
      <c r="U72" s="69" t="str">
        <f si="4" t="shared"/>
        <v/>
      </c>
      <c r="V72" s="108"/>
      <c r="W72" s="69"/>
      <c r="X72" s="69"/>
      <c r="Y72" s="69"/>
      <c r="Z72" s="69"/>
      <c r="AA72" s="69"/>
      <c r="AB72" s="69"/>
      <c r="AC72" s="69"/>
      <c r="AD72" s="69"/>
      <c r="AE72" s="69"/>
      <c r="AF72" s="69" t="str">
        <f si="5" t="shared"/>
        <v/>
      </c>
    </row>
    <row r="73" spans="10:32">
      <c r="J73" s="37" t="str">
        <f si="3" t="shared"/>
        <v/>
      </c>
      <c r="K73" s="106"/>
      <c r="U73" s="69" t="str">
        <f si="4" t="shared"/>
        <v/>
      </c>
      <c r="V73" s="108"/>
      <c r="W73" s="69"/>
      <c r="X73" s="69"/>
      <c r="Y73" s="69"/>
      <c r="Z73" s="69"/>
      <c r="AA73" s="69"/>
      <c r="AB73" s="69"/>
      <c r="AC73" s="69"/>
      <c r="AD73" s="69"/>
      <c r="AE73" s="69"/>
      <c r="AF73" s="69" t="str">
        <f si="5" t="shared"/>
        <v/>
      </c>
    </row>
    <row r="74" spans="10:32">
      <c r="J74" s="37" t="str">
        <f si="3" t="shared"/>
        <v/>
      </c>
      <c r="K74" s="106"/>
      <c r="U74" s="69" t="str">
        <f si="4" t="shared"/>
        <v/>
      </c>
      <c r="V74" s="108"/>
      <c r="W74" s="69"/>
      <c r="X74" s="69"/>
      <c r="Y74" s="69"/>
      <c r="Z74" s="69"/>
      <c r="AA74" s="69"/>
      <c r="AB74" s="69"/>
      <c r="AC74" s="69"/>
      <c r="AD74" s="69"/>
      <c r="AE74" s="69"/>
      <c r="AF74" s="69" t="str">
        <f si="5" t="shared"/>
        <v/>
      </c>
    </row>
    <row r="75" spans="10:32">
      <c r="J75" s="37" t="str">
        <f si="3" t="shared"/>
        <v/>
      </c>
      <c r="K75" s="106"/>
      <c r="U75" s="69" t="str">
        <f si="4" t="shared"/>
        <v/>
      </c>
      <c r="V75" s="108"/>
      <c r="W75" s="69"/>
      <c r="X75" s="69"/>
      <c r="Y75" s="69"/>
      <c r="Z75" s="69"/>
      <c r="AA75" s="69"/>
      <c r="AB75" s="69"/>
      <c r="AC75" s="69"/>
      <c r="AD75" s="69"/>
      <c r="AE75" s="69"/>
      <c r="AF75" s="69" t="str">
        <f si="5" t="shared"/>
        <v/>
      </c>
    </row>
    <row r="76" spans="10:32">
      <c r="J76" s="37" t="str">
        <f si="3" t="shared"/>
        <v/>
      </c>
      <c r="K76" s="106"/>
      <c r="U76" s="69" t="str">
        <f si="4" t="shared"/>
        <v/>
      </c>
      <c r="V76" s="108"/>
      <c r="W76" s="69"/>
      <c r="X76" s="69"/>
      <c r="Y76" s="69"/>
      <c r="Z76" s="69"/>
      <c r="AA76" s="69"/>
      <c r="AB76" s="69"/>
      <c r="AC76" s="69"/>
      <c r="AD76" s="69"/>
      <c r="AE76" s="69"/>
      <c r="AF76" s="69" t="str">
        <f si="5" t="shared"/>
        <v/>
      </c>
    </row>
    <row r="77" spans="10:32">
      <c r="J77" s="37" t="str">
        <f si="3" t="shared"/>
        <v/>
      </c>
      <c r="K77" s="106"/>
      <c r="U77" s="69" t="str">
        <f si="4" t="shared"/>
        <v/>
      </c>
      <c r="V77" s="108"/>
      <c r="W77" s="69"/>
      <c r="X77" s="69"/>
      <c r="Y77" s="69"/>
      <c r="Z77" s="69"/>
      <c r="AA77" s="69"/>
      <c r="AB77" s="69"/>
      <c r="AC77" s="69"/>
      <c r="AD77" s="69"/>
      <c r="AE77" s="69"/>
      <c r="AF77" s="69" t="str">
        <f si="5" t="shared"/>
        <v/>
      </c>
    </row>
    <row r="78" spans="10:32">
      <c r="J78" s="37" t="str">
        <f si="3" t="shared"/>
        <v/>
      </c>
      <c r="K78" s="106"/>
      <c r="U78" s="69" t="str">
        <f si="4" t="shared"/>
        <v/>
      </c>
      <c r="V78" s="108"/>
      <c r="W78" s="69"/>
      <c r="X78" s="69"/>
      <c r="Y78" s="69"/>
      <c r="Z78" s="69"/>
      <c r="AA78" s="69"/>
      <c r="AB78" s="69"/>
      <c r="AC78" s="69"/>
      <c r="AD78" s="69"/>
      <c r="AE78" s="69"/>
      <c r="AF78" s="69" t="str">
        <f si="5" t="shared"/>
        <v/>
      </c>
    </row>
    <row r="79" spans="10:32">
      <c r="J79" s="37" t="str">
        <f si="3" t="shared"/>
        <v/>
      </c>
      <c r="K79" s="106"/>
      <c r="U79" s="69" t="str">
        <f si="4" t="shared"/>
        <v/>
      </c>
      <c r="V79" s="108"/>
      <c r="W79" s="69"/>
      <c r="X79" s="69"/>
      <c r="Y79" s="69"/>
      <c r="Z79" s="69"/>
      <c r="AA79" s="69"/>
      <c r="AB79" s="69"/>
      <c r="AC79" s="69"/>
      <c r="AD79" s="69"/>
      <c r="AE79" s="69"/>
      <c r="AF79" s="69" t="str">
        <f si="5" t="shared"/>
        <v/>
      </c>
    </row>
    <row r="80" spans="10:32">
      <c r="J80" s="37" t="str">
        <f si="3" t="shared"/>
        <v/>
      </c>
      <c r="K80" s="106"/>
      <c r="U80" s="69" t="str">
        <f si="4" t="shared"/>
        <v/>
      </c>
      <c r="V80" s="108"/>
      <c r="W80" s="69"/>
      <c r="X80" s="69"/>
      <c r="Y80" s="69"/>
      <c r="Z80" s="69"/>
      <c r="AA80" s="69"/>
      <c r="AB80" s="69"/>
      <c r="AC80" s="69"/>
      <c r="AD80" s="69"/>
      <c r="AE80" s="69"/>
      <c r="AF80" s="69" t="str">
        <f si="5" t="shared"/>
        <v/>
      </c>
    </row>
    <row r="81" spans="10:32">
      <c r="J81" s="37" t="str">
        <f si="3" t="shared"/>
        <v/>
      </c>
      <c r="K81" s="106"/>
      <c r="U81" s="69" t="str">
        <f si="4" t="shared"/>
        <v/>
      </c>
      <c r="V81" s="108"/>
      <c r="W81" s="69"/>
      <c r="X81" s="69"/>
      <c r="Y81" s="69"/>
      <c r="Z81" s="69"/>
      <c r="AA81" s="69"/>
      <c r="AB81" s="69"/>
      <c r="AC81" s="69"/>
      <c r="AD81" s="69"/>
      <c r="AE81" s="69"/>
      <c r="AF81" s="69" t="str">
        <f si="5" t="shared"/>
        <v/>
      </c>
    </row>
    <row r="82" spans="10:32">
      <c r="J82" s="37" t="str">
        <f si="3" t="shared"/>
        <v/>
      </c>
      <c r="K82" s="106"/>
      <c r="U82" s="69" t="str">
        <f si="4" t="shared"/>
        <v/>
      </c>
      <c r="V82" s="108"/>
      <c r="W82" s="69"/>
      <c r="X82" s="69"/>
      <c r="Y82" s="69"/>
      <c r="Z82" s="69"/>
      <c r="AA82" s="69"/>
      <c r="AB82" s="69"/>
      <c r="AC82" s="69"/>
      <c r="AD82" s="69"/>
      <c r="AE82" s="69"/>
      <c r="AF82" s="69" t="str">
        <f si="5" t="shared"/>
        <v/>
      </c>
    </row>
    <row r="83" spans="10:32">
      <c r="J83" s="37" t="str">
        <f si="3" t="shared"/>
        <v/>
      </c>
      <c r="K83" s="106"/>
      <c r="U83" s="69" t="str">
        <f si="4" t="shared"/>
        <v/>
      </c>
      <c r="V83" s="108"/>
      <c r="W83" s="69"/>
      <c r="X83" s="69"/>
      <c r="Y83" s="69"/>
      <c r="Z83" s="69"/>
      <c r="AA83" s="69"/>
      <c r="AB83" s="69"/>
      <c r="AC83" s="69"/>
      <c r="AD83" s="69"/>
      <c r="AE83" s="69"/>
      <c r="AF83" s="69" t="str">
        <f si="5" t="shared"/>
        <v/>
      </c>
    </row>
    <row r="84" spans="10:32">
      <c r="J84" s="37" t="str">
        <f si="3" t="shared"/>
        <v/>
      </c>
      <c r="K84" s="106"/>
      <c r="U84" s="69" t="str">
        <f si="4" t="shared"/>
        <v/>
      </c>
      <c r="V84" s="108"/>
      <c r="W84" s="69"/>
      <c r="X84" s="69"/>
      <c r="Y84" s="69"/>
      <c r="Z84" s="69"/>
      <c r="AA84" s="69"/>
      <c r="AB84" s="69"/>
      <c r="AC84" s="69"/>
      <c r="AD84" s="69"/>
      <c r="AE84" s="69"/>
      <c r="AF84" s="69" t="str">
        <f si="5" t="shared"/>
        <v/>
      </c>
    </row>
    <row r="85" spans="10:32">
      <c r="J85" s="37" t="str">
        <f si="3" t="shared"/>
        <v/>
      </c>
      <c r="K85" s="106"/>
      <c r="U85" s="69" t="str">
        <f si="4" t="shared"/>
        <v/>
      </c>
      <c r="V85" s="108"/>
      <c r="W85" s="69"/>
      <c r="X85" s="69"/>
      <c r="Y85" s="69"/>
      <c r="Z85" s="69"/>
      <c r="AA85" s="69"/>
      <c r="AB85" s="69"/>
      <c r="AC85" s="69"/>
      <c r="AD85" s="69"/>
      <c r="AE85" s="69"/>
      <c r="AF85" s="69" t="str">
        <f si="5" t="shared"/>
        <v/>
      </c>
    </row>
    <row r="86" spans="10:32">
      <c r="J86" s="37" t="str">
        <f si="3" t="shared"/>
        <v/>
      </c>
      <c r="K86" s="106"/>
      <c r="U86" s="69" t="str">
        <f si="4" t="shared"/>
        <v/>
      </c>
      <c r="V86" s="108"/>
      <c r="W86" s="69"/>
      <c r="X86" s="69"/>
      <c r="Y86" s="69"/>
      <c r="Z86" s="69"/>
      <c r="AA86" s="69"/>
      <c r="AB86" s="69"/>
      <c r="AC86" s="69"/>
      <c r="AD86" s="69"/>
      <c r="AE86" s="69"/>
      <c r="AF86" s="69" t="str">
        <f si="5" t="shared"/>
        <v/>
      </c>
    </row>
    <row r="87" spans="10:32">
      <c r="J87" s="37" t="str">
        <f si="3" t="shared"/>
        <v/>
      </c>
      <c r="K87" s="106"/>
      <c r="U87" s="69" t="str">
        <f si="4" t="shared"/>
        <v/>
      </c>
      <c r="V87" s="108"/>
      <c r="W87" s="69"/>
      <c r="X87" s="69"/>
      <c r="Y87" s="69"/>
      <c r="Z87" s="69"/>
      <c r="AA87" s="69"/>
      <c r="AB87" s="69"/>
      <c r="AC87" s="69"/>
      <c r="AD87" s="69"/>
      <c r="AE87" s="69"/>
      <c r="AF87" s="69" t="str">
        <f si="5" t="shared"/>
        <v/>
      </c>
    </row>
    <row r="88" spans="10:32">
      <c r="J88" s="37" t="str">
        <f si="3" t="shared"/>
        <v/>
      </c>
      <c r="K88" s="106"/>
      <c r="U88" s="69" t="str">
        <f si="4" t="shared"/>
        <v/>
      </c>
      <c r="V88" s="108"/>
      <c r="W88" s="69"/>
      <c r="X88" s="69"/>
      <c r="Y88" s="69"/>
      <c r="Z88" s="69"/>
      <c r="AA88" s="69"/>
      <c r="AB88" s="69"/>
      <c r="AC88" s="69"/>
      <c r="AD88" s="69"/>
      <c r="AE88" s="69"/>
      <c r="AF88" s="69" t="str">
        <f si="5" t="shared"/>
        <v/>
      </c>
    </row>
    <row r="89" spans="10:32">
      <c r="J89" s="37" t="str">
        <f si="3" t="shared"/>
        <v/>
      </c>
      <c r="K89" s="106"/>
      <c r="U89" s="69" t="str">
        <f si="4" t="shared"/>
        <v/>
      </c>
      <c r="V89" s="108"/>
      <c r="W89" s="69"/>
      <c r="X89" s="69"/>
      <c r="Y89" s="69"/>
      <c r="Z89" s="69"/>
      <c r="AA89" s="69"/>
      <c r="AB89" s="69"/>
      <c r="AC89" s="69"/>
      <c r="AD89" s="69"/>
      <c r="AE89" s="69"/>
      <c r="AF89" s="69" t="str">
        <f si="5" t="shared"/>
        <v/>
      </c>
    </row>
    <row r="90" spans="10:32">
      <c r="J90" s="37" t="str">
        <f si="3" t="shared"/>
        <v/>
      </c>
      <c r="K90" s="106"/>
      <c r="U90" s="69" t="str">
        <f si="4" t="shared"/>
        <v/>
      </c>
      <c r="V90" s="108"/>
      <c r="W90" s="69"/>
      <c r="X90" s="69"/>
      <c r="Y90" s="69"/>
      <c r="Z90" s="69"/>
      <c r="AA90" s="69"/>
      <c r="AB90" s="69"/>
      <c r="AC90" s="69"/>
      <c r="AD90" s="69"/>
      <c r="AE90" s="69"/>
      <c r="AF90" s="69" t="str">
        <f si="5" t="shared"/>
        <v/>
      </c>
    </row>
    <row r="91" spans="10:32">
      <c r="J91" s="37" t="str">
        <f si="3" t="shared"/>
        <v/>
      </c>
      <c r="K91" s="106"/>
      <c r="U91" s="69" t="str">
        <f si="4" t="shared"/>
        <v/>
      </c>
      <c r="V91" s="108"/>
      <c r="W91" s="69"/>
      <c r="X91" s="69"/>
      <c r="Y91" s="69"/>
      <c r="Z91" s="69"/>
      <c r="AA91" s="69"/>
      <c r="AB91" s="69"/>
      <c r="AC91" s="69"/>
      <c r="AD91" s="69"/>
      <c r="AE91" s="69"/>
      <c r="AF91" s="69" t="str">
        <f si="5" t="shared"/>
        <v/>
      </c>
    </row>
    <row r="92" spans="10:32">
      <c r="J92" s="37" t="str">
        <f si="3" t="shared"/>
        <v/>
      </c>
      <c r="K92" s="106"/>
      <c r="U92" s="69" t="str">
        <f si="4" t="shared"/>
        <v/>
      </c>
      <c r="V92" s="108"/>
      <c r="W92" s="69"/>
      <c r="X92" s="69"/>
      <c r="Y92" s="69"/>
      <c r="Z92" s="69"/>
      <c r="AA92" s="69"/>
      <c r="AB92" s="69"/>
      <c r="AC92" s="69"/>
      <c r="AD92" s="69"/>
      <c r="AE92" s="69"/>
      <c r="AF92" s="69" t="str">
        <f si="5" t="shared"/>
        <v/>
      </c>
    </row>
    <row r="93" spans="10:32">
      <c r="J93" s="37" t="str">
        <f si="3" t="shared"/>
        <v/>
      </c>
      <c r="K93" s="106"/>
      <c r="U93" s="69" t="str">
        <f si="4" t="shared"/>
        <v/>
      </c>
      <c r="V93" s="108"/>
      <c r="W93" s="69"/>
      <c r="X93" s="69"/>
      <c r="Y93" s="69"/>
      <c r="Z93" s="69"/>
      <c r="AA93" s="69"/>
      <c r="AB93" s="69"/>
      <c r="AC93" s="69"/>
      <c r="AD93" s="69"/>
      <c r="AE93" s="69"/>
      <c r="AF93" s="69" t="str">
        <f si="5" t="shared"/>
        <v/>
      </c>
    </row>
    <row r="94" spans="10:32">
      <c r="J94" s="37" t="str">
        <f si="3" t="shared"/>
        <v/>
      </c>
      <c r="K94" s="106"/>
      <c r="U94" s="69" t="str">
        <f si="4" t="shared"/>
        <v/>
      </c>
      <c r="V94" s="108"/>
      <c r="W94" s="69"/>
      <c r="X94" s="69"/>
      <c r="Y94" s="69"/>
      <c r="Z94" s="69"/>
      <c r="AA94" s="69"/>
      <c r="AB94" s="69"/>
      <c r="AC94" s="69"/>
      <c r="AD94" s="69"/>
      <c r="AE94" s="69"/>
      <c r="AF94" s="69" t="str">
        <f si="5" t="shared"/>
        <v/>
      </c>
    </row>
    <row r="95" spans="10:32">
      <c r="J95" s="37" t="str">
        <f si="3" t="shared"/>
        <v/>
      </c>
      <c r="K95" s="106"/>
      <c r="U95" s="69" t="str">
        <f si="4" t="shared"/>
        <v/>
      </c>
      <c r="V95" s="108"/>
      <c r="W95" s="69"/>
      <c r="X95" s="69"/>
      <c r="Y95" s="69"/>
      <c r="Z95" s="69"/>
      <c r="AA95" s="69"/>
      <c r="AB95" s="69"/>
      <c r="AC95" s="69"/>
      <c r="AD95" s="69"/>
      <c r="AE95" s="69"/>
      <c r="AF95" s="69" t="str">
        <f si="5" t="shared"/>
        <v/>
      </c>
    </row>
    <row r="96" spans="10:32">
      <c r="J96" s="37" t="str">
        <f si="3" t="shared"/>
        <v/>
      </c>
      <c r="K96" s="106"/>
      <c r="U96" s="69" t="str">
        <f si="4" t="shared"/>
        <v/>
      </c>
      <c r="V96" s="108"/>
      <c r="W96" s="69"/>
      <c r="X96" s="69"/>
      <c r="Y96" s="69"/>
      <c r="Z96" s="69"/>
      <c r="AA96" s="69"/>
      <c r="AB96" s="69"/>
      <c r="AC96" s="69"/>
      <c r="AD96" s="69"/>
      <c r="AE96" s="69"/>
      <c r="AF96" s="69" t="str">
        <f si="5" t="shared"/>
        <v/>
      </c>
    </row>
    <row r="97" spans="10:32">
      <c r="J97" s="37" t="str">
        <f si="3" t="shared"/>
        <v/>
      </c>
      <c r="K97" s="106"/>
      <c r="U97" s="69" t="str">
        <f si="4" t="shared"/>
        <v/>
      </c>
      <c r="V97" s="108"/>
      <c r="W97" s="69"/>
      <c r="X97" s="69"/>
      <c r="Y97" s="69"/>
      <c r="Z97" s="69"/>
      <c r="AA97" s="69"/>
      <c r="AB97" s="69"/>
      <c r="AC97" s="69"/>
      <c r="AD97" s="69"/>
      <c r="AE97" s="69"/>
      <c r="AF97" s="69" t="str">
        <f si="5" t="shared"/>
        <v/>
      </c>
    </row>
    <row r="98" spans="10:32">
      <c r="J98" s="37" t="str">
        <f si="3" t="shared"/>
        <v/>
      </c>
      <c r="K98" s="106"/>
      <c r="U98" s="69" t="str">
        <f si="4" t="shared"/>
        <v/>
      </c>
      <c r="V98" s="108"/>
      <c r="W98" s="69"/>
      <c r="X98" s="69"/>
      <c r="Y98" s="69"/>
      <c r="Z98" s="69"/>
      <c r="AA98" s="69"/>
      <c r="AB98" s="69"/>
      <c r="AC98" s="69"/>
      <c r="AD98" s="69"/>
      <c r="AE98" s="69"/>
      <c r="AF98" s="69" t="str">
        <f si="5" t="shared"/>
        <v/>
      </c>
    </row>
    <row r="99" spans="10:32">
      <c r="J99" s="37" t="str">
        <f si="3" t="shared"/>
        <v/>
      </c>
      <c r="U99" s="69" t="str">
        <f si="4" t="shared"/>
        <v/>
      </c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</row>
  </sheetData>
  <pageMargins bottom="0.75" footer="0.3" header="0.3" left="0.7" right="0.7" top="0.75"/>
  <pageSetup orientation="portrait" r:id="rId1"/>
  <ignoredErrors>
    <ignoredError formulaRange="1" sqref="J2:J12 J14 J16:J99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2007-01-16T14:40:51Z</dcterms:created>
  <dc:creator>Heuton, David</dc:creator>
  <cp:lastModifiedBy>Broich, Adam [LEGIS]</cp:lastModifiedBy>
  <cp:lastPrinted>2022-10-24T19:09:54Z</cp:lastPrinted>
  <dcterms:modified xsi:type="dcterms:W3CDTF">2022-10-24T19:10:07Z</dcterms:modified>
</cp:coreProperties>
</file>