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82"/>
  <workbookPr defaultThemeVersion="124226"/>
  <mc:AlternateContent>
    <mc:Choice Requires="x15">
      <x15ac:absPath xmlns:x15ac="http://schemas.microsoft.com/office/spreadsheetml/2010/11/ac" url="\\legislature.intranet\prod\LINC\LINCCLIENT\users\temp\Eric.Richardson\"/>
    </mc:Choice>
  </mc:AlternateContent>
  <xr:revisionPtr documentId="13_ncr:1_{2AD7385A-F476-4457-96FC-8543993214C3}" revIDLastSave="0" xr10:uidLastSave="{00000000-0000-0000-0000-000000000000}" xr6:coauthVersionLast="36" xr6:coauthVersionMax="45"/>
  <bookViews>
    <workbookView windowHeight="15840" windowWidth="29040" xWindow="-120" xr2:uid="{00000000-000D-0000-FFFF-FFFF00000000}" yWindow="-120" activeTab="0"/>
  </bookViews>
  <sheets>
    <sheet name="Data" r:id="rId2" sheetId="2"/>
  </sheets>
  <calcPr calcId="191029"/>
</workbook>
</file>

<file path=xl/sharedStrings.xml><?xml version="1.0" encoding="utf-8"?>
<sst xmlns="http://schemas.openxmlformats.org/spreadsheetml/2006/main" count="616" uniqueCount="93">
  <si>
    <t>State</t>
  </si>
  <si>
    <t>Rank</t>
  </si>
  <si>
    <t>Recipients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</si>
  <si>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</si>
  <si>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</si>
  <si>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</si>
  <si>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</si>
  <si>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</si>
  <si>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</si>
  <si>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</si>
  <si>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</si>
  <si>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</si>
  <si>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</si>
  <si>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</si>
  <si>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</si>
  <si>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 xml:space="preserve">   IOWA</t>
  </si>
  <si>
    <t>Kansas</t>
  </si>
  <si>
    <t>Kentucky</t>
  </si>
  <si>
    <t>Louisiana</t>
  </si>
  <si>
    <t>Maine</t>
  </si>
  <si>
    <t>Maryland</t>
  </si>
  <si>
    <t>Massachusetts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</si>
  <si>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</si>
  <si>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</si>
  <si>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</si>
  <si>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</si>
  <si>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</si>
  <si>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</si>
  <si>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</si>
  <si>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</si>
  <si>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</si>
  <si>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</si>
  <si>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</si>
  <si>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</si>
  <si>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</si>
  <si>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</si>
  <si>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</si>
  <si>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</si>
  <si>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</si>
  <si>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</si>
  <si>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</si>
  <si>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</si>
  <si>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</si>
  <si>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</si>
  <si>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</si>
  <si>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</si>
  <si>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Wyoming</t>
  </si>
  <si>
    <t>TANF = Temporary Assistance for Needy Families</t>
  </si>
  <si>
    <t>Michigan</t>
  </si>
  <si>
    <t>District of Columbia</t>
  </si>
  <si>
    <t>New Mexico</t>
  </si>
  <si>
    <t>New York</t>
  </si>
  <si>
    <t>Wisconsin</t>
  </si>
  <si>
    <t>California</t>
  </si>
  <si>
    <t>Hawaii</t>
  </si>
  <si>
    <t>Enrollment</t>
  </si>
  <si>
    <t>National Total</t>
  </si>
  <si>
    <t>TANF Benefits</t>
  </si>
  <si>
    <t>Families Receiving</t>
  </si>
  <si>
    <t xml:space="preserve"> Health Care </t>
  </si>
  <si>
    <t>CalendarYear</t>
  </si>
  <si>
    <t>FamiliesReceivingTANFBenefits</t>
  </si>
  <si>
    <t>TANFRank</t>
  </si>
  <si>
    <t>FoodStampRecipients</t>
  </si>
  <si>
    <t>FoodStampRank</t>
  </si>
  <si>
    <t xml:space="preserve"> HealthCareEnrollment</t>
  </si>
  <si>
    <t>HealthCareRank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</si>
  <si>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</si>
  <si>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</si>
  <si>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</si>
  <si>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</si>
  <si>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</si>
  <si>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</si>
  <si>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</si>
  <si>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</si>
  <si>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Iowa LSA Staff Contact:  Jess Benson (515.281.4611) jess.benson@legis.iowa.gov</t>
  </si>
  <si>
    <t>JOWA</t>
  </si>
  <si>
    <t>469,09_9</t>
  </si>
  <si>
    <t>3,262,47~</t>
  </si>
  <si>
    <t>IOWA</t>
  </si>
  <si>
    <t>Iowa</t>
  </si>
  <si>
    <t>--</t>
  </si>
  <si>
    <t>SNAP</t>
  </si>
  <si>
    <t>SNAP = Supplemental Nutrition Assistance Program</t>
  </si>
  <si>
    <t xml:space="preserve">National Comparative Data — Human Services    </t>
  </si>
  <si>
    <t>https://www.kff.org/health-reform/state-indicator/total-monthly-medicaid-and-chip-enrollment/?currentTimeframe=0&amp;sortModel=%7B%22colId%22:%22Location%22,%22sort%22:%22asc%22%7D</t>
  </si>
  <si>
    <t>Health Care Enrollment</t>
  </si>
  <si>
    <t>https://www.acf.hhs.gov/ofa/resource/tanf-caseload-data-2019</t>
  </si>
  <si>
    <t>TANF Caseloads</t>
  </si>
  <si>
    <t>https://www.fns.usda.gov/pd/supplemental-nutrition-assistance-program-snap</t>
  </si>
  <si>
    <t>Health Care includes:  Regular Medicaid, Iowa Health and Wellness Plan, and Healthy and Well Kids in Iowa</t>
  </si>
  <si>
    <t>July 2022</t>
  </si>
  <si>
    <t>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</si>
</sst>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_(* #,##0_);_(* \(#,##0\);_(* &quot;-&quot;??_);_(@_)"/>
  </numFmts>
  <fonts count="12">
    <font>
      <sz val="9"/>
      <name val="Arial"/>
      <family val="2"/>
    </font>
    <font>
      <sz val="10"/>
      <name val="Arial"/>
      <family val="2"/>
    </font>
    <font>
      <sz val="9"/>
      <name val="Univers (WN)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/>
      <sz val="9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 style="dashDot">
        <color indexed="2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borderId="0" fillId="0" fontId="0" numFmtId="0"/>
    <xf borderId="0" fillId="0" fontId="1" numFmtId="0"/>
    <xf applyAlignment="0" applyBorder="0" applyFill="0" applyFont="0" applyProtection="0" borderId="0" fillId="0" fontId="6" numFmtId="43"/>
    <xf applyAlignment="0" applyBorder="0" applyFill="0" applyNumberFormat="0" applyProtection="0" borderId="0" fillId="0" fontId="11" numFmtId="0"/>
  </cellStyleXfs>
  <cellXfs count="147">
    <xf borderId="0" fillId="0" fontId="0" numFmtId="0" xfId="0"/>
    <xf applyFont="1" borderId="0" fillId="0" fontId="2" numFmtId="0" xfId="0"/>
    <xf applyAlignment="1" applyFont="1" applyNumberFormat="1" borderId="0" fillId="0" fontId="2" numFmtId="164" xfId="0"/>
    <xf applyAlignment="1" applyFont="1" borderId="0" fillId="0" fontId="2" numFmtId="0" xfId="0"/>
    <xf applyAlignment="1" applyFont="1" applyNumberFormat="1" borderId="0" fillId="0" fontId="2" numFmtId="3" xfId="0">
      <alignment horizontal="right"/>
    </xf>
    <xf applyAlignment="1" applyFont="1" borderId="0" fillId="0" fontId="2" numFmtId="0" xfId="0">
      <alignment horizontal="right"/>
    </xf>
    <xf applyFont="1" borderId="0" fillId="0" fontId="6" numFmtId="0" xfId="0"/>
    <xf applyAlignment="1" applyFont="1" borderId="0" fillId="0" fontId="8" numFmtId="0" xfId="0"/>
    <xf applyFont="1" borderId="0" fillId="0" fontId="8" numFmtId="0" xfId="0"/>
    <xf applyAlignment="1" applyFont="1" borderId="0" fillId="0" fontId="8" numFmtId="0" xfId="0">
      <alignment horizontal="left"/>
    </xf>
    <xf applyAlignment="1" applyFont="1" borderId="0" fillId="0" fontId="6" numFmtId="0" xfId="0">
      <alignment horizontal="left" vertical="top"/>
    </xf>
    <xf applyAlignment="1" applyFont="1" applyNumberFormat="1" borderId="0" fillId="0" fontId="6" numFmtId="164" xfId="0">
      <alignment vertical="top"/>
    </xf>
    <xf applyAlignment="1" applyFont="1" borderId="0" fillId="0" fontId="6" numFmtId="0" xfId="0">
      <alignment vertical="top"/>
    </xf>
    <xf applyAlignment="1" applyFont="1" borderId="0" fillId="0" fontId="6" numFmtId="0" xfId="0">
      <alignment horizontal="right" vertical="top"/>
    </xf>
    <xf applyAlignment="1" applyFont="1" applyNumberFormat="1" borderId="0" fillId="0" fontId="8" numFmtId="164" xfId="0"/>
    <xf applyAlignment="1" applyFont="1" applyNumberFormat="1" borderId="0" fillId="0" fontId="8" numFmtId="3" xfId="0">
      <alignment horizontal="right"/>
    </xf>
    <xf applyAlignment="1" applyFont="1" borderId="0" fillId="0" fontId="8" numFmtId="0" xfId="0">
      <alignment horizontal="right"/>
    </xf>
    <xf applyFont="1" applyNumberFormat="1" borderId="0" fillId="0" fontId="8" numFmtId="164" xfId="0"/>
    <xf applyAlignment="1" applyFont="1" applyNumberFormat="1" borderId="0" fillId="0" fontId="6" numFmtId="3" xfId="0">
      <alignment horizontal="right" vertical="top"/>
    </xf>
    <xf applyNumberFormat="1" borderId="0" fillId="0" fontId="1" numFmtId="1" xfId="1"/>
    <xf applyNumberFormat="1" borderId="0" fillId="0" fontId="1" numFmtId="2" xfId="1"/>
    <xf applyAlignment="1" applyFont="1" borderId="0" fillId="0" fontId="8" numFmtId="0" xfId="0">
      <alignment vertical="center"/>
    </xf>
    <xf applyAlignment="1" applyFont="1" borderId="0" fillId="0" fontId="8" numFmtId="0" xfId="0">
      <alignment horizontal="left" vertical="center"/>
    </xf>
    <xf applyAlignment="1" borderId="0" fillId="0" fontId="0" numFmtId="0" xfId="0">
      <alignment vertical="center"/>
    </xf>
    <xf applyAlignment="1" applyBorder="1" applyFont="1" applyNumberFormat="1" borderId="0" fillId="0" fontId="8" numFmtId="3" xfId="0">
      <alignment vertical="center"/>
    </xf>
    <xf applyAlignment="1" applyBorder="1" borderId="0" fillId="0" fontId="0" numFmtId="0" xfId="0">
      <alignment horizontal="right" vertical="center"/>
    </xf>
    <xf applyAlignment="1" applyBorder="1" applyFont="1" applyNumberFormat="1" borderId="0" fillId="0" fontId="6" numFmtId="3" xfId="0">
      <alignment vertical="center"/>
    </xf>
    <xf applyAlignment="1" applyFont="1" borderId="0" fillId="0" fontId="4" numFmtId="0" xfId="0">
      <alignment vertical="center"/>
    </xf>
    <xf applyAlignment="1" applyFont="1" borderId="0" fillId="0" fontId="6" numFmtId="0" xfId="0">
      <alignment vertical="center"/>
    </xf>
    <xf applyAlignment="1" applyFont="1" borderId="0" fillId="0" fontId="6" numFmtId="0" xfId="0">
      <alignment horizontal="left" vertical="center"/>
    </xf>
    <xf applyAlignment="1" applyFont="1" applyNumberFormat="1" borderId="0" fillId="0" fontId="6" numFmtId="164" xfId="0">
      <alignment vertical="center"/>
    </xf>
    <xf applyAlignment="1" applyFont="1" borderId="0" fillId="0" fontId="6" numFmtId="0" xfId="0">
      <alignment horizontal="right" vertical="center"/>
    </xf>
    <xf applyAlignment="1" applyBorder="1" borderId="0" fillId="0" fontId="0" numFmtId="0" xfId="0">
      <alignment vertical="center"/>
    </xf>
    <xf applyAlignment="1" applyBorder="1" applyFont="1" applyNumberFormat="1" borderId="0" fillId="0" fontId="6" numFmtId="1" xfId="0">
      <alignment vertical="center"/>
    </xf>
    <xf applyAlignment="1" applyFont="1" applyNumberFormat="1" borderId="0" fillId="0" fontId="6" numFmtId="3" xfId="0">
      <alignment horizontal="right" vertical="center"/>
    </xf>
    <xf applyAlignment="1" applyFont="1" borderId="0" fillId="0" fontId="5" numFmtId="0" xfId="0">
      <alignment vertical="center"/>
    </xf>
    <xf applyAlignment="1" borderId="0" fillId="0" fontId="0" numFmtId="0" xfId="0">
      <alignment horizontal="center" vertical="center"/>
    </xf>
    <xf applyAlignment="1" borderId="0" fillId="0" fontId="0" numFmtId="0" xfId="0">
      <alignment horizontal="centerContinuous" vertical="center"/>
    </xf>
    <xf applyAlignment="1" applyFont="1" borderId="0" fillId="0" fontId="6" numFmtId="0" xfId="0">
      <alignment horizontal="centerContinuous" vertical="center"/>
    </xf>
    <xf applyAlignment="1" applyFont="1" borderId="0" fillId="0" fontId="7" numFmtId="0" xfId="0">
      <alignment horizontal="left" vertical="center"/>
    </xf>
    <xf applyAlignment="1" applyBorder="1" applyFont="1" borderId="0" fillId="0" fontId="7" numFmtId="0" xfId="0">
      <alignment horizontal="centerContinuous" vertical="center"/>
    </xf>
    <xf applyAlignment="1" applyBorder="1" applyFont="1" borderId="0" fillId="0" fontId="8" numFmtId="0" xfId="0">
      <alignment horizontal="right" vertical="center"/>
    </xf>
    <xf applyAlignment="1" applyBorder="1" applyFont="1" applyNumberFormat="1" borderId="0" fillId="0" fontId="6" numFmtId="3" xfId="0">
      <alignment horizontal="centerContinuous" vertical="center"/>
    </xf>
    <xf applyAlignment="1" applyBorder="1" applyFont="1" borderId="0" fillId="0" fontId="7" numFmtId="0" xfId="0">
      <alignment vertical="center"/>
    </xf>
    <xf applyAlignment="1" applyBorder="1" applyFont="1" borderId="0" fillId="0" fontId="8" numFmtId="0" xfId="0">
      <alignment vertical="center"/>
    </xf>
    <xf applyAlignment="1" applyFont="1" borderId="0" fillId="0" fontId="7" numFmtId="0" xfId="0">
      <alignment vertical="center"/>
    </xf>
    <xf applyAlignment="1" applyBorder="1" applyFont="1" borderId="1" fillId="0" fontId="8" numFmtId="0" xfId="0">
      <alignment horizontal="center" vertical="center"/>
    </xf>
    <xf applyAlignment="1" applyBorder="1" applyFont="1" borderId="0" fillId="0" fontId="8" numFmtId="0" xfId="0">
      <alignment horizontal="left" vertical="center"/>
    </xf>
    <xf applyAlignment="1" applyBorder="1" applyFont="1" applyNumberFormat="1" borderId="0" fillId="0" fontId="8" numFmtId="164" xfId="0">
      <alignment horizontal="center" vertical="center"/>
    </xf>
    <xf applyAlignment="1" applyBorder="1" applyFont="1" borderId="1" fillId="0" fontId="6" numFmtId="0" xfId="0">
      <alignment horizontal="center" vertical="center"/>
    </xf>
    <xf applyAlignment="1" applyFont="1" borderId="0" fillId="0" fontId="8" numFmtId="0" xfId="0">
      <alignment horizontal="center" vertical="center"/>
    </xf>
    <xf applyAlignment="1" applyBorder="1" applyFont="1" applyNumberFormat="1" borderId="1" fillId="0" fontId="6" numFmtId="3" xfId="0">
      <alignment horizontal="centerContinuous" vertical="center"/>
    </xf>
    <xf applyAlignment="1" applyFont="1" borderId="0" fillId="0" fontId="7" numFmtId="0" xfId="0">
      <alignment horizontal="center" vertical="center"/>
    </xf>
    <xf applyAlignment="1" applyNumberFormat="1" borderId="0" fillId="0" fontId="1" numFmtId="1" xfId="1">
      <alignment vertical="center"/>
    </xf>
    <xf applyAlignment="1" applyNumberFormat="1" borderId="0" fillId="0" fontId="1" numFmtId="2" xfId="1">
      <alignment vertical="center"/>
    </xf>
    <xf applyAlignment="1" applyBorder="1" applyFont="1" borderId="2" fillId="0" fontId="8" numFmtId="0" xfId="0">
      <alignment horizontal="left" vertical="center"/>
    </xf>
    <xf applyAlignment="1" applyBorder="1" applyFill="1" applyFont="1" borderId="2" fillId="0" fontId="3" numFmtId="0" xfId="0">
      <alignment horizontal="left" vertical="center"/>
    </xf>
    <xf applyAlignment="1" applyBorder="1" applyFont="1" borderId="2" fillId="0" fontId="6" numFmtId="0" xfId="0">
      <alignment horizontal="left" vertical="center"/>
    </xf>
    <xf applyAlignment="1" applyBorder="1" applyFont="1" borderId="0" fillId="0" fontId="6" numFmtId="0" xfId="0">
      <alignment vertical="center"/>
    </xf>
    <xf applyAlignment="1" applyBorder="1" applyFont="1" applyNumberFormat="1" borderId="0" fillId="0" fontId="8" numFmtId="3" xfId="0">
      <alignment horizontal="right" vertical="center"/>
    </xf>
    <xf applyAlignment="1" applyBorder="1" applyFont="1" borderId="0" fillId="0" fontId="6" numFmtId="0" xfId="0">
      <alignment horizontal="left" vertical="center"/>
    </xf>
    <xf borderId="0" fillId="0" fontId="1" numFmtId="0" xfId="1"/>
    <xf applyAlignment="1" applyFont="1" borderId="0" fillId="0" fontId="5" numFmtId="0" xfId="0">
      <alignment horizontal="center" vertical="center"/>
    </xf>
    <xf applyAlignment="1" applyBorder="1" applyFont="1" applyNumberFormat="1" borderId="0" fillId="0" fontId="6" numFmtId="3" xfId="0">
      <alignment vertical="top"/>
    </xf>
    <xf applyAlignment="1" applyBorder="1" applyFont="1" borderId="3" fillId="0" fontId="8" numFmtId="0" xfId="0">
      <alignment horizontal="left" vertical="center"/>
    </xf>
    <xf applyAlignment="1" applyFont="1" borderId="0" fillId="0" fontId="0" numFmtId="0" xfId="0">
      <alignment horizontal="center" vertical="center"/>
    </xf>
    <xf applyAlignment="1" applyFont="1" borderId="0" fillId="0" fontId="0" numFmtId="0" xfId="0">
      <alignment vertical="center"/>
    </xf>
    <xf applyAlignment="1" applyFont="1" borderId="0" fillId="0" fontId="0" numFmtId="0" xfId="0">
      <alignment horizontal="left" vertical="center"/>
    </xf>
    <xf applyAlignment="1" applyFont="1" borderId="0" fillId="0" fontId="0" numFmtId="0" xfId="0">
      <alignment horizontal="center" vertical="top"/>
    </xf>
    <xf applyAlignment="1" applyBorder="1" applyFont="1" borderId="0" fillId="0" fontId="0" numFmtId="0" xfId="0">
      <alignment horizontal="left" vertical="center"/>
    </xf>
    <xf applyAlignment="1" applyBorder="1" applyFont="1" applyNumberFormat="1" borderId="1" fillId="0" fontId="0" numFmtId="164" xfId="0">
      <alignment horizontal="center" vertical="center"/>
    </xf>
    <xf applyAlignment="1" applyFont="1" borderId="0" fillId="0" fontId="0" numFmtId="0" xfId="0">
      <alignment horizontal="left" vertical="top"/>
    </xf>
    <xf applyAlignment="1" applyFont="1" applyNumberFormat="1" borderId="0" fillId="0" fontId="6" numFmtId="2" xfId="0">
      <alignment horizontal="right" vertical="top"/>
    </xf>
    <xf applyBorder="1" borderId="0" fillId="0" fontId="0" numFmtId="0" xfId="0"/>
    <xf applyAlignment="1" applyBorder="1" applyFont="1" borderId="0" fillId="0" fontId="0" numFmtId="0" xfId="0">
      <alignment horizontal="left" vertical="top"/>
    </xf>
    <xf applyBorder="1" applyFont="1" borderId="0" fillId="0" fontId="0" numFmtId="0" xfId="0"/>
    <xf applyAlignment="1" applyBorder="1" applyFill="1" applyFont="1" borderId="0" fillId="0" fontId="9" numFmtId="0" xfId="0">
      <alignment horizontal="left" vertical="center"/>
    </xf>
    <xf applyAlignment="1" applyBorder="1" applyFont="1" borderId="1" fillId="0" fontId="0" numFmtId="0" xfId="0">
      <alignment horizontal="center" vertical="center"/>
    </xf>
    <xf applyAlignment="1" applyBorder="1" applyFont="1" applyNumberFormat="1" borderId="0" fillId="0" fontId="0" numFmtId="3" xfId="0">
      <alignment horizontal="centerContinuous" vertical="center"/>
    </xf>
    <xf applyAlignment="1" applyBorder="1" applyFont="1" applyNumberFormat="1" borderId="0" fillId="0" fontId="0" numFmtId="0" xfId="0">
      <alignment horizontal="center" vertical="center"/>
    </xf>
    <xf applyAlignment="1" applyBorder="1" applyFont="1" borderId="0" fillId="0" fontId="0" numFmtId="0" xfId="0">
      <alignment horizontal="center" vertical="center"/>
    </xf>
    <xf applyAlignment="1" applyBorder="1" borderId="0" fillId="0" fontId="0" numFmtId="0" xfId="0">
      <alignment horizontal="center" vertical="center"/>
    </xf>
    <xf applyAlignment="1" applyBorder="1" applyFill="1" applyFont="1" applyNumberFormat="1" borderId="0" fillId="0" fontId="3" numFmtId="3" xfId="0">
      <alignment vertical="center"/>
    </xf>
    <xf applyAlignment="1" applyBorder="1" applyFont="1" applyNumberFormat="1" borderId="0" fillId="0" fontId="6" numFmtId="3" xfId="0">
      <alignment horizontal="right" vertical="center"/>
    </xf>
    <xf applyAlignment="1" applyBorder="1" applyFont="1" borderId="0" fillId="0" fontId="6" numFmtId="0" xfId="0">
      <alignment vertical="top"/>
    </xf>
    <xf applyAlignment="1" applyBorder="1" applyFont="1" borderId="0" fillId="0" fontId="6" numFmtId="0" xfId="0">
      <alignment horizontal="right" vertical="top"/>
    </xf>
    <xf applyAlignment="1" applyFont="1" applyProtection="1" borderId="0" fillId="0" fontId="0" numFmtId="0" xfId="0">
      <alignment horizontal="center" vertical="center"/>
      <protection hidden="1"/>
    </xf>
    <xf applyAlignment="1" applyFont="1" applyNumberFormat="1" applyProtection="1" borderId="0" fillId="0" fontId="8" numFmtId="3" xfId="0">
      <alignment vertical="center"/>
      <protection hidden="1"/>
    </xf>
    <xf applyAlignment="1" applyFont="1" applyNumberFormat="1" applyProtection="1" borderId="0" fillId="0" fontId="8" numFmtId="5" xfId="0">
      <alignment vertical="center"/>
      <protection hidden="1"/>
    </xf>
    <xf applyAlignment="1" applyProtection="1" borderId="0" fillId="0" fontId="0" numFmtId="0" xfId="0">
      <alignment vertical="center"/>
      <protection hidden="1"/>
    </xf>
    <xf applyAlignment="1" applyFont="1" applyProtection="1" borderId="0" fillId="0" fontId="8" numFmtId="0" xfId="0">
      <alignment horizontal="right" vertical="center"/>
      <protection hidden="1"/>
    </xf>
    <xf applyAlignment="1" applyFont="1" applyProtection="1" borderId="0" fillId="0" fontId="8" numFmtId="0" xfId="0">
      <alignment vertical="center"/>
      <protection hidden="1"/>
    </xf>
    <xf applyAlignment="1" applyBorder="1" applyFont="1" applyNumberFormat="1" applyProtection="1" borderId="0" fillId="0" fontId="8" numFmtId="3" xfId="0">
      <alignment vertical="center"/>
      <protection hidden="1"/>
    </xf>
    <xf applyAlignment="1" applyBorder="1" applyFont="1" applyProtection="1" borderId="0" fillId="0" fontId="8" numFmtId="0" xfId="0">
      <alignment horizontal="right" vertical="center"/>
      <protection hidden="1"/>
    </xf>
    <xf applyAlignment="1" applyBorder="1" applyProtection="1" borderId="0" fillId="0" fontId="0" numFmtId="0" xfId="0">
      <alignment vertical="center"/>
      <protection hidden="1"/>
    </xf>
    <xf applyAlignment="1" applyBorder="1" applyFont="1" applyProtection="1" borderId="0" fillId="0" fontId="8" numFmtId="0" xfId="0">
      <alignment vertical="center"/>
      <protection hidden="1"/>
    </xf>
    <xf applyAlignment="1" applyBorder="1" applyFont="1" applyNumberFormat="1" applyProtection="1" borderId="3" fillId="0" fontId="8" numFmtId="3" xfId="0">
      <alignment vertical="center"/>
      <protection hidden="1"/>
    </xf>
    <xf applyAlignment="1" applyBorder="1" applyFont="1" applyProtection="1" borderId="3" fillId="0" fontId="8" numFmtId="0" xfId="0">
      <alignment vertical="center"/>
      <protection hidden="1"/>
    </xf>
    <xf applyAlignment="1" applyBorder="1" applyProtection="1" borderId="3" fillId="0" fontId="0" numFmtId="0" xfId="0">
      <alignment vertical="center"/>
      <protection hidden="1"/>
    </xf>
    <xf applyAlignment="1" applyBorder="1" applyFont="1" applyProtection="1" borderId="3" fillId="0" fontId="8" numFmtId="0" xfId="0">
      <alignment horizontal="right" vertical="center"/>
      <protection hidden="1"/>
    </xf>
    <xf applyAlignment="1" applyBorder="1" applyFont="1" applyNumberFormat="1" applyProtection="1" borderId="2" fillId="0" fontId="8" numFmtId="3" xfId="0">
      <alignment vertical="center"/>
      <protection hidden="1"/>
    </xf>
    <xf applyAlignment="1" applyBorder="1" applyFont="1" applyProtection="1" borderId="2" fillId="0" fontId="8" numFmtId="0" xfId="0">
      <alignment vertical="center"/>
      <protection hidden="1"/>
    </xf>
    <xf applyAlignment="1" applyBorder="1" applyProtection="1" borderId="2" fillId="0" fontId="0" numFmtId="0" xfId="0">
      <alignment vertical="center"/>
      <protection hidden="1"/>
    </xf>
    <xf applyAlignment="1" applyBorder="1" applyFont="1" applyProtection="1" borderId="2" fillId="0" fontId="8" numFmtId="0" xfId="0">
      <alignment horizontal="right" vertical="center"/>
      <protection hidden="1"/>
    </xf>
    <xf applyAlignment="1" applyBorder="1" applyFont="1" applyNumberFormat="1" applyProtection="1" borderId="0" fillId="0" fontId="8" numFmtId="3" xfId="0">
      <alignment horizontal="right" vertical="center"/>
      <protection hidden="1"/>
    </xf>
    <xf applyAlignment="1" applyBorder="1" applyProtection="1" borderId="0" fillId="0" fontId="0" numFmtId="0" xfId="0">
      <alignment horizontal="right" vertical="center"/>
      <protection hidden="1"/>
    </xf>
    <xf applyAlignment="1" applyBorder="1" applyFont="1" applyNumberFormat="1" applyProtection="1" borderId="0" fillId="0" fontId="6" numFmtId="3" xfId="0">
      <alignment vertical="center"/>
      <protection hidden="1"/>
    </xf>
    <xf applyAlignment="1" applyBorder="1" applyFill="1" applyFont="1" applyNumberFormat="1" applyProtection="1" borderId="2" fillId="0" fontId="3" numFmtId="3" xfId="0">
      <alignment vertical="center"/>
      <protection hidden="1"/>
    </xf>
    <xf applyAlignment="1" applyBorder="1" applyFill="1" applyFont="1" applyProtection="1" borderId="2" fillId="0" fontId="3" numFmtId="0" xfId="0">
      <alignment vertical="center"/>
      <protection hidden="1"/>
    </xf>
    <xf applyAlignment="1" applyBorder="1" applyFill="1" applyFont="1" applyProtection="1" borderId="2" fillId="0" fontId="3" numFmtId="0" xfId="0">
      <alignment horizontal="right" vertical="center"/>
      <protection hidden="1"/>
    </xf>
    <xf applyAlignment="1" applyBorder="1" applyFont="1" applyProtection="1" borderId="0" fillId="0" fontId="6" numFmtId="0" xfId="0">
      <alignment vertical="center"/>
      <protection hidden="1"/>
    </xf>
    <xf applyAlignment="1" applyBorder="1" applyFont="1" applyProtection="1" borderId="0" fillId="0" fontId="6" numFmtId="0" xfId="0">
      <alignment horizontal="right" vertical="center"/>
      <protection hidden="1"/>
    </xf>
    <xf applyAlignment="1" applyBorder="1" applyFont="1" applyNumberFormat="1" applyProtection="1" borderId="2" fillId="0" fontId="6" numFmtId="3" xfId="0">
      <alignment vertical="center"/>
      <protection hidden="1"/>
    </xf>
    <xf applyAlignment="1" applyBorder="1" applyFont="1" applyProtection="1" borderId="2" fillId="0" fontId="6" numFmtId="0" xfId="0">
      <alignment vertical="center"/>
      <protection hidden="1"/>
    </xf>
    <xf applyAlignment="1" applyBorder="1" applyFont="1" applyProtection="1" borderId="2" fillId="0" fontId="6" numFmtId="0" xfId="0">
      <alignment horizontal="right" vertical="center"/>
      <protection hidden="1"/>
    </xf>
    <xf applyAlignment="1" applyBorder="1" applyFont="1" applyNumberFormat="1" applyProtection="1" borderId="0" fillId="0" fontId="6" numFmtId="1" xfId="0">
      <alignment vertical="center"/>
      <protection hidden="1"/>
    </xf>
    <xf applyAlignment="1" applyBorder="1" applyFont="1" applyNumberFormat="1" applyProtection="1" borderId="2" fillId="0" fontId="6" numFmtId="3" xfId="0">
      <alignment horizontal="right" vertical="center"/>
      <protection hidden="1"/>
    </xf>
    <xf applyAlignment="1" applyFont="1" applyNumberFormat="1" applyProtection="1" borderId="0" fillId="0" fontId="6" numFmtId="3" xfId="0">
      <alignment vertical="center"/>
      <protection hidden="1"/>
    </xf>
    <xf applyAlignment="1" applyFont="1" applyProtection="1" borderId="0" fillId="0" fontId="6" numFmtId="0" xfId="0">
      <alignment vertical="center"/>
      <protection hidden="1"/>
    </xf>
    <xf applyAlignment="1" applyFont="1" applyProtection="1" borderId="0" fillId="0" fontId="6" numFmtId="0" xfId="0">
      <alignment horizontal="right" vertical="center"/>
      <protection hidden="1"/>
    </xf>
    <xf applyAlignment="1" applyProtection="1" borderId="0" fillId="0" fontId="0" numFmtId="0" xfId="0">
      <alignment horizontal="right" vertical="center"/>
      <protection hidden="1"/>
    </xf>
    <xf applyAlignment="1" applyBorder="1" applyFont="1" applyNumberFormat="1" applyProtection="1" borderId="4" fillId="0" fontId="6" numFmtId="3" xfId="0">
      <alignment vertical="center"/>
      <protection hidden="1"/>
    </xf>
    <xf applyAlignment="1" applyFont="1" applyNumberFormat="1" applyProtection="1" borderId="0" fillId="0" fontId="6" numFmtId="164" xfId="0">
      <alignment vertical="top"/>
      <protection hidden="1"/>
    </xf>
    <xf applyAlignment="1" applyFont="1" applyProtection="1" borderId="0" fillId="0" fontId="6" numFmtId="0" xfId="0">
      <alignment horizontal="right" vertical="top"/>
      <protection hidden="1"/>
    </xf>
    <xf applyAlignment="1" applyFont="1" applyProtection="1" borderId="0" fillId="0" fontId="6" numFmtId="0" xfId="0">
      <alignment vertical="top"/>
      <protection hidden="1"/>
    </xf>
    <xf applyAlignment="1" borderId="0" fillId="0" fontId="0" numFmtId="0" xfId="0">
      <alignment wrapText="1"/>
    </xf>
    <xf applyAlignment="1" applyBorder="1" applyFont="1" applyNumberFormat="1" borderId="0" fillId="0" fontId="0" numFmtId="1" xfId="0">
      <alignment horizontal="left" vertical="top" wrapText="1"/>
    </xf>
    <xf applyAlignment="1" applyFont="1" borderId="0" fillId="0" fontId="0" numFmtId="0" xfId="0">
      <alignment horizontal="left" vertical="center"/>
    </xf>
    <xf applyAlignment="1" applyBorder="1" applyFont="1" borderId="2" fillId="0" fontId="0" numFmtId="0" xfId="0">
      <alignment horizontal="left" vertical="center"/>
    </xf>
    <xf applyAlignment="1" applyBorder="1" applyFill="1" applyFont="1" applyNumberFormat="1" borderId="0" fillId="0" fontId="0" numFmtId="3" xfId="0">
      <alignment horizontal="right" vertical="center"/>
    </xf>
    <xf applyAlignment="1" applyBorder="1" applyNumberFormat="1" borderId="0" fillId="0" fontId="0" numFmtId="3" xfId="0">
      <alignment horizontal="right"/>
    </xf>
    <xf applyAlignment="1" applyBorder="1" borderId="0" fillId="0" fontId="0" numFmtId="0" xfId="0">
      <alignment horizontal="right"/>
    </xf>
    <xf applyBorder="1" applyFill="1" applyFont="1" borderId="0" fillId="0" fontId="0" numFmtId="0" xfId="0"/>
    <xf applyAlignment="1" applyBorder="1" applyFill="1" applyNumberFormat="1" borderId="0" fillId="0" fontId="0" numFmtId="3" xfId="0">
      <alignment horizontal="right"/>
    </xf>
    <xf applyBorder="1" applyFill="1" borderId="0" fillId="0" fontId="0" numFmtId="0" xfId="0"/>
    <xf applyAlignment="1" applyBorder="1" applyFill="1" applyFont="1" borderId="0" fillId="0" fontId="0" numFmtId="0" xfId="0">
      <alignment horizontal="left" vertical="center"/>
    </xf>
    <xf applyNumberFormat="1" borderId="0" fillId="0" fontId="0" numFmtId="3" xfId="0"/>
    <xf applyAlignment="1" applyBorder="1" applyFont="1" applyNumberFormat="1" applyProtection="1" borderId="2" fillId="0" fontId="0" numFmtId="3" xfId="0">
      <alignment horizontal="right" vertical="center"/>
      <protection hidden="1"/>
    </xf>
    <xf applyAlignment="1" applyBorder="1" applyProtection="1" borderId="2" fillId="0" fontId="0" numFmtId="0" xfId="0">
      <alignment horizontal="right" vertical="center"/>
      <protection hidden="1"/>
    </xf>
    <xf applyFont="1" borderId="0" fillId="0" fontId="0" numFmtId="0" xfId="0"/>
    <xf applyAlignment="1" applyFont="1" applyNumberFormat="1" applyProtection="1" borderId="0" fillId="0" fontId="0" numFmtId="49" xfId="0">
      <alignment horizontal="center" vertical="center"/>
      <protection hidden="1"/>
    </xf>
    <xf applyAlignment="1" applyBorder="1" applyFont="1" applyNumberFormat="1" borderId="5" fillId="0" fontId="10" numFmtId="165" xfId="2"/>
    <xf applyAlignment="1" applyBorder="1" applyFill="1" applyFont="1" applyNumberFormat="1" borderId="5" fillId="2" fontId="10" numFmtId="165" xfId="2"/>
    <xf applyAlignment="1" applyBorder="1" applyFont="1" applyNumberFormat="1" borderId="6" fillId="0" fontId="10" numFmtId="165" xfId="2"/>
    <xf borderId="0" fillId="0" fontId="11" numFmtId="0" xfId="3"/>
    <xf applyAlignment="1" applyFont="1" borderId="0" fillId="0" fontId="5" numFmtId="0" xfId="0">
      <alignment horizontal="left" vertical="center"/>
    </xf>
    <xf applyAlignment="1" applyFont="1" borderId="0" fillId="0" fontId="9" numFmtId="0" xfId="0">
      <alignment horizontal="left"/>
    </xf>
  </cellXfs>
  <cellStyles count="4">
    <cellStyle builtinId="3" name="Comma" xfId="2"/>
    <cellStyle builtinId="8" name="Hyperlink" xfId="3"/>
    <cellStyle builtinId="0" name="Normal" xfId="0"/>
    <cellStyle name="Normal_Sheet1" xfId="1" xr:uid="{00000000-0005-0000-0000-000001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1"/>
  <sheetViews>
    <sheetView workbookViewId="0">
      <pane activePane="bottomLeft" state="frozen" topLeftCell="A476" ySplit="1"/>
      <selection activeCell="D470" pane="bottomLeft" sqref="D470:D520"/>
    </sheetView>
  </sheetViews>
  <sheetFormatPr defaultRowHeight="12"/>
  <cols>
    <col min="1" max="1" bestFit="true" customWidth="true" style="73" width="11.85546875" collapsed="false"/>
    <col min="2" max="2" bestFit="true" customWidth="true" style="75" width="16.5703125" collapsed="false"/>
    <col min="3" max="3" bestFit="true" customWidth="true" style="73" width="26.85546875" collapsed="false"/>
    <col min="4" max="4" bestFit="true" customWidth="true" style="73" width="9.42578125" collapsed="false"/>
    <col min="5" max="5" bestFit="true" customWidth="true" style="73" width="18.85546875" collapsed="false"/>
    <col min="6" max="6" bestFit="true" customWidth="true" style="73" width="14.42578125" collapsed="false"/>
    <col min="7" max="7" bestFit="true" customWidth="true" style="73" width="19.28515625" collapsed="false"/>
    <col min="8" max="8" bestFit="true" customWidth="true" style="73" width="14.28515625" collapsed="false"/>
  </cols>
  <sheetData>
    <row r="1" spans="1:8">
      <c r="A1" s="73" t="s">
        <v>60</v>
      </c>
      <c r="B1" s="75" t="s">
        <v>0</v>
      </c>
      <c r="C1" s="79" t="s">
        <v>61</v>
      </c>
      <c r="D1" s="80" t="s">
        <v>62</v>
      </c>
      <c r="E1" s="78" t="s">
        <v>63</v>
      </c>
      <c r="F1" s="73" t="s">
        <v>64</v>
      </c>
      <c r="G1" s="81" t="s">
        <v>65</v>
      </c>
      <c r="H1" s="81" t="s">
        <v>66</v>
      </c>
    </row>
    <row r="2" spans="1:8">
      <c r="A2" s="73">
        <v>2013</v>
      </c>
      <c r="B2" s="69" t="s">
        <v>3</v>
      </c>
      <c r="C2" s="24">
        <v>19766</v>
      </c>
      <c r="D2" s="32">
        <v>21</v>
      </c>
      <c r="E2" s="42"/>
    </row>
    <row r="3" spans="1:8">
      <c r="A3" s="73">
        <v>2013</v>
      </c>
      <c r="B3" s="69" t="s">
        <v>4</v>
      </c>
      <c r="C3" s="24">
        <v>3598</v>
      </c>
      <c r="D3" s="32">
        <v>44</v>
      </c>
    </row>
    <row r="4" spans="1:8">
      <c r="A4" s="73">
        <v>2013</v>
      </c>
      <c r="B4" s="69" t="s">
        <v>5</v>
      </c>
      <c r="C4" s="24">
        <v>16316</v>
      </c>
      <c r="D4" s="32">
        <v>23</v>
      </c>
    </row>
    <row r="5" spans="1:8">
      <c r="A5" s="73">
        <v>2013</v>
      </c>
      <c r="B5" s="69" t="s">
        <v>6</v>
      </c>
      <c r="C5" s="24">
        <v>6964</v>
      </c>
      <c r="D5" s="32">
        <v>37</v>
      </c>
    </row>
    <row r="6" spans="1:8">
      <c r="A6" s="73">
        <v>2013</v>
      </c>
      <c r="B6" s="69" t="s">
        <v>53</v>
      </c>
      <c r="C6" s="24">
        <v>563785</v>
      </c>
      <c r="D6" s="32">
        <v>1</v>
      </c>
    </row>
    <row r="7" spans="1:8">
      <c r="A7" s="73">
        <v>2013</v>
      </c>
      <c r="B7" s="69" t="s">
        <v>7</v>
      </c>
      <c r="C7" s="24">
        <v>15124</v>
      </c>
      <c r="D7" s="32">
        <v>24</v>
      </c>
    </row>
    <row r="8" spans="1:8">
      <c r="A8" s="73">
        <v>2013</v>
      </c>
      <c r="B8" s="69" t="s">
        <v>8</v>
      </c>
      <c r="C8" s="59">
        <v>14823</v>
      </c>
      <c r="D8" s="25">
        <v>27</v>
      </c>
    </row>
    <row r="9" spans="1:8">
      <c r="A9" s="73">
        <v>2013</v>
      </c>
      <c r="B9" s="69" t="s">
        <v>9</v>
      </c>
      <c r="C9" s="24">
        <v>4994</v>
      </c>
      <c r="D9" s="32">
        <v>42</v>
      </c>
    </row>
    <row r="10" spans="1:8">
      <c r="A10" s="73">
        <v>2013</v>
      </c>
      <c r="B10" s="69" t="s">
        <v>10</v>
      </c>
      <c r="C10" s="24">
        <v>6656</v>
      </c>
      <c r="D10" s="32">
        <v>5</v>
      </c>
    </row>
    <row r="11" spans="1:8">
      <c r="A11" s="73">
        <v>2013</v>
      </c>
      <c r="B11" s="69" t="s">
        <v>11</v>
      </c>
      <c r="C11" s="24">
        <v>53631</v>
      </c>
      <c r="D11" s="32">
        <v>22</v>
      </c>
    </row>
    <row r="12" spans="1:8">
      <c r="A12" s="73">
        <v>2013</v>
      </c>
      <c r="B12" s="69" t="s">
        <v>54</v>
      </c>
      <c r="C12" s="59">
        <v>17829</v>
      </c>
      <c r="D12" s="25">
        <v>32</v>
      </c>
    </row>
    <row r="13" spans="1:8">
      <c r="A13" s="73">
        <v>2013</v>
      </c>
      <c r="B13" s="69" t="s">
        <v>12</v>
      </c>
      <c r="C13" s="24">
        <v>9311</v>
      </c>
      <c r="D13" s="32">
        <v>49</v>
      </c>
    </row>
    <row r="14" spans="1:8">
      <c r="A14" s="73">
        <v>2013</v>
      </c>
      <c r="B14" s="69" t="s">
        <v>13</v>
      </c>
      <c r="C14" s="24">
        <v>1835</v>
      </c>
      <c r="D14" s="26">
        <v>19</v>
      </c>
    </row>
    <row r="15" spans="1:8">
      <c r="A15" s="73">
        <v>2013</v>
      </c>
      <c r="B15" s="69" t="s">
        <v>14</v>
      </c>
      <c r="C15" s="24">
        <v>20917</v>
      </c>
      <c r="D15" s="32">
        <v>29</v>
      </c>
    </row>
    <row ht="12.75" r="16" spans="1:8">
      <c r="A16" s="73">
        <v>2013</v>
      </c>
      <c r="B16" s="76" t="s">
        <v>15</v>
      </c>
      <c r="C16" s="82">
        <v>12393</v>
      </c>
      <c r="D16" s="82">
        <v>25</v>
      </c>
    </row>
    <row r="17" spans="1:4">
      <c r="A17" s="73">
        <v>2013</v>
      </c>
      <c r="B17" s="69" t="s">
        <v>16</v>
      </c>
      <c r="C17" s="26">
        <v>15053</v>
      </c>
      <c r="D17" s="32">
        <v>34</v>
      </c>
    </row>
    <row r="18" spans="1:4">
      <c r="A18" s="73">
        <v>2013</v>
      </c>
      <c r="B18" s="69" t="s">
        <v>17</v>
      </c>
      <c r="C18" s="26">
        <v>8461</v>
      </c>
      <c r="D18" s="32">
        <v>13</v>
      </c>
    </row>
    <row r="19" spans="1:4">
      <c r="A19" s="73">
        <v>2013</v>
      </c>
      <c r="B19" s="69" t="s">
        <v>18</v>
      </c>
      <c r="C19" s="26">
        <v>30519</v>
      </c>
      <c r="D19" s="32">
        <v>36</v>
      </c>
    </row>
    <row r="20" spans="1:4">
      <c r="A20" s="73">
        <v>2013</v>
      </c>
      <c r="B20" s="69" t="s">
        <v>19</v>
      </c>
      <c r="C20" s="26">
        <v>7528</v>
      </c>
      <c r="D20" s="32">
        <v>38</v>
      </c>
    </row>
    <row r="21" spans="1:4">
      <c r="A21" s="73">
        <v>2013</v>
      </c>
      <c r="B21" s="69" t="s">
        <v>20</v>
      </c>
      <c r="C21" s="26">
        <v>6897</v>
      </c>
      <c r="D21" s="32">
        <v>17</v>
      </c>
    </row>
    <row r="22" spans="1:4">
      <c r="A22" s="73">
        <v>2013</v>
      </c>
      <c r="B22" s="69" t="s">
        <v>21</v>
      </c>
      <c r="C22" s="26">
        <v>21958</v>
      </c>
      <c r="D22" s="26">
        <v>7</v>
      </c>
    </row>
    <row r="23" spans="1:4">
      <c r="A23" s="73">
        <v>2013</v>
      </c>
      <c r="B23" s="69" t="s">
        <v>48</v>
      </c>
      <c r="C23" s="26">
        <v>47951</v>
      </c>
      <c r="D23" s="32">
        <v>10</v>
      </c>
    </row>
    <row r="24" spans="1:4">
      <c r="A24" s="73">
        <v>2013</v>
      </c>
      <c r="B24" s="69" t="s">
        <v>22</v>
      </c>
      <c r="C24" s="26">
        <v>35002</v>
      </c>
      <c r="D24" s="32">
        <v>18</v>
      </c>
    </row>
    <row r="25" spans="1:4">
      <c r="A25" s="73">
        <v>2013</v>
      </c>
      <c r="B25" s="69" t="s">
        <v>23</v>
      </c>
      <c r="C25" s="26">
        <v>21427</v>
      </c>
      <c r="D25" s="32">
        <v>31</v>
      </c>
    </row>
    <row r="26" spans="1:4">
      <c r="A26" s="73">
        <v>2013</v>
      </c>
      <c r="B26" s="69" t="s">
        <v>24</v>
      </c>
      <c r="C26" s="26">
        <v>10063</v>
      </c>
      <c r="D26" s="32">
        <v>11</v>
      </c>
    </row>
    <row r="27" spans="1:4">
      <c r="A27" s="73">
        <v>2013</v>
      </c>
      <c r="B27" s="69" t="s">
        <v>25</v>
      </c>
      <c r="C27" s="26">
        <v>32091</v>
      </c>
      <c r="D27" s="32">
        <v>48</v>
      </c>
    </row>
    <row r="28" spans="1:4">
      <c r="A28" s="73">
        <v>2013</v>
      </c>
      <c r="B28" s="69" t="s">
        <v>26</v>
      </c>
      <c r="C28" s="26">
        <v>3092</v>
      </c>
      <c r="D28" s="32">
        <v>41</v>
      </c>
    </row>
    <row r="29" spans="1:4">
      <c r="A29" s="73">
        <v>2013</v>
      </c>
      <c r="B29" s="69" t="s">
        <v>27</v>
      </c>
      <c r="C29" s="26">
        <v>5596</v>
      </c>
      <c r="D29" s="32">
        <v>30</v>
      </c>
    </row>
    <row r="30" spans="1:4">
      <c r="A30" s="73">
        <v>2013</v>
      </c>
      <c r="B30" s="69" t="s">
        <v>28</v>
      </c>
      <c r="C30" s="26">
        <v>10500</v>
      </c>
      <c r="D30" s="32">
        <v>45</v>
      </c>
    </row>
    <row r="31" spans="1:4">
      <c r="A31" s="73">
        <v>2013</v>
      </c>
      <c r="B31" s="69" t="s">
        <v>29</v>
      </c>
      <c r="C31" s="26">
        <v>3526</v>
      </c>
      <c r="D31" s="32">
        <v>12</v>
      </c>
    </row>
    <row r="32" spans="1:4">
      <c r="A32" s="73">
        <v>2013</v>
      </c>
      <c r="B32" s="69" t="s">
        <v>50</v>
      </c>
      <c r="C32" s="26">
        <v>31902</v>
      </c>
      <c r="D32" s="32">
        <v>26</v>
      </c>
    </row>
    <row r="33" spans="1:4">
      <c r="A33" s="73">
        <v>2013</v>
      </c>
      <c r="B33" s="69" t="s">
        <v>51</v>
      </c>
      <c r="C33" s="26">
        <v>14952</v>
      </c>
      <c r="D33" s="32">
        <v>2</v>
      </c>
    </row>
    <row r="34" spans="1:4">
      <c r="A34" s="73">
        <v>2013</v>
      </c>
      <c r="B34" s="69" t="s">
        <v>30</v>
      </c>
      <c r="C34" s="26">
        <v>120749</v>
      </c>
      <c r="D34" s="32">
        <v>20</v>
      </c>
    </row>
    <row r="35" spans="1:4">
      <c r="A35" s="73">
        <v>2013</v>
      </c>
      <c r="B35" s="69" t="s">
        <v>31</v>
      </c>
      <c r="C35" s="26">
        <v>20149</v>
      </c>
      <c r="D35" s="32">
        <v>50</v>
      </c>
    </row>
    <row r="36" spans="1:4">
      <c r="A36" s="73">
        <v>2013</v>
      </c>
      <c r="B36" s="69" t="s">
        <v>32</v>
      </c>
      <c r="C36" s="26">
        <v>1446</v>
      </c>
      <c r="D36" s="32">
        <v>4</v>
      </c>
    </row>
    <row r="37" spans="1:4">
      <c r="A37" s="73">
        <v>2013</v>
      </c>
      <c r="B37" s="69" t="s">
        <v>33</v>
      </c>
      <c r="C37" s="26">
        <v>68564</v>
      </c>
      <c r="D37" s="32">
        <v>35</v>
      </c>
    </row>
    <row r="38" spans="1:4">
      <c r="A38" s="73">
        <v>2013</v>
      </c>
      <c r="B38" s="69" t="s">
        <v>34</v>
      </c>
      <c r="C38" s="26">
        <v>7747</v>
      </c>
      <c r="D38" s="33">
        <v>16</v>
      </c>
    </row>
    <row r="39" spans="1:4">
      <c r="A39" s="73">
        <v>2013</v>
      </c>
      <c r="B39" s="69" t="s">
        <v>35</v>
      </c>
      <c r="C39" s="26">
        <v>24931</v>
      </c>
      <c r="D39" s="32">
        <v>3</v>
      </c>
    </row>
    <row r="40" spans="1:4">
      <c r="A40" s="73">
        <v>2013</v>
      </c>
      <c r="B40" s="69" t="s">
        <v>36</v>
      </c>
      <c r="C40" s="26">
        <v>72628</v>
      </c>
      <c r="D40" s="32">
        <v>40</v>
      </c>
    </row>
    <row r="41" spans="1:4">
      <c r="A41" s="73">
        <v>2013</v>
      </c>
      <c r="B41" s="69" t="s">
        <v>37</v>
      </c>
      <c r="C41" s="26">
        <v>6100</v>
      </c>
      <c r="D41" s="33">
        <v>28</v>
      </c>
    </row>
    <row r="42" spans="1:4">
      <c r="A42" s="73">
        <v>2013</v>
      </c>
      <c r="B42" s="69" t="s">
        <v>38</v>
      </c>
      <c r="C42" s="26">
        <v>12675</v>
      </c>
      <c r="D42" s="32">
        <v>47</v>
      </c>
    </row>
    <row r="43" spans="1:4">
      <c r="A43" s="73">
        <v>2013</v>
      </c>
      <c r="B43" s="69" t="s">
        <v>39</v>
      </c>
      <c r="C43" s="26">
        <v>3164</v>
      </c>
      <c r="D43" s="32">
        <v>6</v>
      </c>
    </row>
    <row r="44" spans="1:4">
      <c r="A44" s="73">
        <v>2013</v>
      </c>
      <c r="B44" s="69" t="s">
        <v>40</v>
      </c>
      <c r="C44" s="26">
        <v>51514</v>
      </c>
      <c r="D44" s="32">
        <v>9</v>
      </c>
    </row>
    <row r="45" spans="1:4">
      <c r="A45" s="73">
        <v>2013</v>
      </c>
      <c r="B45" s="69" t="s">
        <v>41</v>
      </c>
      <c r="C45" s="26">
        <v>40641</v>
      </c>
      <c r="D45" s="32">
        <v>43</v>
      </c>
    </row>
    <row r="46" spans="1:4">
      <c r="A46" s="73">
        <v>2013</v>
      </c>
      <c r="B46" s="69" t="s">
        <v>42</v>
      </c>
      <c r="C46" s="83">
        <v>4174</v>
      </c>
      <c r="D46" s="32">
        <v>46</v>
      </c>
    </row>
    <row r="47" spans="1:4">
      <c r="A47" s="73">
        <v>2013</v>
      </c>
      <c r="B47" s="69" t="s">
        <v>43</v>
      </c>
      <c r="C47" s="26">
        <v>3259</v>
      </c>
      <c r="D47" s="32">
        <v>14</v>
      </c>
    </row>
    <row r="48" spans="1:4">
      <c r="A48" s="73">
        <v>2013</v>
      </c>
      <c r="B48" s="69" t="s">
        <v>44</v>
      </c>
      <c r="C48" s="26">
        <v>29349</v>
      </c>
      <c r="D48" s="32">
        <v>8</v>
      </c>
    </row>
    <row r="49" spans="1:6">
      <c r="A49" s="73">
        <v>2013</v>
      </c>
      <c r="B49" s="69" t="s">
        <v>45</v>
      </c>
      <c r="C49" s="26">
        <v>47206</v>
      </c>
      <c r="D49" s="32">
        <v>33</v>
      </c>
    </row>
    <row r="50" spans="1:6">
      <c r="A50" s="73">
        <v>2013</v>
      </c>
      <c r="B50" s="69" t="s">
        <v>52</v>
      </c>
      <c r="C50" s="26">
        <v>8960</v>
      </c>
      <c r="D50" s="32">
        <v>15</v>
      </c>
    </row>
    <row r="51" spans="1:6">
      <c r="A51" s="73">
        <v>2013</v>
      </c>
      <c r="B51" s="69" t="s">
        <v>46</v>
      </c>
      <c r="C51" s="26">
        <v>25935</v>
      </c>
      <c r="D51" s="32">
        <v>51</v>
      </c>
    </row>
    <row r="52" spans="1:6">
      <c r="A52" s="73">
        <v>2013</v>
      </c>
      <c r="B52" s="69" t="s">
        <v>49</v>
      </c>
      <c r="C52" s="26">
        <v>351</v>
      </c>
      <c r="D52" s="25">
        <v>39</v>
      </c>
    </row>
    <row r="53" spans="1:6">
      <c r="A53" s="73">
        <v>2013</v>
      </c>
      <c r="B53" s="74" t="s">
        <v>56</v>
      </c>
      <c r="C53" s="26">
        <f>SUM(C2:C52)</f>
        <v>1624002</v>
      </c>
    </row>
    <row r="54" spans="1:6">
      <c r="A54" s="73">
        <v>2014</v>
      </c>
      <c r="B54" s="69" t="s">
        <v>3</v>
      </c>
      <c r="E54" s="24">
        <v>902073</v>
      </c>
      <c r="F54" s="32">
        <v>15</v>
      </c>
    </row>
    <row r="55" spans="1:6">
      <c r="A55" s="73">
        <v>2014</v>
      </c>
      <c r="B55" s="69" t="s">
        <v>4</v>
      </c>
      <c r="E55" s="24">
        <v>87486</v>
      </c>
      <c r="F55" s="32">
        <v>49</v>
      </c>
    </row>
    <row r="56" spans="1:6">
      <c r="A56" s="73">
        <v>2014</v>
      </c>
      <c r="B56" s="69" t="s">
        <v>5</v>
      </c>
      <c r="E56" s="24">
        <v>1044310</v>
      </c>
      <c r="F56" s="32">
        <v>13</v>
      </c>
    </row>
    <row r="57" spans="1:6">
      <c r="A57" s="73">
        <v>2014</v>
      </c>
      <c r="B57" s="69" t="s">
        <v>6</v>
      </c>
      <c r="E57" s="24">
        <v>491965</v>
      </c>
      <c r="F57" s="32">
        <v>30</v>
      </c>
    </row>
    <row r="58" spans="1:6">
      <c r="A58" s="73">
        <v>2014</v>
      </c>
      <c r="B58" s="69" t="s">
        <v>53</v>
      </c>
      <c r="E58" s="24">
        <v>4349634</v>
      </c>
      <c r="F58" s="32">
        <v>1</v>
      </c>
    </row>
    <row r="59" spans="1:6">
      <c r="A59" s="73">
        <v>2014</v>
      </c>
      <c r="B59" s="69" t="s">
        <v>7</v>
      </c>
      <c r="E59" s="24">
        <v>505169</v>
      </c>
      <c r="F59" s="32">
        <v>29</v>
      </c>
    </row>
    <row r="60" spans="1:6">
      <c r="A60" s="73">
        <v>2014</v>
      </c>
      <c r="B60" s="69" t="s">
        <v>8</v>
      </c>
      <c r="E60" s="59">
        <v>438559</v>
      </c>
      <c r="F60" s="25">
        <v>31</v>
      </c>
    </row>
    <row r="61" spans="1:6">
      <c r="A61" s="73">
        <v>2014</v>
      </c>
      <c r="B61" s="69" t="s">
        <v>9</v>
      </c>
      <c r="E61" s="24">
        <v>150232</v>
      </c>
      <c r="F61" s="32">
        <v>43</v>
      </c>
    </row>
    <row r="62" spans="1:6">
      <c r="A62" s="73">
        <v>2014</v>
      </c>
      <c r="B62" s="69" t="s">
        <v>10</v>
      </c>
      <c r="E62" s="24">
        <v>142707</v>
      </c>
      <c r="F62" s="32">
        <v>3</v>
      </c>
    </row>
    <row r="63" spans="1:6">
      <c r="A63" s="73">
        <v>2014</v>
      </c>
      <c r="B63" s="69" t="s">
        <v>11</v>
      </c>
      <c r="E63" s="24">
        <v>3526311</v>
      </c>
      <c r="F63" s="32">
        <v>6</v>
      </c>
    </row>
    <row r="64" spans="1:6">
      <c r="A64" s="73">
        <v>2014</v>
      </c>
      <c r="B64" s="69" t="s">
        <v>54</v>
      </c>
      <c r="E64" s="59">
        <v>1942689</v>
      </c>
      <c r="F64" s="25">
        <v>40</v>
      </c>
    </row>
    <row r="65" spans="1:6">
      <c r="A65" s="73">
        <v>2014</v>
      </c>
      <c r="B65" s="69" t="s">
        <v>12</v>
      </c>
      <c r="E65" s="24">
        <v>194264</v>
      </c>
      <c r="F65" s="32">
        <v>39</v>
      </c>
    </row>
    <row r="66" spans="1:6">
      <c r="A66" s="73">
        <v>2014</v>
      </c>
      <c r="B66" s="69" t="s">
        <v>13</v>
      </c>
      <c r="E66" s="24">
        <v>211781</v>
      </c>
      <c r="F66" s="26">
        <v>5</v>
      </c>
    </row>
    <row r="67" spans="1:6">
      <c r="A67" s="73">
        <v>2014</v>
      </c>
      <c r="B67" s="69" t="s">
        <v>14</v>
      </c>
      <c r="E67" s="24">
        <v>2015303</v>
      </c>
      <c r="F67" s="32">
        <v>16</v>
      </c>
    </row>
    <row ht="12.75" r="68" spans="1:6">
      <c r="A68" s="73">
        <v>2014</v>
      </c>
      <c r="B68" s="135" t="s">
        <v>80</v>
      </c>
      <c r="E68" s="82">
        <v>892699</v>
      </c>
      <c r="F68" s="82">
        <v>33</v>
      </c>
    </row>
    <row r="69" spans="1:6">
      <c r="A69" s="73">
        <v>2014</v>
      </c>
      <c r="B69" s="69" t="s">
        <v>16</v>
      </c>
      <c r="E69" s="26">
        <v>408070</v>
      </c>
      <c r="F69" s="32">
        <v>36</v>
      </c>
    </row>
    <row r="70" spans="1:6">
      <c r="A70" s="73">
        <v>2014</v>
      </c>
      <c r="B70" s="69" t="s">
        <v>17</v>
      </c>
      <c r="E70" s="26">
        <v>293456</v>
      </c>
      <c r="F70" s="32">
        <v>23</v>
      </c>
    </row>
    <row r="71" spans="1:6">
      <c r="A71" s="73">
        <v>2014</v>
      </c>
      <c r="B71" s="69" t="s">
        <v>18</v>
      </c>
      <c r="E71" s="26">
        <v>828076</v>
      </c>
      <c r="F71" s="32">
        <v>18</v>
      </c>
    </row>
    <row r="72" spans="1:6">
      <c r="A72" s="73">
        <v>2014</v>
      </c>
      <c r="B72" s="69" t="s">
        <v>19</v>
      </c>
      <c r="E72" s="26">
        <v>877340</v>
      </c>
      <c r="F72" s="32">
        <v>37</v>
      </c>
    </row>
    <row r="73" spans="1:6">
      <c r="A73" s="73">
        <v>2014</v>
      </c>
      <c r="B73" s="69" t="s">
        <v>20</v>
      </c>
      <c r="E73" s="26">
        <v>230536</v>
      </c>
      <c r="F73" s="32">
        <v>25</v>
      </c>
    </row>
    <row r="74" spans="1:6">
      <c r="A74" s="73">
        <v>2014</v>
      </c>
      <c r="B74" s="69" t="s">
        <v>21</v>
      </c>
      <c r="E74" s="26">
        <v>787597</v>
      </c>
      <c r="F74" s="26">
        <v>19</v>
      </c>
    </row>
    <row r="75" spans="1:6">
      <c r="A75" s="73">
        <v>2014</v>
      </c>
      <c r="B75" s="69" t="s">
        <v>48</v>
      </c>
      <c r="E75" s="26">
        <v>863412</v>
      </c>
      <c r="F75" s="32">
        <v>9</v>
      </c>
    </row>
    <row r="76" spans="1:6">
      <c r="A76" s="73">
        <v>2014</v>
      </c>
      <c r="B76" s="69" t="s">
        <v>22</v>
      </c>
      <c r="E76" s="26">
        <v>1679421</v>
      </c>
      <c r="F76" s="32">
        <v>28</v>
      </c>
    </row>
    <row r="77" spans="1:6">
      <c r="A77" s="73">
        <v>2014</v>
      </c>
      <c r="B77" s="69" t="s">
        <v>23</v>
      </c>
      <c r="E77" s="26">
        <v>533743</v>
      </c>
      <c r="F77" s="32">
        <v>26</v>
      </c>
    </row>
    <row r="78" spans="1:6">
      <c r="A78" s="73">
        <v>2014</v>
      </c>
      <c r="B78" s="69" t="s">
        <v>24</v>
      </c>
      <c r="E78" s="26">
        <v>656871</v>
      </c>
      <c r="F78" s="32">
        <v>20</v>
      </c>
    </row>
    <row r="79" spans="1:6">
      <c r="A79" s="73">
        <v>2014</v>
      </c>
      <c r="B79" s="69" t="s">
        <v>25</v>
      </c>
      <c r="E79" s="26">
        <v>858416</v>
      </c>
      <c r="F79" s="32">
        <v>45</v>
      </c>
    </row>
    <row r="80" spans="1:6">
      <c r="A80" s="73">
        <v>2014</v>
      </c>
      <c r="B80" s="69" t="s">
        <v>26</v>
      </c>
      <c r="E80" s="26">
        <v>124906</v>
      </c>
      <c r="F80" s="32">
        <v>42</v>
      </c>
    </row>
    <row r="81" spans="1:6">
      <c r="A81" s="73">
        <v>2014</v>
      </c>
      <c r="B81" s="69" t="s">
        <v>27</v>
      </c>
      <c r="E81" s="26">
        <v>173530</v>
      </c>
      <c r="F81" s="32">
        <v>34</v>
      </c>
    </row>
    <row r="82" spans="1:6">
      <c r="A82" s="73">
        <v>2014</v>
      </c>
      <c r="B82" s="69" t="s">
        <v>28</v>
      </c>
      <c r="E82" s="26">
        <v>383622</v>
      </c>
      <c r="F82" s="32">
        <v>46</v>
      </c>
    </row>
    <row r="83" spans="1:6">
      <c r="A83" s="73">
        <v>2014</v>
      </c>
      <c r="B83" s="69" t="s">
        <v>29</v>
      </c>
      <c r="E83" s="26">
        <v>111701</v>
      </c>
      <c r="F83" s="32">
        <v>17</v>
      </c>
    </row>
    <row r="84" spans="1:6">
      <c r="A84" s="73">
        <v>2014</v>
      </c>
      <c r="B84" s="69" t="s">
        <v>50</v>
      </c>
      <c r="E84" s="26">
        <v>883434</v>
      </c>
      <c r="F84" s="32">
        <v>32</v>
      </c>
    </row>
    <row r="85" spans="1:6">
      <c r="A85" s="73">
        <v>2014</v>
      </c>
      <c r="B85" s="69" t="s">
        <v>51</v>
      </c>
      <c r="E85" s="26">
        <v>431494</v>
      </c>
      <c r="F85" s="32">
        <v>4</v>
      </c>
    </row>
    <row r="86" spans="1:6">
      <c r="A86" s="73">
        <v>2014</v>
      </c>
      <c r="B86" s="69" t="s">
        <v>30</v>
      </c>
      <c r="E86" s="26">
        <v>3122879</v>
      </c>
      <c r="F86" s="32">
        <v>10</v>
      </c>
    </row>
    <row r="87" spans="1:6">
      <c r="A87" s="73">
        <v>2014</v>
      </c>
      <c r="B87" s="69" t="s">
        <v>31</v>
      </c>
      <c r="E87" s="26">
        <v>1575676</v>
      </c>
      <c r="F87" s="32">
        <v>50</v>
      </c>
    </row>
    <row r="88" spans="1:6">
      <c r="A88" s="73">
        <v>2014</v>
      </c>
      <c r="B88" s="69" t="s">
        <v>32</v>
      </c>
      <c r="E88" s="26">
        <v>53753</v>
      </c>
      <c r="F88" s="32">
        <v>8</v>
      </c>
    </row>
    <row r="89" spans="1:6">
      <c r="A89" s="73">
        <v>2014</v>
      </c>
      <c r="B89" s="69" t="s">
        <v>33</v>
      </c>
      <c r="E89" s="26">
        <v>1752135</v>
      </c>
      <c r="F89" s="32">
        <v>27</v>
      </c>
    </row>
    <row r="90" spans="1:6">
      <c r="A90" s="73">
        <v>2014</v>
      </c>
      <c r="B90" s="69" t="s">
        <v>34</v>
      </c>
      <c r="E90" s="26">
        <v>608492</v>
      </c>
      <c r="F90" s="33">
        <v>24</v>
      </c>
    </row>
    <row r="91" spans="1:6">
      <c r="A91" s="73">
        <v>2014</v>
      </c>
      <c r="B91" s="69" t="s">
        <v>35</v>
      </c>
      <c r="E91" s="26">
        <v>802190</v>
      </c>
      <c r="F91" s="32">
        <v>7</v>
      </c>
    </row>
    <row r="92" spans="1:6">
      <c r="A92" s="73">
        <v>2014</v>
      </c>
      <c r="B92" s="69" t="s">
        <v>36</v>
      </c>
      <c r="E92" s="26">
        <v>1796154</v>
      </c>
      <c r="F92" s="32">
        <v>41</v>
      </c>
    </row>
    <row r="93" spans="1:6">
      <c r="A93" s="73">
        <v>2014</v>
      </c>
      <c r="B93" s="69" t="s">
        <v>37</v>
      </c>
      <c r="E93" s="26">
        <v>178518</v>
      </c>
      <c r="F93" s="33">
        <v>22</v>
      </c>
    </row>
    <row r="94" spans="1:6">
      <c r="A94" s="73">
        <v>2014</v>
      </c>
      <c r="B94" s="69" t="s">
        <v>38</v>
      </c>
      <c r="E94" s="26">
        <v>834511</v>
      </c>
      <c r="F94" s="32">
        <v>47</v>
      </c>
    </row>
    <row r="95" spans="1:6">
      <c r="A95" s="73">
        <v>2014</v>
      </c>
      <c r="B95" s="69" t="s">
        <v>39</v>
      </c>
      <c r="E95" s="26">
        <v>100938</v>
      </c>
      <c r="F95" s="32">
        <v>11</v>
      </c>
    </row>
    <row r="96" spans="1:6">
      <c r="A96" s="73">
        <v>2014</v>
      </c>
      <c r="B96" s="69" t="s">
        <v>40</v>
      </c>
      <c r="E96" s="26">
        <v>1312505</v>
      </c>
      <c r="F96" s="32">
        <v>2</v>
      </c>
    </row>
    <row r="97" spans="1:8">
      <c r="A97" s="73">
        <v>2014</v>
      </c>
      <c r="B97" s="69" t="s">
        <v>41</v>
      </c>
      <c r="E97" s="26">
        <v>3852675</v>
      </c>
      <c r="F97" s="32">
        <v>38</v>
      </c>
    </row>
    <row r="98" spans="1:8">
      <c r="A98" s="73">
        <v>2014</v>
      </c>
      <c r="B98" s="69" t="s">
        <v>42</v>
      </c>
      <c r="E98" s="83">
        <v>229911</v>
      </c>
      <c r="F98" s="32">
        <v>48</v>
      </c>
    </row>
    <row r="99" spans="1:8">
      <c r="A99" s="73">
        <v>2014</v>
      </c>
      <c r="B99" s="69" t="s">
        <v>43</v>
      </c>
      <c r="E99" s="26">
        <v>93000</v>
      </c>
      <c r="F99" s="32">
        <v>14</v>
      </c>
    </row>
    <row r="100" spans="1:8">
      <c r="A100" s="73">
        <v>2014</v>
      </c>
      <c r="B100" s="69" t="s">
        <v>44</v>
      </c>
      <c r="E100" s="26">
        <v>918902</v>
      </c>
      <c r="F100" s="32">
        <v>12</v>
      </c>
    </row>
    <row r="101" spans="1:8">
      <c r="A101" s="73">
        <v>2014</v>
      </c>
      <c r="B101" s="69" t="s">
        <v>45</v>
      </c>
      <c r="E101" s="26">
        <v>1095551</v>
      </c>
      <c r="F101" s="32">
        <v>35</v>
      </c>
    </row>
    <row r="102" spans="1:8">
      <c r="A102" s="73">
        <v>2014</v>
      </c>
      <c r="B102" s="69" t="s">
        <v>52</v>
      </c>
      <c r="E102" s="26">
        <v>362501</v>
      </c>
      <c r="F102" s="32">
        <v>21</v>
      </c>
    </row>
    <row r="103" spans="1:8">
      <c r="A103" s="73">
        <v>2014</v>
      </c>
      <c r="B103" s="69" t="s">
        <v>46</v>
      </c>
      <c r="E103" s="26">
        <v>841533</v>
      </c>
      <c r="F103" s="32">
        <v>51</v>
      </c>
    </row>
    <row r="104" spans="1:8">
      <c r="A104" s="73">
        <v>2014</v>
      </c>
      <c r="B104" s="69" t="s">
        <v>49</v>
      </c>
      <c r="E104" s="26">
        <v>35871</v>
      </c>
      <c r="F104" s="25">
        <v>44</v>
      </c>
    </row>
    <row r="105" spans="1:8">
      <c r="A105" s="73">
        <v>2014</v>
      </c>
      <c r="B105" s="74" t="s">
        <v>56</v>
      </c>
      <c r="E105" s="26">
        <f>SUM(E54:E104)</f>
        <v>46588502</v>
      </c>
      <c r="F105" s="84"/>
    </row>
    <row r="106" spans="1:8">
      <c r="A106" s="73">
        <v>2015</v>
      </c>
      <c r="B106" s="69" t="s">
        <v>3</v>
      </c>
      <c r="G106" s="24">
        <v>881412</v>
      </c>
      <c r="H106" s="32">
        <v>27</v>
      </c>
    </row>
    <row r="107" spans="1:8">
      <c r="A107" s="73">
        <v>2015</v>
      </c>
      <c r="B107" s="69" t="s">
        <v>4</v>
      </c>
      <c r="G107" s="24">
        <v>123335</v>
      </c>
      <c r="H107" s="32">
        <v>48</v>
      </c>
    </row>
    <row r="108" spans="1:8">
      <c r="A108" s="73">
        <v>2015</v>
      </c>
      <c r="B108" s="69" t="s">
        <v>5</v>
      </c>
      <c r="G108" s="24">
        <v>1638478</v>
      </c>
      <c r="H108" s="32">
        <v>14</v>
      </c>
    </row>
    <row r="109" spans="1:8">
      <c r="A109" s="73">
        <v>2015</v>
      </c>
      <c r="B109" s="69" t="s">
        <v>6</v>
      </c>
      <c r="G109" s="24">
        <v>810225</v>
      </c>
      <c r="H109" s="32">
        <v>29</v>
      </c>
    </row>
    <row r="110" spans="1:8">
      <c r="A110" s="73">
        <v>2015</v>
      </c>
      <c r="B110" s="69" t="s">
        <v>53</v>
      </c>
      <c r="G110" s="24">
        <v>12648650</v>
      </c>
      <c r="H110" s="32">
        <v>1</v>
      </c>
    </row>
    <row r="111" spans="1:8">
      <c r="A111" s="73">
        <v>2015</v>
      </c>
      <c r="B111" s="69" t="s">
        <v>7</v>
      </c>
      <c r="G111" s="24">
        <v>1276517</v>
      </c>
      <c r="H111" s="32">
        <v>17</v>
      </c>
    </row>
    <row r="112" spans="1:8">
      <c r="A112" s="73">
        <v>2015</v>
      </c>
      <c r="B112" s="69" t="s">
        <v>8</v>
      </c>
      <c r="G112" s="59">
        <v>718811</v>
      </c>
      <c r="H112" s="25">
        <v>31</v>
      </c>
    </row>
    <row r="113" spans="1:8">
      <c r="A113" s="73">
        <v>2015</v>
      </c>
      <c r="B113" s="69" t="s">
        <v>9</v>
      </c>
      <c r="G113" s="24">
        <v>242551</v>
      </c>
      <c r="H113" s="32">
        <v>43</v>
      </c>
    </row>
    <row r="114" spans="1:8">
      <c r="A114" s="73">
        <v>2015</v>
      </c>
      <c r="B114" s="69" t="s">
        <v>10</v>
      </c>
      <c r="G114" s="24">
        <v>3587050</v>
      </c>
      <c r="H114" s="32">
        <v>4</v>
      </c>
    </row>
    <row r="115" spans="1:8">
      <c r="A115" s="73">
        <v>2015</v>
      </c>
      <c r="B115" s="69" t="s">
        <v>11</v>
      </c>
      <c r="G115" s="24">
        <v>1750109</v>
      </c>
      <c r="H115" s="32">
        <v>10</v>
      </c>
    </row>
    <row r="116" spans="1:8">
      <c r="A116" s="73">
        <v>2015</v>
      </c>
      <c r="B116" s="69" t="s">
        <v>54</v>
      </c>
      <c r="G116" s="59">
        <v>334645</v>
      </c>
      <c r="H116" s="25">
        <v>37</v>
      </c>
    </row>
    <row r="117" spans="1:8">
      <c r="A117" s="73">
        <v>2015</v>
      </c>
      <c r="B117" s="69" t="s">
        <v>12</v>
      </c>
      <c r="G117" s="24">
        <v>278332</v>
      </c>
      <c r="H117" s="32">
        <v>40</v>
      </c>
    </row>
    <row r="118" spans="1:8">
      <c r="A118" s="73">
        <v>2015</v>
      </c>
      <c r="B118" s="69" t="s">
        <v>13</v>
      </c>
      <c r="G118" s="24">
        <v>3120560</v>
      </c>
      <c r="H118" s="26">
        <v>5</v>
      </c>
    </row>
    <row r="119" spans="1:8">
      <c r="A119" s="73">
        <v>2015</v>
      </c>
      <c r="B119" s="69" t="s">
        <v>14</v>
      </c>
      <c r="G119" s="24">
        <v>1404549</v>
      </c>
      <c r="H119" s="32">
        <v>16</v>
      </c>
    </row>
    <row ht="12.75" r="120" spans="1:8">
      <c r="A120" s="73">
        <v>2015</v>
      </c>
      <c r="B120" s="76" t="s">
        <v>15</v>
      </c>
      <c r="G120" s="82">
        <v>604957</v>
      </c>
      <c r="H120" s="82">
        <v>33</v>
      </c>
    </row>
    <row r="121" spans="1:8">
      <c r="A121" s="73">
        <v>2015</v>
      </c>
      <c r="B121" s="69" t="s">
        <v>16</v>
      </c>
      <c r="G121" s="26">
        <v>400244</v>
      </c>
      <c r="H121" s="32">
        <v>36</v>
      </c>
    </row>
    <row r="122" spans="1:8">
      <c r="A122" s="73">
        <v>2015</v>
      </c>
      <c r="B122" s="69" t="s">
        <v>17</v>
      </c>
      <c r="G122" s="26">
        <v>1136937</v>
      </c>
      <c r="H122" s="32">
        <v>19</v>
      </c>
    </row>
    <row r="123" spans="1:8">
      <c r="A123" s="73">
        <v>2015</v>
      </c>
      <c r="B123" s="69" t="s">
        <v>18</v>
      </c>
      <c r="G123" s="26">
        <v>1074853</v>
      </c>
      <c r="H123" s="32">
        <v>20</v>
      </c>
    </row>
    <row r="124" spans="1:8">
      <c r="A124" s="73">
        <v>2015</v>
      </c>
      <c r="B124" s="69" t="s">
        <v>19</v>
      </c>
      <c r="G124" s="26">
        <v>280373</v>
      </c>
      <c r="H124" s="32">
        <v>39</v>
      </c>
    </row>
    <row r="125" spans="1:8">
      <c r="A125" s="73">
        <v>2015</v>
      </c>
      <c r="B125" s="69" t="s">
        <v>20</v>
      </c>
      <c r="G125" s="26">
        <v>1162809</v>
      </c>
      <c r="H125" s="32">
        <v>18</v>
      </c>
    </row>
    <row r="126" spans="1:8">
      <c r="A126" s="73">
        <v>2015</v>
      </c>
      <c r="B126" s="69" t="s">
        <v>21</v>
      </c>
      <c r="G126" s="26">
        <v>1641784</v>
      </c>
      <c r="H126" s="26">
        <v>13</v>
      </c>
    </row>
    <row r="127" spans="1:8">
      <c r="A127" s="73">
        <v>2015</v>
      </c>
      <c r="B127" s="69" t="s">
        <v>48</v>
      </c>
      <c r="G127" s="26">
        <v>2317142</v>
      </c>
      <c r="H127" s="32">
        <v>8</v>
      </c>
    </row>
    <row r="128" spans="1:8">
      <c r="A128" s="73">
        <v>2015</v>
      </c>
      <c r="B128" s="69" t="s">
        <v>22</v>
      </c>
      <c r="G128" s="26">
        <v>1019309</v>
      </c>
      <c r="H128" s="32">
        <v>23</v>
      </c>
    </row>
    <row r="129" spans="1:8">
      <c r="A129" s="73">
        <v>2015</v>
      </c>
      <c r="B129" s="69" t="s">
        <v>23</v>
      </c>
      <c r="G129" s="26">
        <v>699469</v>
      </c>
      <c r="H129" s="32">
        <v>32</v>
      </c>
    </row>
    <row r="130" spans="1:8">
      <c r="A130" s="73">
        <v>2015</v>
      </c>
      <c r="B130" s="69" t="s">
        <v>24</v>
      </c>
      <c r="G130" s="26">
        <v>929124</v>
      </c>
      <c r="H130" s="32">
        <v>26</v>
      </c>
    </row>
    <row r="131" spans="1:8">
      <c r="A131" s="73">
        <v>2015</v>
      </c>
      <c r="B131" s="69" t="s">
        <v>25</v>
      </c>
      <c r="G131" s="26">
        <v>178846</v>
      </c>
      <c r="H131" s="32">
        <v>47</v>
      </c>
    </row>
    <row r="132" spans="1:8">
      <c r="A132" s="73">
        <v>2015</v>
      </c>
      <c r="B132" s="69" t="s">
        <v>26</v>
      </c>
      <c r="G132" s="26">
        <v>231269</v>
      </c>
      <c r="H132" s="32">
        <v>44</v>
      </c>
    </row>
    <row r="133" spans="1:8">
      <c r="A133" s="73">
        <v>2015</v>
      </c>
      <c r="B133" s="69" t="s">
        <v>27</v>
      </c>
      <c r="G133" s="26">
        <v>573624</v>
      </c>
      <c r="H133" s="32">
        <v>34</v>
      </c>
    </row>
    <row r="134" spans="1:8">
      <c r="A134" s="73">
        <v>2015</v>
      </c>
      <c r="B134" s="69" t="s">
        <v>28</v>
      </c>
      <c r="G134" s="26">
        <v>181141</v>
      </c>
      <c r="H134" s="32">
        <v>46</v>
      </c>
    </row>
    <row r="135" spans="1:8">
      <c r="A135" s="73">
        <v>2015</v>
      </c>
      <c r="B135" s="69" t="s">
        <v>29</v>
      </c>
      <c r="G135" s="26">
        <v>1747719</v>
      </c>
      <c r="H135" s="32">
        <v>11</v>
      </c>
    </row>
    <row r="136" spans="1:8">
      <c r="A136" s="73">
        <v>2015</v>
      </c>
      <c r="B136" s="69" t="s">
        <v>50</v>
      </c>
      <c r="G136" s="26">
        <v>724497</v>
      </c>
      <c r="H136" s="32">
        <v>30</v>
      </c>
    </row>
    <row r="137" spans="1:8">
      <c r="A137" s="73">
        <v>2015</v>
      </c>
      <c r="B137" s="69" t="s">
        <v>51</v>
      </c>
      <c r="G137" s="26">
        <v>6489707</v>
      </c>
      <c r="H137" s="32">
        <v>2</v>
      </c>
    </row>
    <row r="138" spans="1:8">
      <c r="A138" s="73">
        <v>2015</v>
      </c>
      <c r="B138" s="69" t="s">
        <v>30</v>
      </c>
      <c r="G138" s="26">
        <v>1910618</v>
      </c>
      <c r="H138" s="32">
        <v>9</v>
      </c>
    </row>
    <row r="139" spans="1:8">
      <c r="A139" s="73">
        <v>2015</v>
      </c>
      <c r="B139" s="69" t="s">
        <v>31</v>
      </c>
      <c r="G139" s="26">
        <v>88602</v>
      </c>
      <c r="H139" s="32">
        <v>50</v>
      </c>
    </row>
    <row r="140" spans="1:8">
      <c r="A140" s="73">
        <v>2015</v>
      </c>
      <c r="B140" s="69" t="s">
        <v>32</v>
      </c>
      <c r="G140" s="26">
        <v>3002281</v>
      </c>
      <c r="H140" s="32">
        <v>6</v>
      </c>
    </row>
    <row r="141" spans="1:8">
      <c r="A141" s="73">
        <v>2015</v>
      </c>
      <c r="B141" s="69" t="s">
        <v>33</v>
      </c>
      <c r="G141" s="26">
        <v>815492</v>
      </c>
      <c r="H141" s="32">
        <v>28</v>
      </c>
    </row>
    <row r="142" spans="1:8">
      <c r="A142" s="73">
        <v>2015</v>
      </c>
      <c r="B142" s="69" t="s">
        <v>34</v>
      </c>
      <c r="G142" s="26">
        <v>1057893</v>
      </c>
      <c r="H142" s="33">
        <v>21</v>
      </c>
    </row>
    <row r="143" spans="1:8">
      <c r="A143" s="73">
        <v>2015</v>
      </c>
      <c r="B143" s="69" t="s">
        <v>35</v>
      </c>
      <c r="G143" s="26">
        <v>2673113</v>
      </c>
      <c r="H143" s="32">
        <v>7</v>
      </c>
    </row>
    <row r="144" spans="1:8">
      <c r="A144" s="73">
        <v>2015</v>
      </c>
      <c r="B144" s="69" t="s">
        <v>36</v>
      </c>
      <c r="G144" s="26">
        <v>275560</v>
      </c>
      <c r="H144" s="32">
        <v>41</v>
      </c>
    </row>
    <row r="145" spans="1:8">
      <c r="A145" s="73">
        <v>2015</v>
      </c>
      <c r="B145" s="69" t="s">
        <v>37</v>
      </c>
      <c r="G145" s="26">
        <v>981145</v>
      </c>
      <c r="H145" s="33">
        <v>24</v>
      </c>
    </row>
    <row r="146" spans="1:8">
      <c r="A146" s="73">
        <v>2015</v>
      </c>
      <c r="B146" s="69" t="s">
        <v>38</v>
      </c>
      <c r="G146" s="26">
        <v>118333</v>
      </c>
      <c r="H146" s="32">
        <v>49</v>
      </c>
    </row>
    <row r="147" spans="1:8">
      <c r="A147" s="73">
        <v>2015</v>
      </c>
      <c r="B147" s="69" t="s">
        <v>39</v>
      </c>
      <c r="G147" s="26">
        <v>1518919</v>
      </c>
      <c r="H147" s="32">
        <v>15</v>
      </c>
    </row>
    <row r="148" spans="1:8">
      <c r="A148" s="73">
        <v>2015</v>
      </c>
      <c r="B148" s="69" t="s">
        <v>40</v>
      </c>
      <c r="G148" s="26">
        <v>4651469</v>
      </c>
      <c r="H148" s="32">
        <v>3</v>
      </c>
    </row>
    <row r="149" spans="1:8">
      <c r="A149" s="73">
        <v>2015</v>
      </c>
      <c r="B149" s="69" t="s">
        <v>41</v>
      </c>
      <c r="G149" s="26">
        <v>307382</v>
      </c>
      <c r="H149" s="32">
        <v>38</v>
      </c>
    </row>
    <row r="150" spans="1:8">
      <c r="A150" s="73">
        <v>2015</v>
      </c>
      <c r="B150" s="69" t="s">
        <v>42</v>
      </c>
      <c r="G150" s="83">
        <v>186536</v>
      </c>
      <c r="H150" s="32">
        <v>45</v>
      </c>
    </row>
    <row r="151" spans="1:8">
      <c r="A151" s="73">
        <v>2015</v>
      </c>
      <c r="B151" s="69" t="s">
        <v>43</v>
      </c>
      <c r="G151" s="26">
        <v>960877</v>
      </c>
      <c r="H151" s="32">
        <v>25</v>
      </c>
    </row>
    <row r="152" spans="1:8">
      <c r="A152" s="73">
        <v>2015</v>
      </c>
      <c r="B152" s="69" t="s">
        <v>44</v>
      </c>
      <c r="G152" s="26">
        <v>1730245</v>
      </c>
      <c r="H152" s="32">
        <v>12</v>
      </c>
    </row>
    <row r="153" spans="1:8">
      <c r="A153" s="73">
        <v>2015</v>
      </c>
      <c r="B153" s="69" t="s">
        <v>45</v>
      </c>
      <c r="G153" s="26">
        <v>545190</v>
      </c>
      <c r="H153" s="32">
        <v>35</v>
      </c>
    </row>
    <row r="154" spans="1:8">
      <c r="A154" s="73">
        <v>2015</v>
      </c>
      <c r="B154" s="69" t="s">
        <v>52</v>
      </c>
      <c r="G154" s="26">
        <v>1047675</v>
      </c>
      <c r="H154" s="32">
        <v>22</v>
      </c>
    </row>
    <row r="155" spans="1:8">
      <c r="A155" s="73">
        <v>2015</v>
      </c>
      <c r="B155" s="69" t="s">
        <v>46</v>
      </c>
      <c r="G155" s="26">
        <v>64371</v>
      </c>
      <c r="H155" s="32">
        <v>51</v>
      </c>
    </row>
    <row r="156" spans="1:8">
      <c r="A156" s="73">
        <v>2015</v>
      </c>
      <c r="B156" s="69" t="s">
        <v>49</v>
      </c>
      <c r="G156" s="26">
        <v>256270</v>
      </c>
      <c r="H156" s="25">
        <v>42</v>
      </c>
    </row>
    <row r="157" spans="1:8">
      <c r="A157" s="73">
        <v>2015</v>
      </c>
      <c r="B157" s="74" t="s">
        <v>56</v>
      </c>
      <c r="G157" s="26">
        <f>SUM(G106:G156)</f>
        <v>72400999</v>
      </c>
      <c r="H157" s="85"/>
    </row>
    <row r="158" spans="1:8">
      <c r="A158" s="134">
        <v>2016</v>
      </c>
      <c r="B158" s="75" t="s">
        <v>3</v>
      </c>
      <c r="G158" s="129">
        <v>885046</v>
      </c>
      <c r="H158" s="73">
        <v>28</v>
      </c>
    </row>
    <row r="159" spans="1:8">
      <c r="A159" s="134">
        <v>2016</v>
      </c>
      <c r="B159" s="75" t="s">
        <v>4</v>
      </c>
      <c r="G159" s="130">
        <v>158453</v>
      </c>
      <c r="H159" s="73">
        <v>48</v>
      </c>
    </row>
    <row r="160" spans="1:8">
      <c r="A160" s="134">
        <v>2016</v>
      </c>
      <c r="B160" s="75" t="s">
        <v>5</v>
      </c>
      <c r="G160" s="130">
        <v>1699635</v>
      </c>
      <c r="H160" s="73">
        <v>13</v>
      </c>
    </row>
    <row r="161" spans="1:8">
      <c r="A161" s="134">
        <v>2016</v>
      </c>
      <c r="B161" s="75" t="s">
        <v>6</v>
      </c>
      <c r="G161" s="130">
        <v>889082</v>
      </c>
      <c r="H161" s="73">
        <v>27</v>
      </c>
    </row>
    <row r="162" spans="1:8">
      <c r="A162" s="134">
        <v>2016</v>
      </c>
      <c r="B162" s="75" t="s">
        <v>53</v>
      </c>
      <c r="G162" s="130">
        <v>11902445</v>
      </c>
      <c r="H162" s="73">
        <v>1</v>
      </c>
    </row>
    <row r="163" spans="1:8">
      <c r="A163" s="134">
        <v>2016</v>
      </c>
      <c r="B163" s="75" t="s">
        <v>7</v>
      </c>
      <c r="G163" s="130">
        <v>1353757</v>
      </c>
      <c r="H163" s="73">
        <v>17</v>
      </c>
    </row>
    <row r="164" spans="1:8">
      <c r="A164" s="134">
        <v>2016</v>
      </c>
      <c r="B164" s="75" t="s">
        <v>8</v>
      </c>
      <c r="G164" s="130">
        <v>753413</v>
      </c>
      <c r="H164" s="73">
        <v>31</v>
      </c>
    </row>
    <row r="165" spans="1:8">
      <c r="A165" s="134">
        <v>2016</v>
      </c>
      <c r="B165" s="75" t="s">
        <v>9</v>
      </c>
      <c r="G165" s="130">
        <v>236248</v>
      </c>
      <c r="H165" s="73">
        <v>44</v>
      </c>
    </row>
    <row r="166" spans="1:8">
      <c r="A166" s="134">
        <v>2016</v>
      </c>
      <c r="B166" s="75" t="s">
        <v>10</v>
      </c>
      <c r="G166" s="130">
        <v>3620085</v>
      </c>
      <c r="H166" s="73">
        <v>4</v>
      </c>
    </row>
    <row r="167" spans="1:8">
      <c r="A167" s="134">
        <v>2016</v>
      </c>
      <c r="B167" s="75" t="s">
        <v>11</v>
      </c>
      <c r="G167" s="130">
        <v>1744095</v>
      </c>
      <c r="H167" s="73">
        <v>12</v>
      </c>
    </row>
    <row r="168" spans="1:8">
      <c r="A168" s="134">
        <v>2016</v>
      </c>
      <c r="B168" s="75" t="s">
        <v>54</v>
      </c>
      <c r="G168" s="130">
        <v>340829</v>
      </c>
      <c r="H168" s="73">
        <v>37</v>
      </c>
    </row>
    <row r="169" spans="1:8">
      <c r="A169" s="134">
        <v>2016</v>
      </c>
      <c r="B169" s="75" t="s">
        <v>12</v>
      </c>
      <c r="G169" s="130">
        <v>289858</v>
      </c>
      <c r="H169" s="73">
        <v>39</v>
      </c>
    </row>
    <row r="170" spans="1:8">
      <c r="A170" s="134">
        <v>2016</v>
      </c>
      <c r="B170" s="75" t="s">
        <v>13</v>
      </c>
      <c r="G170" s="130">
        <v>3088044</v>
      </c>
      <c r="H170" s="73">
        <v>5</v>
      </c>
    </row>
    <row r="171" spans="1:8">
      <c r="A171" s="134">
        <v>2016</v>
      </c>
      <c r="B171" s="75" t="s">
        <v>14</v>
      </c>
      <c r="G171" s="130">
        <v>1473414</v>
      </c>
      <c r="H171" s="73">
        <v>16</v>
      </c>
    </row>
    <row r="172" spans="1:8">
      <c r="A172" s="134">
        <v>2016</v>
      </c>
      <c r="B172" s="75" t="s">
        <v>76</v>
      </c>
      <c r="G172" s="130">
        <v>613386</v>
      </c>
      <c r="H172" s="73">
        <v>33</v>
      </c>
    </row>
    <row r="173" spans="1:8">
      <c r="A173" s="134">
        <v>2016</v>
      </c>
      <c r="B173" s="75" t="s">
        <v>16</v>
      </c>
      <c r="G173" s="130">
        <v>422549</v>
      </c>
      <c r="H173" s="73">
        <v>36</v>
      </c>
    </row>
    <row r="174" spans="1:8">
      <c r="A174" s="134">
        <v>2016</v>
      </c>
      <c r="B174" s="75" t="s">
        <v>17</v>
      </c>
      <c r="G174" s="130">
        <v>1223869</v>
      </c>
      <c r="H174" s="73">
        <v>20</v>
      </c>
    </row>
    <row r="175" spans="1:8">
      <c r="A175" s="134">
        <v>2016</v>
      </c>
      <c r="B175" s="75" t="s">
        <v>18</v>
      </c>
      <c r="G175" s="130">
        <v>1308428</v>
      </c>
      <c r="H175" s="73">
        <v>18</v>
      </c>
    </row>
    <row r="176" spans="1:8">
      <c r="A176" s="134">
        <v>2016</v>
      </c>
      <c r="B176" s="75" t="s">
        <v>19</v>
      </c>
      <c r="G176" s="130">
        <v>270827</v>
      </c>
      <c r="H176" s="73">
        <v>41</v>
      </c>
    </row>
    <row r="177" spans="1:8">
      <c r="A177" s="134">
        <v>2016</v>
      </c>
      <c r="B177" s="75" t="s">
        <v>20</v>
      </c>
      <c r="G177" s="130">
        <v>1226309</v>
      </c>
      <c r="H177" s="73">
        <v>19</v>
      </c>
    </row>
    <row r="178" spans="1:8">
      <c r="A178" s="134">
        <v>2016</v>
      </c>
      <c r="B178" s="75" t="s">
        <v>21</v>
      </c>
      <c r="G178" s="131">
        <v>1660518</v>
      </c>
      <c r="H178" s="73">
        <v>14</v>
      </c>
    </row>
    <row r="179" spans="1:8">
      <c r="A179" s="134">
        <v>2016</v>
      </c>
      <c r="B179" s="75" t="s">
        <v>48</v>
      </c>
      <c r="G179" s="130">
        <v>2273394</v>
      </c>
      <c r="H179" s="73">
        <v>8</v>
      </c>
    </row>
    <row r="180" spans="1:8">
      <c r="A180" s="134">
        <v>2016</v>
      </c>
      <c r="B180" s="75" t="s">
        <v>22</v>
      </c>
      <c r="G180" s="130">
        <v>1026023</v>
      </c>
      <c r="H180" s="73">
        <v>22</v>
      </c>
    </row>
    <row r="181" spans="1:8">
      <c r="A181" s="134">
        <v>2016</v>
      </c>
      <c r="B181" s="75" t="s">
        <v>23</v>
      </c>
      <c r="G181" s="130">
        <v>687219</v>
      </c>
      <c r="H181" s="73">
        <v>32</v>
      </c>
    </row>
    <row r="182" spans="1:8">
      <c r="A182" s="134">
        <v>2016</v>
      </c>
      <c r="B182" s="75" t="s">
        <v>24</v>
      </c>
      <c r="G182" s="130">
        <v>961073</v>
      </c>
      <c r="H182" s="73">
        <v>26</v>
      </c>
    </row>
    <row r="183" spans="1:8">
      <c r="A183" s="134">
        <v>2016</v>
      </c>
      <c r="B183" s="75" t="s">
        <v>25</v>
      </c>
      <c r="G183" s="130">
        <v>239250</v>
      </c>
      <c r="H183" s="73">
        <v>43</v>
      </c>
    </row>
    <row r="184" spans="1:8">
      <c r="A184" s="134">
        <v>2016</v>
      </c>
      <c r="B184" s="75" t="s">
        <v>26</v>
      </c>
      <c r="G184" s="130">
        <v>234836</v>
      </c>
      <c r="H184" s="73">
        <v>45</v>
      </c>
    </row>
    <row r="185" spans="1:8">
      <c r="A185" s="134">
        <v>2016</v>
      </c>
      <c r="B185" s="75" t="s">
        <v>27</v>
      </c>
      <c r="G185" s="130">
        <v>609435</v>
      </c>
      <c r="H185" s="73">
        <v>34</v>
      </c>
    </row>
    <row r="186" spans="1:8">
      <c r="A186" s="134">
        <v>2016</v>
      </c>
      <c r="B186" s="75" t="s">
        <v>28</v>
      </c>
      <c r="G186" s="130">
        <v>185735</v>
      </c>
      <c r="H186" s="73">
        <v>46</v>
      </c>
    </row>
    <row r="187" spans="1:8">
      <c r="A187" s="134">
        <v>2016</v>
      </c>
      <c r="B187" s="75" t="s">
        <v>29</v>
      </c>
      <c r="G187" s="130">
        <v>1749400</v>
      </c>
      <c r="H187" s="73">
        <v>11</v>
      </c>
    </row>
    <row r="188" spans="1:8">
      <c r="A188" s="134">
        <v>2016</v>
      </c>
      <c r="B188" s="75" t="s">
        <v>50</v>
      </c>
      <c r="G188" s="130">
        <v>761033</v>
      </c>
      <c r="H188" s="73">
        <v>30</v>
      </c>
    </row>
    <row r="189" spans="1:8">
      <c r="A189" s="134">
        <v>2016</v>
      </c>
      <c r="B189" s="75" t="s">
        <v>51</v>
      </c>
      <c r="G189" s="130">
        <v>6372384</v>
      </c>
      <c r="H189" s="73">
        <v>2</v>
      </c>
    </row>
    <row r="190" spans="1:8">
      <c r="A190" s="134">
        <v>2016</v>
      </c>
      <c r="B190" s="75" t="s">
        <v>30</v>
      </c>
      <c r="G190" s="130">
        <v>1984599</v>
      </c>
      <c r="H190" s="73">
        <v>9</v>
      </c>
    </row>
    <row r="191" spans="1:8">
      <c r="A191" s="134">
        <v>2016</v>
      </c>
      <c r="B191" s="75" t="s">
        <v>31</v>
      </c>
      <c r="G191" s="130">
        <v>89460</v>
      </c>
      <c r="H191" s="73">
        <v>50</v>
      </c>
    </row>
    <row r="192" spans="1:8">
      <c r="A192" s="134">
        <v>2016</v>
      </c>
      <c r="B192" s="75" t="s">
        <v>32</v>
      </c>
      <c r="G192" s="130">
        <v>2941236</v>
      </c>
      <c r="H192" s="73">
        <v>6</v>
      </c>
    </row>
    <row r="193" spans="1:8">
      <c r="A193" s="134">
        <v>2016</v>
      </c>
      <c r="B193" s="75" t="s">
        <v>33</v>
      </c>
      <c r="G193" s="130">
        <v>787331</v>
      </c>
      <c r="H193" s="73">
        <v>29</v>
      </c>
    </row>
    <row r="194" spans="1:8">
      <c r="A194" s="134">
        <v>2016</v>
      </c>
      <c r="B194" s="75" t="s">
        <v>34</v>
      </c>
      <c r="G194" s="130">
        <v>1019340</v>
      </c>
      <c r="H194" s="73">
        <v>23</v>
      </c>
    </row>
    <row r="195" spans="1:8">
      <c r="A195" s="134">
        <v>2016</v>
      </c>
      <c r="B195" s="75" t="s">
        <v>35</v>
      </c>
      <c r="G195" s="130">
        <v>2834129</v>
      </c>
      <c r="H195" s="73">
        <v>7</v>
      </c>
    </row>
    <row r="196" spans="1:8">
      <c r="A196" s="134">
        <v>2016</v>
      </c>
      <c r="B196" s="75" t="s">
        <v>36</v>
      </c>
      <c r="G196" s="130">
        <v>283838</v>
      </c>
      <c r="H196" s="73">
        <v>40</v>
      </c>
    </row>
    <row r="197" spans="1:8">
      <c r="A197" s="134">
        <v>2016</v>
      </c>
      <c r="B197" s="75" t="s">
        <v>37</v>
      </c>
      <c r="G197" s="130">
        <v>987147</v>
      </c>
      <c r="H197" s="73">
        <v>24</v>
      </c>
    </row>
    <row r="198" spans="1:8">
      <c r="A198" s="134">
        <v>2016</v>
      </c>
      <c r="B198" s="75" t="s">
        <v>38</v>
      </c>
      <c r="G198" s="130">
        <v>119252</v>
      </c>
      <c r="H198" s="73">
        <v>49</v>
      </c>
    </row>
    <row r="199" spans="1:8">
      <c r="A199" s="134">
        <v>2016</v>
      </c>
      <c r="B199" s="75" t="s">
        <v>39</v>
      </c>
      <c r="G199" s="130">
        <v>1628196</v>
      </c>
      <c r="H199" s="73">
        <v>15</v>
      </c>
    </row>
    <row r="200" spans="1:8">
      <c r="A200" s="134">
        <v>2016</v>
      </c>
      <c r="B200" s="75" t="s">
        <v>40</v>
      </c>
      <c r="G200" s="130">
        <v>4708051</v>
      </c>
      <c r="H200" s="73">
        <v>3</v>
      </c>
    </row>
    <row r="201" spans="1:8">
      <c r="A201" s="134">
        <v>2016</v>
      </c>
      <c r="B201" s="75" t="s">
        <v>41</v>
      </c>
      <c r="G201" s="130">
        <v>306857</v>
      </c>
      <c r="H201" s="73">
        <v>38</v>
      </c>
    </row>
    <row r="202" spans="1:8">
      <c r="A202" s="134">
        <v>2016</v>
      </c>
      <c r="B202" s="75" t="s">
        <v>42</v>
      </c>
      <c r="G202" s="130">
        <v>178142</v>
      </c>
      <c r="H202" s="73">
        <v>47</v>
      </c>
    </row>
    <row r="203" spans="1:8">
      <c r="A203" s="134">
        <v>2016</v>
      </c>
      <c r="B203" s="75" t="s">
        <v>43</v>
      </c>
      <c r="G203" s="130">
        <v>966932</v>
      </c>
      <c r="H203" s="73">
        <v>25</v>
      </c>
    </row>
    <row r="204" spans="1:8">
      <c r="A204" s="134">
        <v>2016</v>
      </c>
      <c r="B204" s="75" t="s">
        <v>44</v>
      </c>
      <c r="G204" s="130">
        <v>1775882</v>
      </c>
      <c r="H204" s="73">
        <v>10</v>
      </c>
    </row>
    <row r="205" spans="1:8">
      <c r="A205" s="134">
        <v>2016</v>
      </c>
      <c r="B205" s="75" t="s">
        <v>45</v>
      </c>
      <c r="G205" s="130">
        <v>572107</v>
      </c>
      <c r="H205" s="73">
        <v>35</v>
      </c>
    </row>
    <row r="206" spans="1:8">
      <c r="A206" s="134">
        <v>2016</v>
      </c>
      <c r="B206" s="75" t="s">
        <v>52</v>
      </c>
      <c r="G206" s="130">
        <v>1045160</v>
      </c>
      <c r="H206" s="73">
        <v>21</v>
      </c>
    </row>
    <row r="207" spans="1:8">
      <c r="A207" s="134">
        <v>2016</v>
      </c>
      <c r="B207" s="75" t="s">
        <v>46</v>
      </c>
      <c r="G207" s="130">
        <v>63618</v>
      </c>
      <c r="H207" s="73">
        <v>51</v>
      </c>
    </row>
    <row r="208" spans="1:8">
      <c r="A208" s="134">
        <v>2016</v>
      </c>
      <c r="B208" s="75" t="s">
        <v>49</v>
      </c>
      <c r="G208" s="130">
        <v>258918</v>
      </c>
      <c r="H208" s="73">
        <v>42</v>
      </c>
    </row>
    <row r="209" spans="1:7">
      <c r="A209" s="134">
        <v>2016</v>
      </c>
      <c r="B209" s="132" t="s">
        <v>56</v>
      </c>
      <c r="G209" s="130">
        <v>72810267</v>
      </c>
    </row>
    <row r="210" spans="1:7">
      <c r="A210" s="134">
        <v>2016</v>
      </c>
      <c r="B210" s="75" t="s">
        <v>3</v>
      </c>
      <c r="E210" s="130">
        <v>825193</v>
      </c>
      <c r="F210" s="73">
        <v>36</v>
      </c>
    </row>
    <row r="211" spans="1:7">
      <c r="A211" s="134">
        <v>2016</v>
      </c>
      <c r="B211" s="75" t="s">
        <v>4</v>
      </c>
      <c r="E211" s="130">
        <v>84942</v>
      </c>
      <c r="F211" s="73">
        <v>48</v>
      </c>
    </row>
    <row r="212" spans="1:7">
      <c r="A212" s="134">
        <v>2016</v>
      </c>
      <c r="B212" s="75" t="s">
        <v>5</v>
      </c>
      <c r="E212" s="131">
        <v>954847</v>
      </c>
      <c r="F212" s="73">
        <v>13</v>
      </c>
    </row>
    <row r="213" spans="1:7">
      <c r="A213" s="134">
        <v>2016</v>
      </c>
      <c r="B213" s="75" t="s">
        <v>6</v>
      </c>
      <c r="E213" s="130">
        <v>401890</v>
      </c>
      <c r="F213" s="73">
        <v>30</v>
      </c>
    </row>
    <row r="214" spans="1:7">
      <c r="A214" s="134">
        <v>2016</v>
      </c>
      <c r="B214" s="75" t="s">
        <v>53</v>
      </c>
      <c r="E214" s="130">
        <v>4296585</v>
      </c>
      <c r="F214" s="73">
        <v>1</v>
      </c>
    </row>
    <row r="215" spans="1:7">
      <c r="A215" s="134">
        <v>2016</v>
      </c>
      <c r="B215" s="75" t="s">
        <v>7</v>
      </c>
      <c r="E215" s="131" t="s">
        <v>77</v>
      </c>
      <c r="F215" s="73">
        <v>29</v>
      </c>
    </row>
    <row r="216" spans="1:7">
      <c r="A216" s="134">
        <v>2016</v>
      </c>
      <c r="B216" s="75" t="s">
        <v>8</v>
      </c>
      <c r="E216" s="130">
        <v>425511</v>
      </c>
      <c r="F216" s="73">
        <v>32</v>
      </c>
    </row>
    <row r="217" spans="1:7">
      <c r="A217" s="134">
        <v>2016</v>
      </c>
      <c r="B217" s="75" t="s">
        <v>9</v>
      </c>
      <c r="E217" s="130">
        <v>147477</v>
      </c>
      <c r="F217" s="73">
        <v>43</v>
      </c>
    </row>
    <row r="218" spans="1:7">
      <c r="A218" s="134">
        <v>2016</v>
      </c>
      <c r="B218" s="75" t="s">
        <v>10</v>
      </c>
      <c r="E218" s="131" t="s">
        <v>78</v>
      </c>
      <c r="F218" s="73">
        <v>3</v>
      </c>
    </row>
    <row r="219" spans="1:7">
      <c r="A219" s="134">
        <v>2016</v>
      </c>
      <c r="B219" s="75" t="s">
        <v>11</v>
      </c>
      <c r="E219" s="130">
        <v>1677279</v>
      </c>
      <c r="F219" s="73">
        <v>7</v>
      </c>
    </row>
    <row r="220" spans="1:7">
      <c r="A220" s="134">
        <v>2016</v>
      </c>
      <c r="B220" s="75" t="s">
        <v>54</v>
      </c>
      <c r="E220" s="130">
        <v>173739</v>
      </c>
      <c r="F220" s="73">
        <v>40</v>
      </c>
    </row>
    <row r="221" spans="1:7">
      <c r="A221" s="134">
        <v>2016</v>
      </c>
      <c r="B221" s="75" t="s">
        <v>12</v>
      </c>
      <c r="E221" s="130">
        <v>177701</v>
      </c>
      <c r="F221" s="73">
        <v>39</v>
      </c>
    </row>
    <row r="222" spans="1:7">
      <c r="A222" s="134">
        <v>2016</v>
      </c>
      <c r="B222" s="75" t="s">
        <v>13</v>
      </c>
      <c r="E222" s="130">
        <v>1924612</v>
      </c>
      <c r="F222" s="73">
        <v>5</v>
      </c>
    </row>
    <row r="223" spans="1:7">
      <c r="A223" s="134">
        <v>2016</v>
      </c>
      <c r="B223" s="75" t="s">
        <v>14</v>
      </c>
      <c r="E223" s="130">
        <v>714806</v>
      </c>
      <c r="F223" s="73">
        <v>19</v>
      </c>
    </row>
    <row r="224" spans="1:7">
      <c r="A224" s="134">
        <v>2016</v>
      </c>
      <c r="B224" s="75" t="s">
        <v>79</v>
      </c>
      <c r="E224" s="131">
        <v>377379</v>
      </c>
      <c r="F224" s="73">
        <v>34</v>
      </c>
    </row>
    <row r="225" spans="1:6">
      <c r="A225" s="134">
        <v>2016</v>
      </c>
      <c r="B225" s="75" t="s">
        <v>16</v>
      </c>
      <c r="E225" s="130">
        <v>247976</v>
      </c>
      <c r="F225" s="73">
        <v>36</v>
      </c>
    </row>
    <row r="226" spans="1:6">
      <c r="A226" s="134">
        <v>2016</v>
      </c>
      <c r="B226" s="75" t="s">
        <v>17</v>
      </c>
      <c r="E226" s="130">
        <v>649388</v>
      </c>
      <c r="F226" s="73">
        <v>25</v>
      </c>
    </row>
    <row r="227" spans="1:6">
      <c r="A227" s="134">
        <v>2016</v>
      </c>
      <c r="B227" s="75" t="s">
        <v>18</v>
      </c>
      <c r="E227" s="130">
        <v>925861</v>
      </c>
      <c r="F227" s="73">
        <v>16</v>
      </c>
    </row>
    <row r="228" spans="1:6">
      <c r="A228" s="134">
        <v>2016</v>
      </c>
      <c r="B228" s="75" t="s">
        <v>19</v>
      </c>
      <c r="E228" s="130">
        <v>186372</v>
      </c>
      <c r="F228" s="73">
        <v>38</v>
      </c>
    </row>
    <row r="229" spans="1:6">
      <c r="A229" s="134">
        <v>2016</v>
      </c>
      <c r="B229" s="75" t="s">
        <v>20</v>
      </c>
      <c r="E229" s="130">
        <v>722288</v>
      </c>
      <c r="F229" s="73">
        <v>23</v>
      </c>
    </row>
    <row r="230" spans="1:6">
      <c r="A230" s="134">
        <v>2016</v>
      </c>
      <c r="B230" s="75" t="s">
        <v>21</v>
      </c>
      <c r="E230" s="131">
        <v>772553</v>
      </c>
      <c r="F230" s="73">
        <v>22</v>
      </c>
    </row>
    <row r="231" spans="1:6">
      <c r="A231" s="134">
        <v>2016</v>
      </c>
      <c r="B231" s="75" t="s">
        <v>48</v>
      </c>
      <c r="E231" s="130">
        <v>1445487</v>
      </c>
      <c r="F231" s="73">
        <v>10</v>
      </c>
    </row>
    <row r="232" spans="1:6">
      <c r="A232" s="134">
        <v>2016</v>
      </c>
      <c r="B232" s="75" t="s">
        <v>22</v>
      </c>
      <c r="E232" s="130">
        <v>476536</v>
      </c>
      <c r="F232" s="73">
        <v>28</v>
      </c>
    </row>
    <row r="233" spans="1:6">
      <c r="A233" s="134">
        <v>2016</v>
      </c>
      <c r="B233" s="75" t="s">
        <v>23</v>
      </c>
      <c r="E233" s="130">
        <v>554866</v>
      </c>
      <c r="F233" s="73">
        <v>26</v>
      </c>
    </row>
    <row r="234" spans="1:6">
      <c r="A234" s="134">
        <v>2016</v>
      </c>
      <c r="B234" s="75" t="s">
        <v>24</v>
      </c>
      <c r="E234" s="130">
        <v>778698</v>
      </c>
      <c r="F234" s="73">
        <v>18</v>
      </c>
    </row>
    <row r="235" spans="1:6">
      <c r="A235" s="134">
        <v>2016</v>
      </c>
      <c r="B235" s="75" t="s">
        <v>25</v>
      </c>
      <c r="E235" s="130">
        <v>118467</v>
      </c>
      <c r="F235" s="73">
        <v>45</v>
      </c>
    </row>
    <row r="236" spans="1:6">
      <c r="A236" s="134">
        <v>2016</v>
      </c>
      <c r="B236" s="75" t="s">
        <v>26</v>
      </c>
      <c r="E236" s="130">
        <v>176130</v>
      </c>
      <c r="F236" s="73">
        <v>41</v>
      </c>
    </row>
    <row r="237" spans="1:6">
      <c r="A237" s="134">
        <v>2016</v>
      </c>
      <c r="B237" s="75" t="s">
        <v>27</v>
      </c>
      <c r="E237" s="130">
        <v>439562</v>
      </c>
      <c r="F237" s="73">
        <v>33</v>
      </c>
    </row>
    <row r="238" spans="1:6">
      <c r="A238" s="134">
        <v>2016</v>
      </c>
      <c r="B238" s="75" t="s">
        <v>28</v>
      </c>
      <c r="E238" s="130">
        <v>95976</v>
      </c>
      <c r="F238" s="73">
        <v>46</v>
      </c>
    </row>
    <row r="239" spans="1:6">
      <c r="A239" s="134">
        <v>2016</v>
      </c>
      <c r="B239" s="75" t="s">
        <v>29</v>
      </c>
      <c r="E239" s="130">
        <v>865632</v>
      </c>
      <c r="F239" s="73">
        <v>14</v>
      </c>
    </row>
    <row r="240" spans="1:6">
      <c r="A240" s="134">
        <v>2016</v>
      </c>
      <c r="B240" s="75" t="s">
        <v>50</v>
      </c>
      <c r="E240" s="130">
        <v>486098</v>
      </c>
      <c r="F240" s="73">
        <v>31</v>
      </c>
    </row>
    <row r="241" spans="1:6">
      <c r="A241" s="134">
        <v>2016</v>
      </c>
      <c r="B241" s="75" t="s">
        <v>51</v>
      </c>
      <c r="E241" s="130">
        <v>2941315</v>
      </c>
      <c r="F241" s="73">
        <v>4</v>
      </c>
    </row>
    <row r="242" spans="1:6">
      <c r="A242" s="134">
        <v>2016</v>
      </c>
      <c r="B242" s="75" t="s">
        <v>30</v>
      </c>
      <c r="E242" s="130">
        <v>1475489</v>
      </c>
      <c r="F242" s="73">
        <v>9</v>
      </c>
    </row>
    <row r="243" spans="1:6">
      <c r="A243" s="134">
        <v>2016</v>
      </c>
      <c r="B243" s="75" t="s">
        <v>31</v>
      </c>
      <c r="E243" s="130">
        <v>54330</v>
      </c>
      <c r="F243" s="73">
        <v>50</v>
      </c>
    </row>
    <row r="244" spans="1:6">
      <c r="A244" s="134">
        <v>2016</v>
      </c>
      <c r="B244" s="75" t="s">
        <v>32</v>
      </c>
      <c r="E244" s="130">
        <v>1566937</v>
      </c>
      <c r="F244" s="73">
        <v>8</v>
      </c>
    </row>
    <row r="245" spans="1:6">
      <c r="A245" s="134">
        <v>2016</v>
      </c>
      <c r="B245" s="75" t="s">
        <v>33</v>
      </c>
      <c r="E245" s="130">
        <v>614993</v>
      </c>
      <c r="F245" s="73">
        <v>27</v>
      </c>
    </row>
    <row r="246" spans="1:6">
      <c r="A246" s="134">
        <v>2016</v>
      </c>
      <c r="B246" s="75" t="s">
        <v>34</v>
      </c>
      <c r="E246" s="130">
        <v>712637</v>
      </c>
      <c r="F246" s="73">
        <v>24</v>
      </c>
    </row>
    <row r="247" spans="1:6">
      <c r="A247" s="134">
        <v>2016</v>
      </c>
      <c r="B247" s="75" t="s">
        <v>35</v>
      </c>
      <c r="E247" s="130">
        <v>1854367</v>
      </c>
      <c r="F247" s="73">
        <v>6</v>
      </c>
    </row>
    <row r="248" spans="1:6">
      <c r="A248" s="134">
        <v>2016</v>
      </c>
      <c r="B248" s="75" t="s">
        <v>36</v>
      </c>
      <c r="E248" s="130">
        <v>169373</v>
      </c>
      <c r="F248" s="73">
        <v>42</v>
      </c>
    </row>
    <row r="249" spans="1:6">
      <c r="A249" s="134">
        <v>2016</v>
      </c>
      <c r="B249" s="75" t="s">
        <v>37</v>
      </c>
      <c r="E249" s="130">
        <v>740443</v>
      </c>
      <c r="F249" s="73">
        <v>21</v>
      </c>
    </row>
    <row r="250" spans="1:6">
      <c r="A250" s="134">
        <v>2016</v>
      </c>
      <c r="B250" s="75" t="s">
        <v>38</v>
      </c>
      <c r="E250" s="130">
        <v>95654</v>
      </c>
      <c r="F250" s="73">
        <v>47</v>
      </c>
    </row>
    <row r="251" spans="1:6">
      <c r="A251" s="134">
        <v>2016</v>
      </c>
      <c r="B251" s="75" t="s">
        <v>39</v>
      </c>
      <c r="E251" s="130">
        <v>1082601</v>
      </c>
      <c r="F251" s="73">
        <v>11</v>
      </c>
    </row>
    <row r="252" spans="1:6">
      <c r="A252" s="134">
        <v>2016</v>
      </c>
      <c r="B252" s="75" t="s">
        <v>40</v>
      </c>
      <c r="E252" s="130">
        <v>3796484</v>
      </c>
      <c r="F252" s="73">
        <v>2</v>
      </c>
    </row>
    <row r="253" spans="1:6">
      <c r="A253" s="134">
        <v>2016</v>
      </c>
      <c r="B253" s="75" t="s">
        <v>41</v>
      </c>
      <c r="E253" s="130">
        <v>216446</v>
      </c>
      <c r="F253" s="73">
        <v>37</v>
      </c>
    </row>
    <row r="254" spans="1:6">
      <c r="A254" s="134">
        <v>2016</v>
      </c>
      <c r="B254" s="75" t="s">
        <v>42</v>
      </c>
      <c r="E254" s="130">
        <v>77456</v>
      </c>
      <c r="F254" s="73">
        <v>49</v>
      </c>
    </row>
    <row r="255" spans="1:6">
      <c r="A255" s="134">
        <v>2016</v>
      </c>
      <c r="B255" s="75" t="s">
        <v>43</v>
      </c>
      <c r="E255" s="130">
        <v>813726</v>
      </c>
      <c r="F255" s="73">
        <v>17</v>
      </c>
    </row>
    <row r="256" spans="1:6">
      <c r="A256" s="134">
        <v>2016</v>
      </c>
      <c r="B256" s="75" t="s">
        <v>44</v>
      </c>
      <c r="E256" s="130">
        <v>990913</v>
      </c>
      <c r="F256" s="73">
        <v>12</v>
      </c>
    </row>
    <row r="257" spans="1:6">
      <c r="A257" s="134">
        <v>2016</v>
      </c>
      <c r="B257" s="75" t="s">
        <v>45</v>
      </c>
      <c r="E257" s="130">
        <v>359665</v>
      </c>
      <c r="F257" s="73">
        <v>35</v>
      </c>
    </row>
    <row r="258" spans="1:6">
      <c r="A258" s="134">
        <v>2016</v>
      </c>
      <c r="B258" s="75" t="s">
        <v>52</v>
      </c>
      <c r="E258" s="130">
        <v>713065</v>
      </c>
      <c r="F258" s="73">
        <v>20</v>
      </c>
    </row>
    <row r="259" spans="1:6">
      <c r="A259" s="134">
        <v>2016</v>
      </c>
      <c r="B259" s="75" t="s">
        <v>46</v>
      </c>
      <c r="E259" s="130">
        <v>33719</v>
      </c>
      <c r="F259" s="73">
        <v>51</v>
      </c>
    </row>
    <row r="260" spans="1:6">
      <c r="A260" s="134">
        <v>2016</v>
      </c>
      <c r="B260" s="75" t="s">
        <v>49</v>
      </c>
      <c r="E260" s="131">
        <v>131545</v>
      </c>
      <c r="F260" s="73">
        <v>44</v>
      </c>
    </row>
    <row r="261" spans="1:6">
      <c r="A261" s="134">
        <v>2016</v>
      </c>
      <c r="B261" s="132" t="s">
        <v>56</v>
      </c>
      <c r="E261" s="133">
        <v>43296574</v>
      </c>
    </row>
    <row r="262" spans="1:6">
      <c r="A262" s="134">
        <v>2016</v>
      </c>
      <c r="B262" s="75" t="s">
        <v>3</v>
      </c>
      <c r="C262" s="130">
        <v>26356</v>
      </c>
      <c r="D262" s="73">
        <v>29</v>
      </c>
    </row>
    <row r="263" spans="1:6">
      <c r="A263" s="134">
        <v>2016</v>
      </c>
      <c r="B263" s="75" t="s">
        <v>4</v>
      </c>
      <c r="C263" s="130">
        <v>8088</v>
      </c>
      <c r="D263" s="73">
        <v>44</v>
      </c>
    </row>
    <row r="264" spans="1:6">
      <c r="A264" s="134">
        <v>2016</v>
      </c>
      <c r="B264" s="75" t="s">
        <v>5</v>
      </c>
      <c r="C264" s="130">
        <v>21088</v>
      </c>
      <c r="D264" s="73">
        <v>27</v>
      </c>
    </row>
    <row r="265" spans="1:6">
      <c r="A265" s="134">
        <v>2016</v>
      </c>
      <c r="B265" s="75" t="s">
        <v>6</v>
      </c>
      <c r="C265" s="130">
        <v>8749</v>
      </c>
      <c r="D265" s="73">
        <v>40</v>
      </c>
    </row>
    <row r="266" spans="1:6">
      <c r="A266" s="134">
        <v>2016</v>
      </c>
      <c r="B266" s="75" t="s">
        <v>53</v>
      </c>
      <c r="C266" s="130">
        <v>1022171</v>
      </c>
      <c r="D266" s="73">
        <v>1</v>
      </c>
    </row>
    <row r="267" spans="1:6">
      <c r="A267" s="134">
        <v>2016</v>
      </c>
      <c r="B267" s="75" t="s">
        <v>7</v>
      </c>
      <c r="C267" s="130">
        <v>43039</v>
      </c>
      <c r="D267" s="73">
        <v>18</v>
      </c>
    </row>
    <row r="268" spans="1:6">
      <c r="A268" s="134">
        <v>2016</v>
      </c>
      <c r="B268" s="75" t="s">
        <v>8</v>
      </c>
      <c r="C268" s="130">
        <v>22949</v>
      </c>
      <c r="D268" s="73">
        <v>25</v>
      </c>
    </row>
    <row r="269" spans="1:6">
      <c r="A269" s="134">
        <v>2016</v>
      </c>
      <c r="B269" s="75" t="s">
        <v>9</v>
      </c>
      <c r="C269" s="130">
        <v>14474</v>
      </c>
      <c r="D269" s="73">
        <v>37</v>
      </c>
    </row>
    <row r="270" spans="1:6">
      <c r="A270" s="134">
        <v>2016</v>
      </c>
      <c r="B270" s="75" t="s">
        <v>10</v>
      </c>
      <c r="C270" s="130">
        <v>79815</v>
      </c>
      <c r="D270" s="73">
        <v>6</v>
      </c>
    </row>
    <row r="271" spans="1:6">
      <c r="A271" s="134">
        <v>2016</v>
      </c>
      <c r="B271" s="75" t="s">
        <v>11</v>
      </c>
      <c r="C271" s="130">
        <v>25112</v>
      </c>
      <c r="D271" s="73">
        <v>26</v>
      </c>
    </row>
    <row r="272" spans="1:6">
      <c r="A272" s="134">
        <v>2016</v>
      </c>
      <c r="B272" s="75" t="s">
        <v>54</v>
      </c>
      <c r="C272" s="130">
        <v>18707</v>
      </c>
      <c r="D272" s="73">
        <v>30</v>
      </c>
    </row>
    <row r="273" spans="1:4">
      <c r="A273" s="134">
        <v>2016</v>
      </c>
      <c r="B273" s="75" t="s">
        <v>12</v>
      </c>
      <c r="C273" s="130">
        <v>2796</v>
      </c>
      <c r="D273" s="73">
        <v>50</v>
      </c>
    </row>
    <row r="274" spans="1:4">
      <c r="A274" s="134">
        <v>2016</v>
      </c>
      <c r="B274" s="75" t="s">
        <v>13</v>
      </c>
      <c r="C274" s="130">
        <v>36025</v>
      </c>
      <c r="D274" s="73">
        <v>20</v>
      </c>
    </row>
    <row r="275" spans="1:4">
      <c r="A275" s="134">
        <v>2016</v>
      </c>
      <c r="B275" s="75" t="s">
        <v>14</v>
      </c>
      <c r="C275" s="130">
        <v>16187</v>
      </c>
      <c r="D275" s="73">
        <v>31</v>
      </c>
    </row>
    <row r="276" spans="1:4">
      <c r="A276" s="134">
        <v>2016</v>
      </c>
      <c r="B276" s="75" t="s">
        <v>79</v>
      </c>
      <c r="C276" s="130">
        <v>26178</v>
      </c>
      <c r="D276" s="73">
        <v>24</v>
      </c>
    </row>
    <row r="277" spans="1:4">
      <c r="A277" s="134">
        <v>2016</v>
      </c>
      <c r="B277" s="75" t="s">
        <v>16</v>
      </c>
      <c r="C277" s="130">
        <v>12155</v>
      </c>
      <c r="D277" s="73">
        <v>35</v>
      </c>
    </row>
    <row r="278" spans="1:4">
      <c r="A278" s="134">
        <v>2016</v>
      </c>
      <c r="B278" s="75" t="s">
        <v>17</v>
      </c>
      <c r="C278" s="130">
        <v>44669</v>
      </c>
      <c r="D278" s="73">
        <v>15</v>
      </c>
    </row>
    <row r="279" spans="1:4">
      <c r="A279" s="134">
        <v>2016</v>
      </c>
      <c r="B279" s="75" t="s">
        <v>18</v>
      </c>
      <c r="C279" s="130">
        <v>13279</v>
      </c>
      <c r="D279" s="73">
        <v>38</v>
      </c>
    </row>
    <row r="280" spans="1:4">
      <c r="A280" s="134">
        <v>2016</v>
      </c>
      <c r="B280" s="75" t="s">
        <v>19</v>
      </c>
      <c r="C280" s="130">
        <v>8831</v>
      </c>
      <c r="D280" s="73">
        <v>42</v>
      </c>
    </row>
    <row r="281" spans="1:4">
      <c r="A281" s="134">
        <v>2016</v>
      </c>
      <c r="B281" s="75" t="s">
        <v>20</v>
      </c>
      <c r="C281" s="130">
        <v>53256</v>
      </c>
      <c r="D281" s="73">
        <v>16</v>
      </c>
    </row>
    <row r="282" spans="1:4">
      <c r="A282" s="134">
        <v>2016</v>
      </c>
      <c r="B282" s="75" t="s">
        <v>21</v>
      </c>
      <c r="C282" s="130">
        <v>60043</v>
      </c>
      <c r="D282" s="73">
        <v>9</v>
      </c>
    </row>
    <row r="283" spans="1:4">
      <c r="A283" s="134">
        <v>2016</v>
      </c>
      <c r="B283" s="75" t="s">
        <v>48</v>
      </c>
      <c r="C283" s="130">
        <v>42354</v>
      </c>
      <c r="D283" s="73">
        <v>13</v>
      </c>
    </row>
    <row r="284" spans="1:4">
      <c r="A284" s="134">
        <v>2016</v>
      </c>
      <c r="B284" s="75" t="s">
        <v>22</v>
      </c>
      <c r="C284" s="130">
        <v>44965</v>
      </c>
      <c r="D284" s="73">
        <v>19</v>
      </c>
    </row>
    <row r="285" spans="1:4">
      <c r="A285" s="134">
        <v>2016</v>
      </c>
      <c r="B285" s="75" t="s">
        <v>23</v>
      </c>
      <c r="C285" s="130">
        <v>11918</v>
      </c>
      <c r="D285" s="73">
        <v>36</v>
      </c>
    </row>
    <row r="286" spans="1:4">
      <c r="A286" s="134">
        <v>2016</v>
      </c>
      <c r="B286" s="75" t="s">
        <v>24</v>
      </c>
      <c r="C286" s="130">
        <v>41554</v>
      </c>
      <c r="D286" s="73">
        <v>10</v>
      </c>
    </row>
    <row r="287" spans="1:4">
      <c r="A287" s="134">
        <v>2016</v>
      </c>
      <c r="B287" s="75" t="s">
        <v>25</v>
      </c>
      <c r="C287" s="130">
        <v>7511</v>
      </c>
      <c r="D287" s="73">
        <v>45</v>
      </c>
    </row>
    <row r="288" spans="1:4">
      <c r="A288" s="134">
        <v>2016</v>
      </c>
      <c r="B288" s="75" t="s">
        <v>26</v>
      </c>
      <c r="C288" s="130">
        <v>10686</v>
      </c>
      <c r="D288" s="73">
        <v>41</v>
      </c>
    </row>
    <row r="289" spans="1:4">
      <c r="A289" s="134">
        <v>2016</v>
      </c>
      <c r="B289" s="75" t="s">
        <v>27</v>
      </c>
      <c r="C289" s="130">
        <v>25290</v>
      </c>
      <c r="D289" s="73">
        <v>23</v>
      </c>
    </row>
    <row r="290" spans="1:4">
      <c r="A290" s="134">
        <v>2016</v>
      </c>
      <c r="B290" s="75" t="s">
        <v>28</v>
      </c>
      <c r="C290" s="130">
        <v>4846</v>
      </c>
      <c r="D290" s="73">
        <v>48</v>
      </c>
    </row>
    <row r="291" spans="1:4">
      <c r="A291" s="134">
        <v>2016</v>
      </c>
      <c r="B291" s="75" t="s">
        <v>29</v>
      </c>
      <c r="C291" s="130">
        <v>43271</v>
      </c>
      <c r="D291" s="73">
        <v>11</v>
      </c>
    </row>
    <row r="292" spans="1:4">
      <c r="A292" s="134">
        <v>2016</v>
      </c>
      <c r="B292" s="75" t="s">
        <v>50</v>
      </c>
      <c r="C292" s="130">
        <v>29115</v>
      </c>
      <c r="D292" s="73">
        <v>22</v>
      </c>
    </row>
    <row r="293" spans="1:4">
      <c r="A293" s="134">
        <v>2016</v>
      </c>
      <c r="B293" s="75" t="s">
        <v>51</v>
      </c>
      <c r="C293" s="130">
        <v>247141</v>
      </c>
      <c r="D293" s="73">
        <v>2</v>
      </c>
    </row>
    <row r="294" spans="1:4">
      <c r="A294" s="134">
        <v>2016</v>
      </c>
      <c r="B294" s="75" t="s">
        <v>30</v>
      </c>
      <c r="C294" s="130">
        <v>28309</v>
      </c>
      <c r="D294" s="73">
        <v>28</v>
      </c>
    </row>
    <row r="295" spans="1:4">
      <c r="A295" s="134">
        <v>2016</v>
      </c>
      <c r="B295" s="75" t="s">
        <v>31</v>
      </c>
      <c r="C295" s="130">
        <v>2709</v>
      </c>
      <c r="D295" s="73">
        <v>49</v>
      </c>
    </row>
    <row r="296" spans="1:4">
      <c r="A296" s="134">
        <v>2016</v>
      </c>
      <c r="B296" s="75" t="s">
        <v>32</v>
      </c>
      <c r="C296" s="130">
        <v>108205</v>
      </c>
      <c r="D296" s="73">
        <v>4</v>
      </c>
    </row>
    <row r="297" spans="1:4">
      <c r="A297" s="134">
        <v>2016</v>
      </c>
      <c r="B297" s="75" t="s">
        <v>33</v>
      </c>
      <c r="C297" s="130">
        <v>16118</v>
      </c>
      <c r="D297" s="73">
        <v>33</v>
      </c>
    </row>
    <row r="298" spans="1:4">
      <c r="A298" s="134">
        <v>2016</v>
      </c>
      <c r="B298" s="75" t="s">
        <v>34</v>
      </c>
      <c r="C298" s="130">
        <v>38432</v>
      </c>
      <c r="D298" s="73">
        <v>17</v>
      </c>
    </row>
    <row r="299" spans="1:4">
      <c r="A299" s="134">
        <v>2016</v>
      </c>
      <c r="B299" s="75" t="s">
        <v>35</v>
      </c>
      <c r="C299" s="130">
        <v>146508</v>
      </c>
      <c r="D299" s="73">
        <v>3</v>
      </c>
    </row>
    <row r="300" spans="1:4">
      <c r="A300" s="134">
        <v>2016</v>
      </c>
      <c r="B300" s="75" t="s">
        <v>36</v>
      </c>
      <c r="C300" s="130">
        <v>9697</v>
      </c>
      <c r="D300" s="73">
        <v>39</v>
      </c>
    </row>
    <row r="301" spans="1:4">
      <c r="A301" s="134">
        <v>2016</v>
      </c>
      <c r="B301" s="75" t="s">
        <v>37</v>
      </c>
      <c r="C301" s="130">
        <v>21217</v>
      </c>
      <c r="D301" s="73">
        <v>29</v>
      </c>
    </row>
    <row r="302" spans="1:4">
      <c r="A302" s="134">
        <v>2016</v>
      </c>
      <c r="B302" s="75" t="s">
        <v>38</v>
      </c>
      <c r="C302" s="130">
        <v>5996</v>
      </c>
      <c r="D302" s="73">
        <v>47</v>
      </c>
    </row>
    <row r="303" spans="1:4">
      <c r="A303" s="134">
        <v>2016</v>
      </c>
      <c r="B303" s="75" t="s">
        <v>39</v>
      </c>
      <c r="C303" s="130">
        <v>69983</v>
      </c>
      <c r="D303" s="73">
        <v>5</v>
      </c>
    </row>
    <row r="304" spans="1:4">
      <c r="A304" s="134">
        <v>2016</v>
      </c>
      <c r="B304" s="75" t="s">
        <v>40</v>
      </c>
      <c r="C304" s="130">
        <v>64106</v>
      </c>
      <c r="D304" s="73">
        <v>8</v>
      </c>
    </row>
    <row r="305" spans="1:8">
      <c r="A305" s="134">
        <v>2016</v>
      </c>
      <c r="B305" s="75" t="s">
        <v>41</v>
      </c>
      <c r="C305" s="130">
        <v>8401</v>
      </c>
      <c r="D305" s="73">
        <v>43</v>
      </c>
    </row>
    <row r="306" spans="1:8">
      <c r="A306" s="134">
        <v>2016</v>
      </c>
      <c r="B306" s="75" t="s">
        <v>42</v>
      </c>
      <c r="C306" s="130">
        <v>5592</v>
      </c>
      <c r="D306" s="73">
        <v>46</v>
      </c>
    </row>
    <row r="307" spans="1:8">
      <c r="A307" s="134">
        <v>2016</v>
      </c>
      <c r="B307" s="75" t="s">
        <v>43</v>
      </c>
      <c r="C307" s="130">
        <v>46711</v>
      </c>
      <c r="D307" s="73">
        <v>14</v>
      </c>
    </row>
    <row r="308" spans="1:8">
      <c r="A308" s="134">
        <v>2016</v>
      </c>
      <c r="B308" s="75" t="s">
        <v>44</v>
      </c>
      <c r="C308" s="130">
        <v>68435</v>
      </c>
      <c r="D308" s="73">
        <v>7</v>
      </c>
    </row>
    <row r="309" spans="1:8">
      <c r="A309" s="134">
        <v>2016</v>
      </c>
      <c r="B309" s="75" t="s">
        <v>45</v>
      </c>
      <c r="C309" s="130">
        <v>14813</v>
      </c>
      <c r="D309" s="73">
        <v>32</v>
      </c>
    </row>
    <row r="310" spans="1:8">
      <c r="A310" s="134">
        <v>2016</v>
      </c>
      <c r="B310" s="75" t="s">
        <v>52</v>
      </c>
      <c r="C310" s="130">
        <v>42484</v>
      </c>
      <c r="D310" s="73">
        <v>12</v>
      </c>
    </row>
    <row r="311" spans="1:8">
      <c r="A311" s="134">
        <v>2016</v>
      </c>
      <c r="B311" s="75" t="s">
        <v>46</v>
      </c>
      <c r="C311" s="131">
        <v>880</v>
      </c>
      <c r="D311" s="73">
        <v>51</v>
      </c>
    </row>
    <row r="312" spans="1:8">
      <c r="A312" s="134">
        <v>2016</v>
      </c>
      <c r="B312" s="75" t="s">
        <v>49</v>
      </c>
      <c r="C312" s="131">
        <v>13969</v>
      </c>
      <c r="D312" s="73">
        <v>34</v>
      </c>
    </row>
    <row r="313" spans="1:8">
      <c r="A313" s="73">
        <v>2016</v>
      </c>
      <c r="B313" s="75" t="s">
        <v>56</v>
      </c>
      <c r="C313" s="133">
        <v>2785183</v>
      </c>
    </row>
    <row r="314" spans="1:8">
      <c r="A314" s="134">
        <v>2019</v>
      </c>
      <c r="B314" s="75" t="s">
        <v>3</v>
      </c>
      <c r="G314" s="73">
        <v>918024</v>
      </c>
      <c r="H314" s="73">
        <v>26</v>
      </c>
    </row>
    <row r="315" spans="1:8">
      <c r="A315" s="134">
        <v>2019</v>
      </c>
      <c r="B315" s="75" t="s">
        <v>4</v>
      </c>
      <c r="G315" s="73">
        <v>220043</v>
      </c>
      <c r="H315" s="73">
        <v>46</v>
      </c>
    </row>
    <row r="316" spans="1:8">
      <c r="A316" s="134">
        <v>2019</v>
      </c>
      <c r="B316" s="75" t="s">
        <v>5</v>
      </c>
      <c r="G316" s="73">
        <v>1715655</v>
      </c>
      <c r="H316" s="73">
        <v>11</v>
      </c>
    </row>
    <row r="317" spans="1:8">
      <c r="A317" s="134">
        <v>2019</v>
      </c>
      <c r="B317" s="75" t="s">
        <v>6</v>
      </c>
      <c r="G317" s="73">
        <v>845815</v>
      </c>
      <c r="H317" s="73">
        <v>28</v>
      </c>
    </row>
    <row r="318" spans="1:8">
      <c r="A318" s="134">
        <v>2019</v>
      </c>
      <c r="B318" s="75" t="s">
        <v>53</v>
      </c>
      <c r="G318" s="73">
        <v>11625691</v>
      </c>
      <c r="H318" s="73">
        <v>1</v>
      </c>
    </row>
    <row r="319" spans="1:8">
      <c r="A319" s="134">
        <v>2019</v>
      </c>
      <c r="B319" s="75" t="s">
        <v>7</v>
      </c>
      <c r="G319" s="73">
        <v>1275482</v>
      </c>
      <c r="H319" s="73">
        <v>20</v>
      </c>
    </row>
    <row r="320" spans="1:8">
      <c r="A320" s="134">
        <v>2019</v>
      </c>
      <c r="B320" s="75" t="s">
        <v>8</v>
      </c>
      <c r="G320" s="73">
        <v>857415</v>
      </c>
      <c r="H320" s="73">
        <v>27</v>
      </c>
    </row>
    <row r="321" spans="1:8">
      <c r="A321" s="134">
        <v>2019</v>
      </c>
      <c r="B321" s="75" t="s">
        <v>9</v>
      </c>
      <c r="G321" s="73">
        <v>248021</v>
      </c>
      <c r="H321" s="73">
        <v>44</v>
      </c>
    </row>
    <row r="322" spans="1:8">
      <c r="A322" s="134">
        <v>2019</v>
      </c>
      <c r="B322" s="75" t="s">
        <v>10</v>
      </c>
      <c r="G322" s="73">
        <v>4168312</v>
      </c>
      <c r="H322" s="73">
        <v>4</v>
      </c>
    </row>
    <row r="323" spans="1:8">
      <c r="A323" s="134">
        <v>2019</v>
      </c>
      <c r="B323" s="75" t="s">
        <v>11</v>
      </c>
      <c r="G323" s="73">
        <v>1808764</v>
      </c>
      <c r="H323" s="73">
        <v>10</v>
      </c>
    </row>
    <row r="324" spans="1:8">
      <c r="A324" s="134">
        <v>2019</v>
      </c>
      <c r="B324" s="75" t="s">
        <v>54</v>
      </c>
      <c r="G324" s="73">
        <v>328220</v>
      </c>
      <c r="H324" s="73">
        <v>37</v>
      </c>
    </row>
    <row r="325" spans="1:8">
      <c r="A325" s="134">
        <v>2019</v>
      </c>
      <c r="B325" s="75" t="s">
        <v>12</v>
      </c>
      <c r="G325" s="73">
        <v>263697</v>
      </c>
      <c r="H325" s="73">
        <v>41</v>
      </c>
    </row>
    <row r="326" spans="1:8">
      <c r="A326" s="134">
        <v>2019</v>
      </c>
      <c r="B326" s="75" t="s">
        <v>13</v>
      </c>
      <c r="G326" s="73">
        <v>2799188</v>
      </c>
      <c r="H326" s="73">
        <v>6</v>
      </c>
    </row>
    <row r="327" spans="1:8">
      <c r="A327" s="134">
        <v>2019</v>
      </c>
      <c r="B327" s="75" t="s">
        <v>14</v>
      </c>
      <c r="G327" s="73">
        <v>1447961</v>
      </c>
      <c r="H327" s="73">
        <v>15</v>
      </c>
    </row>
    <row r="328" spans="1:8">
      <c r="A328" s="134">
        <v>2019</v>
      </c>
      <c r="B328" s="75" t="s">
        <v>80</v>
      </c>
      <c r="G328" s="73">
        <v>692063</v>
      </c>
      <c r="H328" s="73">
        <v>32</v>
      </c>
    </row>
    <row r="329" spans="1:8">
      <c r="A329" s="134">
        <v>2019</v>
      </c>
      <c r="B329" s="75" t="s">
        <v>16</v>
      </c>
      <c r="G329" s="73">
        <v>370250</v>
      </c>
      <c r="H329" s="73">
        <v>36</v>
      </c>
    </row>
    <row r="330" spans="1:8">
      <c r="A330" s="134">
        <v>2019</v>
      </c>
      <c r="B330" s="75" t="s">
        <v>17</v>
      </c>
      <c r="G330" s="73">
        <v>1208968</v>
      </c>
      <c r="H330" s="73">
        <v>21</v>
      </c>
    </row>
    <row r="331" spans="1:8">
      <c r="A331" s="134">
        <v>2019</v>
      </c>
      <c r="B331" s="75" t="s">
        <v>18</v>
      </c>
      <c r="G331" s="73">
        <v>1362789</v>
      </c>
      <c r="H331" s="73">
        <v>17</v>
      </c>
    </row>
    <row r="332" spans="1:8">
      <c r="A332" s="134">
        <v>2019</v>
      </c>
      <c r="B332" s="75" t="s">
        <v>19</v>
      </c>
      <c r="G332" s="73">
        <v>256835</v>
      </c>
      <c r="H332" s="73">
        <v>42</v>
      </c>
    </row>
    <row r="333" spans="1:8">
      <c r="A333" s="134">
        <v>2019</v>
      </c>
      <c r="B333" s="75" t="s">
        <v>20</v>
      </c>
      <c r="G333" s="73">
        <v>1315534</v>
      </c>
      <c r="H333" s="73">
        <v>19</v>
      </c>
    </row>
    <row r="334" spans="1:8">
      <c r="A334" s="134">
        <v>2019</v>
      </c>
      <c r="B334" s="75" t="s">
        <v>21</v>
      </c>
      <c r="G334" s="73">
        <v>1546733</v>
      </c>
      <c r="H334" s="73">
        <v>14</v>
      </c>
    </row>
    <row r="335" spans="1:8">
      <c r="A335" s="134">
        <v>2019</v>
      </c>
      <c r="B335" s="75" t="s">
        <v>48</v>
      </c>
      <c r="G335" s="73">
        <v>2271646</v>
      </c>
      <c r="H335" s="73">
        <v>8</v>
      </c>
    </row>
    <row r="336" spans="1:8">
      <c r="A336" s="134">
        <v>2019</v>
      </c>
      <c r="B336" s="75" t="s">
        <v>22</v>
      </c>
      <c r="G336" s="73">
        <v>1030758</v>
      </c>
      <c r="H336" s="73">
        <v>23</v>
      </c>
    </row>
    <row r="337" spans="1:8">
      <c r="A337" s="134">
        <v>2019</v>
      </c>
      <c r="B337" s="75" t="s">
        <v>23</v>
      </c>
      <c r="G337" s="73">
        <v>609181</v>
      </c>
      <c r="H337" s="73">
        <v>34</v>
      </c>
    </row>
    <row r="338" spans="1:8">
      <c r="A338" s="134">
        <v>2019</v>
      </c>
      <c r="B338" s="75" t="s">
        <v>24</v>
      </c>
      <c r="G338" s="73">
        <v>832109</v>
      </c>
      <c r="H338" s="73">
        <v>29</v>
      </c>
    </row>
    <row r="339" spans="1:8">
      <c r="A339" s="134">
        <v>2019</v>
      </c>
      <c r="B339" s="75" t="s">
        <v>25</v>
      </c>
      <c r="G339" s="73">
        <v>267874</v>
      </c>
      <c r="H339" s="73">
        <v>40</v>
      </c>
    </row>
    <row r="340" spans="1:8">
      <c r="A340" s="134">
        <v>2019</v>
      </c>
      <c r="B340" s="75" t="s">
        <v>26</v>
      </c>
      <c r="G340" s="73">
        <v>241525</v>
      </c>
      <c r="H340" s="73">
        <v>45</v>
      </c>
    </row>
    <row r="341" spans="1:8">
      <c r="A341" s="134">
        <v>2019</v>
      </c>
      <c r="B341" s="75" t="s">
        <v>27</v>
      </c>
      <c r="G341" s="73">
        <v>632838</v>
      </c>
      <c r="H341" s="73">
        <v>33</v>
      </c>
    </row>
    <row r="342" spans="1:8">
      <c r="A342" s="134">
        <v>2019</v>
      </c>
      <c r="B342" s="75" t="s">
        <v>28</v>
      </c>
      <c r="G342" s="73">
        <v>176139</v>
      </c>
      <c r="H342" s="73">
        <v>47</v>
      </c>
    </row>
    <row r="343" spans="1:8">
      <c r="A343" s="134">
        <v>2019</v>
      </c>
      <c r="B343" s="75" t="s">
        <v>29</v>
      </c>
      <c r="G343" s="73">
        <v>1696907</v>
      </c>
      <c r="H343" s="73">
        <v>13</v>
      </c>
    </row>
    <row r="344" spans="1:8">
      <c r="A344" s="134">
        <v>2019</v>
      </c>
      <c r="B344" s="75" t="s">
        <v>50</v>
      </c>
      <c r="G344" s="73">
        <v>730037</v>
      </c>
      <c r="H344" s="73">
        <v>31</v>
      </c>
    </row>
    <row r="345" spans="1:8">
      <c r="A345" s="134">
        <v>2019</v>
      </c>
      <c r="B345" s="75" t="s">
        <v>51</v>
      </c>
      <c r="G345" s="73">
        <v>6502376</v>
      </c>
      <c r="H345" s="73">
        <v>2</v>
      </c>
    </row>
    <row r="346" spans="1:8">
      <c r="A346" s="134">
        <v>2019</v>
      </c>
      <c r="B346" s="75" t="s">
        <v>30</v>
      </c>
      <c r="G346" s="73">
        <v>2025954</v>
      </c>
      <c r="H346" s="73">
        <v>9</v>
      </c>
    </row>
    <row r="347" spans="1:8">
      <c r="A347" s="134">
        <v>2019</v>
      </c>
      <c r="B347" s="75" t="s">
        <v>31</v>
      </c>
      <c r="G347" s="73">
        <v>89895</v>
      </c>
      <c r="H347" s="73">
        <v>50</v>
      </c>
    </row>
    <row r="348" spans="1:8">
      <c r="A348" s="134">
        <v>2019</v>
      </c>
      <c r="B348" s="75" t="s">
        <v>32</v>
      </c>
      <c r="G348" s="73">
        <v>2639320</v>
      </c>
      <c r="H348" s="73">
        <v>7</v>
      </c>
    </row>
    <row r="349" spans="1:8">
      <c r="A349" s="134">
        <v>2019</v>
      </c>
      <c r="B349" s="75" t="s">
        <v>33</v>
      </c>
      <c r="G349" s="73">
        <v>782645</v>
      </c>
      <c r="H349" s="73">
        <v>30</v>
      </c>
    </row>
    <row r="350" spans="1:8">
      <c r="A350" s="134">
        <v>2019</v>
      </c>
      <c r="B350" s="75" t="s">
        <v>34</v>
      </c>
      <c r="G350" s="73">
        <v>981843</v>
      </c>
      <c r="H350" s="73">
        <v>25</v>
      </c>
    </row>
    <row r="351" spans="1:8">
      <c r="A351" s="134">
        <v>2019</v>
      </c>
      <c r="B351" s="75" t="s">
        <v>35</v>
      </c>
      <c r="G351" s="73">
        <v>2936664</v>
      </c>
      <c r="H351" s="73">
        <v>5</v>
      </c>
    </row>
    <row r="352" spans="1:8">
      <c r="A352" s="134">
        <v>2019</v>
      </c>
      <c r="B352" s="75" t="s">
        <v>36</v>
      </c>
      <c r="G352" s="73">
        <v>300526</v>
      </c>
      <c r="H352" s="73">
        <v>39</v>
      </c>
    </row>
    <row r="353" spans="1:8">
      <c r="A353" s="134">
        <v>2019</v>
      </c>
      <c r="B353" s="75" t="s">
        <v>37</v>
      </c>
      <c r="G353" s="73">
        <v>1037023</v>
      </c>
      <c r="H353" s="73">
        <v>22</v>
      </c>
    </row>
    <row r="354" spans="1:8">
      <c r="A354" s="134">
        <v>2019</v>
      </c>
      <c r="B354" s="75" t="s">
        <v>38</v>
      </c>
      <c r="G354" s="73">
        <v>115822</v>
      </c>
      <c r="H354" s="73">
        <v>49</v>
      </c>
    </row>
    <row r="355" spans="1:8">
      <c r="A355" s="134">
        <v>2019</v>
      </c>
      <c r="B355" s="75" t="s">
        <v>39</v>
      </c>
      <c r="G355" s="73">
        <v>1426486</v>
      </c>
      <c r="H355" s="73">
        <v>16</v>
      </c>
    </row>
    <row r="356" spans="1:8">
      <c r="A356" s="134">
        <v>2019</v>
      </c>
      <c r="B356" s="75" t="s">
        <v>40</v>
      </c>
      <c r="G356" s="73">
        <v>4178332</v>
      </c>
      <c r="H356" s="73">
        <v>3</v>
      </c>
    </row>
    <row r="357" spans="1:8">
      <c r="A357" s="134">
        <v>2019</v>
      </c>
      <c r="B357" s="75" t="s">
        <v>41</v>
      </c>
      <c r="G357" s="73">
        <v>306123</v>
      </c>
      <c r="H357" s="73">
        <v>38</v>
      </c>
    </row>
    <row r="358" spans="1:8">
      <c r="A358" s="134">
        <v>2019</v>
      </c>
      <c r="B358" s="75" t="s">
        <v>42</v>
      </c>
      <c r="G358" s="73">
        <v>153684</v>
      </c>
      <c r="H358" s="73">
        <v>48</v>
      </c>
    </row>
    <row r="359" spans="1:8">
      <c r="A359" s="134">
        <v>2019</v>
      </c>
      <c r="B359" s="75" t="s">
        <v>43</v>
      </c>
      <c r="G359" s="73">
        <v>1317981</v>
      </c>
      <c r="H359" s="73">
        <v>18</v>
      </c>
    </row>
    <row r="360" spans="1:8">
      <c r="A360" s="134">
        <v>2019</v>
      </c>
      <c r="B360" s="75" t="s">
        <v>44</v>
      </c>
      <c r="G360" s="73">
        <v>1710797</v>
      </c>
      <c r="H360" s="73">
        <v>12</v>
      </c>
    </row>
    <row r="361" spans="1:8">
      <c r="A361" s="134">
        <v>2019</v>
      </c>
      <c r="B361" s="75" t="s">
        <v>45</v>
      </c>
      <c r="G361" s="73">
        <v>528876</v>
      </c>
      <c r="H361" s="73">
        <v>35</v>
      </c>
    </row>
    <row r="362" spans="1:8">
      <c r="A362" s="134">
        <v>2019</v>
      </c>
      <c r="B362" s="75" t="s">
        <v>52</v>
      </c>
      <c r="G362" s="73">
        <v>1030606</v>
      </c>
      <c r="H362" s="73">
        <v>24</v>
      </c>
    </row>
    <row r="363" spans="1:8">
      <c r="A363" s="134">
        <v>2019</v>
      </c>
      <c r="B363" s="75" t="s">
        <v>46</v>
      </c>
      <c r="G363" s="73">
        <v>53871</v>
      </c>
      <c r="H363" s="73">
        <v>51</v>
      </c>
    </row>
    <row r="364" spans="1:8">
      <c r="A364" s="134">
        <v>2019</v>
      </c>
      <c r="B364" s="75" t="s">
        <v>49</v>
      </c>
      <c r="G364" s="73">
        <v>256417</v>
      </c>
      <c r="H364" s="73">
        <v>43</v>
      </c>
    </row>
    <row r="365" spans="1:8">
      <c r="A365" s="134">
        <v>2019</v>
      </c>
      <c r="B365" s="75" t="s">
        <v>56</v>
      </c>
      <c r="G365" s="136">
        <v>72139715</v>
      </c>
    </row>
    <row r="366" spans="1:8">
      <c r="A366" s="134">
        <v>2020</v>
      </c>
      <c r="B366" s="75" t="s">
        <v>3</v>
      </c>
      <c r="C366" s="141">
        <v>7527</v>
      </c>
      <c r="G366">
        <v>957116</v>
      </c>
      <c r="H366">
        <v>26</v>
      </c>
    </row>
    <row r="367" spans="1:8">
      <c r="A367" s="134">
        <v>2020</v>
      </c>
      <c r="B367" s="75" t="s">
        <v>4</v>
      </c>
      <c r="C367" s="141">
        <v>2162</v>
      </c>
      <c r="G367">
        <v>231145</v>
      </c>
      <c r="H367">
        <v>46</v>
      </c>
    </row>
    <row r="368" spans="1:8">
      <c r="A368" s="134">
        <v>2020</v>
      </c>
      <c r="B368" s="75" t="s">
        <v>5</v>
      </c>
      <c r="C368" s="141">
        <v>6992</v>
      </c>
      <c r="G368">
        <v>1839932</v>
      </c>
      <c r="H368">
        <v>11</v>
      </c>
    </row>
    <row r="369" spans="1:8">
      <c r="A369" s="134">
        <v>2020</v>
      </c>
      <c r="B369" s="75" t="s">
        <v>6</v>
      </c>
      <c r="C369" s="141">
        <v>2328</v>
      </c>
      <c r="G369">
        <v>830467</v>
      </c>
      <c r="H369">
        <v>29</v>
      </c>
    </row>
    <row r="370" spans="1:8">
      <c r="A370" s="134">
        <v>2020</v>
      </c>
      <c r="B370" s="75" t="s">
        <v>53</v>
      </c>
      <c r="C370" s="142">
        <v>277785</v>
      </c>
      <c r="G370">
        <v>11847711</v>
      </c>
      <c r="H370">
        <v>1</v>
      </c>
    </row>
    <row r="371" spans="1:8">
      <c r="A371" s="134">
        <v>2020</v>
      </c>
      <c r="B371" s="75" t="s">
        <v>7</v>
      </c>
      <c r="C371" s="141">
        <v>13703</v>
      </c>
      <c r="G371">
        <v>1337805</v>
      </c>
      <c r="H371">
        <v>21</v>
      </c>
    </row>
    <row r="372" spans="1:8">
      <c r="A372" s="134">
        <v>2020</v>
      </c>
      <c r="B372" s="75" t="s">
        <v>8</v>
      </c>
      <c r="C372" s="141">
        <v>7464</v>
      </c>
      <c r="G372">
        <v>874974</v>
      </c>
      <c r="H372">
        <v>28</v>
      </c>
    </row>
    <row r="373" spans="1:8">
      <c r="A373" s="134">
        <v>2020</v>
      </c>
      <c r="B373" s="75" t="s">
        <v>9</v>
      </c>
      <c r="C373" s="141">
        <v>3208</v>
      </c>
      <c r="G373">
        <v>239009</v>
      </c>
      <c r="H373">
        <v>44</v>
      </c>
    </row>
    <row r="374" spans="1:8">
      <c r="A374" s="134">
        <v>2020</v>
      </c>
      <c r="B374" s="75" t="s">
        <v>10</v>
      </c>
      <c r="C374" s="141">
        <v>37645</v>
      </c>
      <c r="G374">
        <v>3892552</v>
      </c>
      <c r="H374">
        <v>4</v>
      </c>
    </row>
    <row r="375" spans="1:8">
      <c r="A375" s="134">
        <v>2020</v>
      </c>
      <c r="B375" s="75" t="s">
        <v>11</v>
      </c>
      <c r="C375" s="141">
        <v>8641</v>
      </c>
      <c r="G375">
        <v>1928703</v>
      </c>
      <c r="H375">
        <v>9</v>
      </c>
    </row>
    <row r="376" spans="1:8">
      <c r="A376" s="134">
        <v>2020</v>
      </c>
      <c r="B376" s="75" t="s">
        <v>54</v>
      </c>
      <c r="C376" s="141">
        <v>425</v>
      </c>
      <c r="G376">
        <v>351337</v>
      </c>
      <c r="H376">
        <v>37</v>
      </c>
    </row>
    <row r="377" spans="1:8">
      <c r="A377" s="134">
        <v>2020</v>
      </c>
      <c r="B377" s="75" t="s">
        <v>12</v>
      </c>
      <c r="C377" s="141">
        <v>4058</v>
      </c>
      <c r="G377">
        <v>340742</v>
      </c>
      <c r="H377">
        <v>38</v>
      </c>
    </row>
    <row r="378" spans="1:8">
      <c r="A378" s="134">
        <v>2020</v>
      </c>
      <c r="B378" s="75" t="s">
        <v>13</v>
      </c>
      <c r="C378" s="141">
        <v>1991</v>
      </c>
      <c r="G378">
        <v>2987496</v>
      </c>
      <c r="H378">
        <v>6</v>
      </c>
    </row>
    <row r="379" spans="1:8">
      <c r="A379" s="134">
        <v>2020</v>
      </c>
      <c r="B379" s="75" t="s">
        <v>14</v>
      </c>
      <c r="C379" s="141">
        <v>10826</v>
      </c>
      <c r="G379">
        <v>1602976</v>
      </c>
      <c r="H379">
        <v>15</v>
      </c>
    </row>
    <row r="380" spans="1:8">
      <c r="A380" s="134">
        <v>2020</v>
      </c>
      <c r="B380" s="75" t="s">
        <v>80</v>
      </c>
      <c r="C380" s="141">
        <v>5284</v>
      </c>
      <c r="G380">
        <v>699741</v>
      </c>
      <c r="H380">
        <v>32</v>
      </c>
    </row>
    <row r="381" spans="1:8">
      <c r="A381" s="134">
        <v>2020</v>
      </c>
      <c r="B381" s="75" t="s">
        <v>16</v>
      </c>
      <c r="C381" s="141">
        <v>7123</v>
      </c>
      <c r="G381">
        <v>401103</v>
      </c>
      <c r="H381">
        <v>36</v>
      </c>
    </row>
    <row r="382" spans="1:8">
      <c r="A382" s="134">
        <v>2020</v>
      </c>
      <c r="B382" s="75" t="s">
        <v>17</v>
      </c>
      <c r="C382" s="141">
        <v>3890</v>
      </c>
      <c r="G382">
        <v>1416013</v>
      </c>
      <c r="H382">
        <v>19</v>
      </c>
    </row>
    <row r="383" spans="1:8">
      <c r="A383" s="134">
        <v>2020</v>
      </c>
      <c r="B383" s="75" t="s">
        <v>18</v>
      </c>
      <c r="C383" s="141">
        <v>16089</v>
      </c>
      <c r="G383">
        <v>1585024</v>
      </c>
      <c r="H383">
        <v>16</v>
      </c>
    </row>
    <row r="384" spans="1:8">
      <c r="A384" s="134">
        <v>2020</v>
      </c>
      <c r="B384" s="75" t="s">
        <v>19</v>
      </c>
      <c r="C384" s="141">
        <v>2625</v>
      </c>
      <c r="G384">
        <v>232455</v>
      </c>
      <c r="H384">
        <v>45</v>
      </c>
    </row>
    <row r="385" spans="1:8">
      <c r="A385" s="134">
        <v>2020</v>
      </c>
      <c r="B385" s="75" t="s">
        <v>20</v>
      </c>
      <c r="C385" s="141">
        <v>3261</v>
      </c>
      <c r="G385">
        <v>1372695</v>
      </c>
      <c r="H385">
        <v>20</v>
      </c>
    </row>
    <row r="386" spans="1:8">
      <c r="A386" s="134">
        <v>2020</v>
      </c>
      <c r="B386" s="75" t="s">
        <v>21</v>
      </c>
      <c r="C386" s="141">
        <v>15814</v>
      </c>
      <c r="G386">
        <v>1616404</v>
      </c>
      <c r="H386">
        <v>14</v>
      </c>
    </row>
    <row r="387" spans="1:8">
      <c r="A387" s="134">
        <v>2020</v>
      </c>
      <c r="B387" s="75" t="s">
        <v>48</v>
      </c>
      <c r="C387" s="141">
        <v>29277</v>
      </c>
      <c r="G387">
        <v>2439425</v>
      </c>
      <c r="H387">
        <v>8</v>
      </c>
    </row>
    <row r="388" spans="1:8">
      <c r="A388" s="134">
        <v>2020</v>
      </c>
      <c r="B388" s="75" t="s">
        <v>22</v>
      </c>
      <c r="C388" s="141">
        <v>11115</v>
      </c>
      <c r="G388">
        <v>1085778</v>
      </c>
      <c r="H388">
        <v>23</v>
      </c>
    </row>
    <row r="389" spans="1:8">
      <c r="A389" s="134">
        <v>2020</v>
      </c>
      <c r="B389" s="75" t="s">
        <v>23</v>
      </c>
      <c r="C389" s="141">
        <v>14997</v>
      </c>
      <c r="G389">
        <v>632427</v>
      </c>
      <c r="H389">
        <v>34</v>
      </c>
    </row>
    <row r="390" spans="1:8">
      <c r="A390" s="134">
        <v>2020</v>
      </c>
      <c r="B390" s="75" t="s">
        <v>24</v>
      </c>
      <c r="C390" s="141">
        <v>2935</v>
      </c>
      <c r="G390">
        <v>923641</v>
      </c>
      <c r="H390">
        <v>27</v>
      </c>
    </row>
    <row r="391" spans="1:8">
      <c r="A391" s="134">
        <v>2020</v>
      </c>
      <c r="B391" s="75" t="s">
        <v>25</v>
      </c>
      <c r="C391" s="141">
        <v>8454</v>
      </c>
      <c r="G391">
        <v>247333</v>
      </c>
      <c r="H391">
        <v>43</v>
      </c>
    </row>
    <row r="392" spans="1:8">
      <c r="A392" s="134">
        <v>2020</v>
      </c>
      <c r="B392" s="75" t="s">
        <v>26</v>
      </c>
      <c r="C392" s="141">
        <v>3244</v>
      </c>
      <c r="G392">
        <v>254159</v>
      </c>
      <c r="H392">
        <v>41</v>
      </c>
    </row>
    <row r="393" spans="1:8">
      <c r="A393" s="134">
        <v>2020</v>
      </c>
      <c r="B393" s="75" t="s">
        <v>27</v>
      </c>
      <c r="C393" s="141">
        <v>3761</v>
      </c>
      <c r="G393">
        <v>685073</v>
      </c>
      <c r="H393">
        <v>33</v>
      </c>
    </row>
    <row r="394" spans="1:8">
      <c r="A394" s="134">
        <v>2020</v>
      </c>
      <c r="B394" s="75" t="s">
        <v>28</v>
      </c>
      <c r="C394" s="141">
        <v>7683</v>
      </c>
      <c r="G394">
        <v>193436</v>
      </c>
      <c r="H394">
        <v>47</v>
      </c>
    </row>
    <row r="395" spans="1:8">
      <c r="A395" s="134">
        <v>2020</v>
      </c>
      <c r="B395" s="75" t="s">
        <v>29</v>
      </c>
      <c r="C395" s="141">
        <v>3468</v>
      </c>
      <c r="G395">
        <v>1759653</v>
      </c>
      <c r="H395">
        <v>13</v>
      </c>
    </row>
    <row r="396" spans="1:8">
      <c r="A396" s="134">
        <v>2020</v>
      </c>
      <c r="B396" s="75" t="s">
        <v>50</v>
      </c>
      <c r="C396" s="141">
        <v>9022</v>
      </c>
      <c r="G396">
        <v>772102</v>
      </c>
      <c r="H396">
        <v>31</v>
      </c>
    </row>
    <row r="397" spans="1:8">
      <c r="A397" s="134">
        <v>2020</v>
      </c>
      <c r="B397" s="75" t="s">
        <v>51</v>
      </c>
      <c r="C397" s="141">
        <v>9922</v>
      </c>
      <c r="G397">
        <v>6263164</v>
      </c>
      <c r="H397">
        <v>2</v>
      </c>
    </row>
    <row r="398" spans="1:8">
      <c r="A398" s="134">
        <v>2020</v>
      </c>
      <c r="B398" s="75" t="s">
        <v>30</v>
      </c>
      <c r="C398" s="142">
        <v>79637</v>
      </c>
      <c r="G398">
        <v>1851558</v>
      </c>
      <c r="H398">
        <v>10</v>
      </c>
    </row>
    <row r="399" spans="1:8">
      <c r="A399" s="134">
        <v>2020</v>
      </c>
      <c r="B399" s="75" t="s">
        <v>31</v>
      </c>
      <c r="C399" s="141">
        <v>13300</v>
      </c>
      <c r="G399">
        <v>96757</v>
      </c>
      <c r="H399">
        <v>50</v>
      </c>
    </row>
    <row r="400" spans="1:8">
      <c r="A400" s="134">
        <v>2020</v>
      </c>
      <c r="B400" s="75" t="s">
        <v>32</v>
      </c>
      <c r="C400" s="141">
        <v>944</v>
      </c>
      <c r="G400">
        <v>2788134</v>
      </c>
      <c r="H400">
        <v>7</v>
      </c>
    </row>
    <row r="401" spans="1:8">
      <c r="A401" s="134">
        <v>2020</v>
      </c>
      <c r="B401" s="75" t="s">
        <v>33</v>
      </c>
      <c r="C401" s="141">
        <v>51381</v>
      </c>
      <c r="G401">
        <v>797220</v>
      </c>
      <c r="H401">
        <v>30</v>
      </c>
    </row>
    <row r="402" spans="1:8">
      <c r="A402" s="134">
        <v>2020</v>
      </c>
      <c r="B402" s="75" t="s">
        <v>34</v>
      </c>
      <c r="C402" s="141">
        <v>5556</v>
      </c>
      <c r="G402">
        <v>1053931</v>
      </c>
      <c r="H402">
        <v>24</v>
      </c>
    </row>
    <row r="403" spans="1:8">
      <c r="A403" s="134">
        <v>2020</v>
      </c>
      <c r="B403" s="75" t="s">
        <v>35</v>
      </c>
      <c r="C403" s="141">
        <v>14585</v>
      </c>
      <c r="G403">
        <v>3069309</v>
      </c>
      <c r="H403">
        <v>5</v>
      </c>
    </row>
    <row r="404" spans="1:8">
      <c r="A404" s="134">
        <v>2020</v>
      </c>
      <c r="B404" s="75" t="s">
        <v>36</v>
      </c>
      <c r="C404" s="141">
        <v>38365</v>
      </c>
      <c r="G404">
        <v>305208</v>
      </c>
      <c r="H404">
        <v>40</v>
      </c>
    </row>
    <row r="405" spans="1:8">
      <c r="A405" s="134">
        <v>2020</v>
      </c>
      <c r="B405" s="75" t="s">
        <v>37</v>
      </c>
      <c r="C405" s="141">
        <v>4279</v>
      </c>
      <c r="G405">
        <v>1048276</v>
      </c>
      <c r="H405">
        <v>25</v>
      </c>
    </row>
    <row r="406" spans="1:8">
      <c r="A406" s="134">
        <v>2020</v>
      </c>
      <c r="B406" s="75" t="s">
        <v>38</v>
      </c>
      <c r="C406" s="141">
        <v>3806</v>
      </c>
      <c r="G406">
        <v>114059</v>
      </c>
      <c r="H406">
        <v>49</v>
      </c>
    </row>
    <row r="407" spans="1:8">
      <c r="A407" s="134">
        <v>2020</v>
      </c>
      <c r="B407" s="75" t="s">
        <v>39</v>
      </c>
      <c r="C407" s="141">
        <v>8023</v>
      </c>
      <c r="G407">
        <v>1489536</v>
      </c>
      <c r="H407">
        <v>18</v>
      </c>
    </row>
    <row r="408" spans="1:8">
      <c r="A408" s="134">
        <v>2020</v>
      </c>
      <c r="B408" s="75" t="s">
        <v>40</v>
      </c>
      <c r="C408" s="141">
        <v>2891</v>
      </c>
      <c r="G408">
        <v>4457644</v>
      </c>
      <c r="H408">
        <v>3</v>
      </c>
    </row>
    <row r="409" spans="1:8">
      <c r="A409" s="134">
        <v>2020</v>
      </c>
      <c r="B409" s="75" t="s">
        <v>41</v>
      </c>
      <c r="C409" s="141">
        <v>18674</v>
      </c>
      <c r="G409">
        <v>338812</v>
      </c>
      <c r="H409">
        <v>39</v>
      </c>
    </row>
    <row r="410" spans="1:8">
      <c r="A410" s="134">
        <v>2020</v>
      </c>
      <c r="B410" s="75" t="s">
        <v>42</v>
      </c>
      <c r="C410" s="141">
        <v>21748</v>
      </c>
      <c r="G410">
        <v>161049</v>
      </c>
      <c r="H410">
        <v>48</v>
      </c>
    </row>
    <row r="411" spans="1:8">
      <c r="A411" s="134">
        <v>2020</v>
      </c>
      <c r="B411" s="75" t="s">
        <v>43</v>
      </c>
      <c r="C411" s="141">
        <v>2918</v>
      </c>
      <c r="G411">
        <v>1497770</v>
      </c>
      <c r="H411">
        <v>17</v>
      </c>
    </row>
    <row r="412" spans="1:8">
      <c r="A412" s="134">
        <v>2020</v>
      </c>
      <c r="B412" s="75" t="s">
        <v>44</v>
      </c>
      <c r="C412" s="141">
        <v>2148</v>
      </c>
      <c r="G412">
        <v>1780968</v>
      </c>
      <c r="H412">
        <v>12</v>
      </c>
    </row>
    <row r="413" spans="1:8">
      <c r="A413" s="134">
        <v>2020</v>
      </c>
      <c r="B413" s="75" t="s">
        <v>45</v>
      </c>
      <c r="C413" s="141">
        <v>95</v>
      </c>
      <c r="G413">
        <v>521290</v>
      </c>
      <c r="H413">
        <v>35</v>
      </c>
    </row>
    <row r="414" spans="1:8">
      <c r="A414" s="134">
        <v>2020</v>
      </c>
      <c r="B414" s="75" t="s">
        <v>52</v>
      </c>
      <c r="C414" s="141">
        <v>18652</v>
      </c>
      <c r="G414">
        <v>1112844</v>
      </c>
      <c r="H414">
        <v>22</v>
      </c>
    </row>
    <row r="415" spans="1:8">
      <c r="A415" s="134">
        <v>2020</v>
      </c>
      <c r="B415" s="75" t="s">
        <v>46</v>
      </c>
      <c r="C415" s="141">
        <v>24704</v>
      </c>
      <c r="G415">
        <v>59302</v>
      </c>
      <c r="H415">
        <v>51</v>
      </c>
    </row>
    <row r="416" spans="1:8">
      <c r="A416" s="134">
        <v>2020</v>
      </c>
      <c r="B416" s="75" t="s">
        <v>49</v>
      </c>
      <c r="C416" s="141">
        <v>6318</v>
      </c>
      <c r="G416">
        <v>248591</v>
      </c>
      <c r="H416">
        <v>42</v>
      </c>
    </row>
    <row r="417" spans="1:8">
      <c r="A417" s="134">
        <v>2020</v>
      </c>
      <c r="B417" s="75" t="s">
        <v>56</v>
      </c>
      <c r="C417" s="141">
        <v>14129</v>
      </c>
      <c r="G417" s="73">
        <f>SUM(G366:G416)</f>
        <v>74633849</v>
      </c>
      <c r="H417">
        <v>27</v>
      </c>
    </row>
    <row r="418" spans="1:8">
      <c r="A418" s="134">
        <v>2021</v>
      </c>
      <c r="B418" t="s">
        <v>3</v>
      </c>
      <c r="C418" s="143">
        <v>483</v>
      </c>
      <c r="G418">
        <v>1034994</v>
      </c>
      <c r="H418">
        <v>46</v>
      </c>
    </row>
    <row r="419" spans="1:8">
      <c r="A419" s="134">
        <v>2021</v>
      </c>
      <c r="B419" t="s">
        <v>4</v>
      </c>
      <c r="C419" s="141">
        <v>8856</v>
      </c>
      <c r="G419">
        <v>247581</v>
      </c>
      <c r="H419">
        <v>11</v>
      </c>
    </row>
    <row r="420" spans="1:8">
      <c r="A420" s="134">
        <v>2021</v>
      </c>
      <c r="B420" t="s">
        <v>5</v>
      </c>
      <c r="G420">
        <v>2044604</v>
      </c>
      <c r="H420">
        <v>29</v>
      </c>
    </row>
    <row r="421" spans="1:8">
      <c r="A421" s="134">
        <v>2021</v>
      </c>
      <c r="B421" t="s">
        <v>6</v>
      </c>
      <c r="G421">
        <v>917474</v>
      </c>
      <c r="H421">
        <v>1</v>
      </c>
    </row>
    <row r="422" spans="1:8">
      <c r="A422" s="134">
        <v>2021</v>
      </c>
      <c r="B422" t="s">
        <v>53</v>
      </c>
      <c r="G422">
        <v>12810442</v>
      </c>
      <c r="H422">
        <v>20</v>
      </c>
    </row>
    <row r="423" spans="1:8">
      <c r="A423" s="134">
        <v>2021</v>
      </c>
      <c r="B423" t="s">
        <v>7</v>
      </c>
      <c r="G423">
        <v>1563445</v>
      </c>
      <c r="H423">
        <v>28</v>
      </c>
    </row>
    <row r="424" spans="1:8">
      <c r="A424" s="134">
        <v>2021</v>
      </c>
      <c r="B424" t="s">
        <v>8</v>
      </c>
      <c r="G424">
        <v>951563</v>
      </c>
      <c r="H424">
        <v>45</v>
      </c>
    </row>
    <row r="425" spans="1:8">
      <c r="A425" s="134">
        <v>2021</v>
      </c>
      <c r="B425" t="s">
        <v>9</v>
      </c>
      <c r="G425">
        <v>267045</v>
      </c>
      <c r="H425">
        <v>4</v>
      </c>
    </row>
    <row r="426" spans="1:8">
      <c r="A426" s="134">
        <v>2021</v>
      </c>
      <c r="B426" t="s">
        <v>10</v>
      </c>
      <c r="G426">
        <v>4281662</v>
      </c>
      <c r="H426">
        <v>9</v>
      </c>
    </row>
    <row r="427" spans="1:8">
      <c r="A427" s="134">
        <v>2021</v>
      </c>
      <c r="B427" t="s">
        <v>11</v>
      </c>
      <c r="G427">
        <v>2159944</v>
      </c>
      <c r="H427">
        <v>38</v>
      </c>
    </row>
    <row r="428" spans="1:8">
      <c r="A428" s="134">
        <v>2021</v>
      </c>
      <c r="B428" t="s">
        <v>54</v>
      </c>
      <c r="G428">
        <v>406876</v>
      </c>
      <c r="H428">
        <v>39</v>
      </c>
    </row>
    <row r="429" spans="1:8">
      <c r="A429" s="134">
        <v>2021</v>
      </c>
      <c r="B429" t="s">
        <v>12</v>
      </c>
      <c r="G429">
        <v>394436</v>
      </c>
      <c r="H429">
        <v>6</v>
      </c>
    </row>
    <row r="430" spans="1:8">
      <c r="A430" s="134">
        <v>2021</v>
      </c>
      <c r="B430" t="s">
        <v>13</v>
      </c>
      <c r="G430">
        <v>3331614</v>
      </c>
      <c r="H430">
        <v>14</v>
      </c>
    </row>
    <row r="431" spans="1:8">
      <c r="A431" s="134">
        <v>2021</v>
      </c>
      <c r="B431" t="s">
        <v>14</v>
      </c>
      <c r="G431">
        <v>1850103</v>
      </c>
      <c r="H431">
        <v>33</v>
      </c>
    </row>
    <row r="432" spans="1:8">
      <c r="A432" s="134">
        <v>2021</v>
      </c>
      <c r="B432" t="s">
        <v>80</v>
      </c>
      <c r="G432">
        <v>775710</v>
      </c>
      <c r="H432">
        <v>36</v>
      </c>
    </row>
    <row r="433" spans="1:8">
      <c r="A433" s="134">
        <v>2021</v>
      </c>
      <c r="B433" t="s">
        <v>16</v>
      </c>
      <c r="G433">
        <v>443921</v>
      </c>
      <c r="H433">
        <v>19</v>
      </c>
    </row>
    <row r="434" spans="1:8">
      <c r="A434" s="134">
        <v>2021</v>
      </c>
      <c r="B434" t="s">
        <v>17</v>
      </c>
      <c r="G434">
        <v>1582081</v>
      </c>
      <c r="H434">
        <v>16</v>
      </c>
    </row>
    <row r="435" spans="1:8">
      <c r="A435" s="134">
        <v>2021</v>
      </c>
      <c r="B435" t="s">
        <v>18</v>
      </c>
      <c r="G435">
        <v>1745824</v>
      </c>
      <c r="H435">
        <v>42</v>
      </c>
    </row>
    <row r="436" spans="1:8">
      <c r="A436" s="134">
        <v>2021</v>
      </c>
      <c r="B436" t="s">
        <v>19</v>
      </c>
      <c r="G436">
        <v>320251</v>
      </c>
      <c r="H436">
        <v>21</v>
      </c>
    </row>
    <row r="437" spans="1:8">
      <c r="A437" s="134">
        <v>2021</v>
      </c>
      <c r="B437" t="s">
        <v>20</v>
      </c>
      <c r="G437">
        <v>1510290</v>
      </c>
      <c r="H437">
        <v>15</v>
      </c>
    </row>
    <row r="438" spans="1:8">
      <c r="A438" s="134">
        <v>2021</v>
      </c>
      <c r="B438" t="s">
        <v>21</v>
      </c>
      <c r="G438">
        <v>1779418</v>
      </c>
      <c r="H438">
        <v>8</v>
      </c>
    </row>
    <row r="439" spans="1:8">
      <c r="A439" s="134">
        <v>2021</v>
      </c>
      <c r="B439" t="s">
        <v>48</v>
      </c>
      <c r="G439">
        <v>2733485</v>
      </c>
      <c r="H439">
        <v>23</v>
      </c>
    </row>
    <row r="440" spans="1:8">
      <c r="A440" s="134">
        <v>2021</v>
      </c>
      <c r="B440" t="s">
        <v>22</v>
      </c>
      <c r="G440">
        <v>1214107</v>
      </c>
      <c r="H440">
        <v>34</v>
      </c>
    </row>
    <row r="441" spans="1:8">
      <c r="A441" s="134">
        <v>2021</v>
      </c>
      <c r="B441" t="s">
        <v>23</v>
      </c>
      <c r="G441">
        <v>701409</v>
      </c>
      <c r="H441">
        <v>26</v>
      </c>
    </row>
    <row r="442" spans="1:8">
      <c r="A442" s="134">
        <v>2021</v>
      </c>
      <c r="B442" t="s">
        <v>24</v>
      </c>
      <c r="G442">
        <v>1064287</v>
      </c>
      <c r="H442">
        <v>43</v>
      </c>
    </row>
    <row r="443" spans="1:8">
      <c r="A443" s="134">
        <v>2021</v>
      </c>
      <c r="B443" t="s">
        <v>25</v>
      </c>
      <c r="G443">
        <v>288786</v>
      </c>
      <c r="H443">
        <v>41</v>
      </c>
    </row>
    <row r="444" spans="1:8">
      <c r="A444" s="134">
        <v>2021</v>
      </c>
      <c r="B444" t="s">
        <v>26</v>
      </c>
      <c r="G444">
        <v>324200</v>
      </c>
      <c r="H444">
        <v>32</v>
      </c>
    </row>
    <row r="445" spans="1:8">
      <c r="A445" s="134">
        <v>2021</v>
      </c>
      <c r="B445" t="s">
        <v>27</v>
      </c>
      <c r="G445">
        <v>790368</v>
      </c>
      <c r="H445">
        <v>47</v>
      </c>
    </row>
    <row r="446" spans="1:8">
      <c r="A446" s="134">
        <v>2021</v>
      </c>
      <c r="B446" t="s">
        <v>28</v>
      </c>
      <c r="G446">
        <v>220849</v>
      </c>
      <c r="H446">
        <v>12</v>
      </c>
    </row>
    <row r="447" spans="1:8">
      <c r="A447" s="134">
        <v>2021</v>
      </c>
      <c r="B447" t="s">
        <v>29</v>
      </c>
      <c r="G447">
        <v>1973335</v>
      </c>
      <c r="H447">
        <v>31</v>
      </c>
    </row>
    <row r="448" spans="1:8">
      <c r="A448" s="134">
        <v>2021</v>
      </c>
      <c r="B448" t="s">
        <v>50</v>
      </c>
      <c r="G448">
        <v>838590</v>
      </c>
      <c r="H448">
        <v>2</v>
      </c>
    </row>
    <row r="449" spans="1:8">
      <c r="A449" s="134">
        <v>2021</v>
      </c>
      <c r="B449" t="s">
        <v>51</v>
      </c>
      <c r="G449">
        <v>6832700</v>
      </c>
      <c r="H449">
        <v>10</v>
      </c>
    </row>
    <row r="450" spans="1:8">
      <c r="A450" s="134">
        <v>2021</v>
      </c>
      <c r="B450" t="s">
        <v>30</v>
      </c>
      <c r="G450">
        <v>2072202</v>
      </c>
      <c r="H450">
        <v>50</v>
      </c>
    </row>
    <row r="451" spans="1:8">
      <c r="A451" s="134">
        <v>2021</v>
      </c>
      <c r="B451" t="s">
        <v>31</v>
      </c>
      <c r="G451">
        <v>111357</v>
      </c>
      <c r="H451">
        <v>7</v>
      </c>
    </row>
    <row r="452" spans="1:8">
      <c r="A452" s="134">
        <v>2021</v>
      </c>
      <c r="B452" t="s">
        <v>32</v>
      </c>
      <c r="G452">
        <v>3051328</v>
      </c>
      <c r="H452">
        <v>30</v>
      </c>
    </row>
    <row r="453" spans="1:8">
      <c r="A453" s="134">
        <v>2021</v>
      </c>
      <c r="B453" t="s">
        <v>33</v>
      </c>
      <c r="G453">
        <v>887980</v>
      </c>
      <c r="H453">
        <v>24</v>
      </c>
    </row>
    <row r="454" spans="1:8">
      <c r="A454" s="134">
        <v>2021</v>
      </c>
      <c r="B454" t="s">
        <v>34</v>
      </c>
      <c r="G454">
        <v>1198138</v>
      </c>
      <c r="H454">
        <v>5</v>
      </c>
    </row>
    <row r="455" spans="1:8">
      <c r="A455" s="134">
        <v>2021</v>
      </c>
      <c r="B455" t="s">
        <v>35</v>
      </c>
      <c r="G455">
        <v>3344155</v>
      </c>
      <c r="H455">
        <v>40</v>
      </c>
    </row>
    <row r="456" spans="1:8">
      <c r="A456" s="134">
        <v>2021</v>
      </c>
      <c r="B456" t="s">
        <v>36</v>
      </c>
      <c r="G456">
        <v>334556</v>
      </c>
      <c r="H456">
        <v>25</v>
      </c>
    </row>
    <row r="457" spans="1:8">
      <c r="A457" s="134">
        <v>2021</v>
      </c>
      <c r="B457" t="s">
        <v>37</v>
      </c>
      <c r="G457">
        <v>1159844</v>
      </c>
      <c r="H457">
        <v>49</v>
      </c>
    </row>
    <row r="458" spans="1:8">
      <c r="A458" s="134">
        <v>2021</v>
      </c>
      <c r="B458" t="s">
        <v>38</v>
      </c>
      <c r="G458">
        <v>127829</v>
      </c>
      <c r="H458">
        <v>18</v>
      </c>
    </row>
    <row r="459" spans="1:8">
      <c r="A459" s="134">
        <v>2021</v>
      </c>
      <c r="B459" t="s">
        <v>39</v>
      </c>
      <c r="G459">
        <v>1619678</v>
      </c>
      <c r="H459">
        <v>3</v>
      </c>
    </row>
    <row r="460" spans="1:8">
      <c r="A460" s="134">
        <v>2021</v>
      </c>
      <c r="B460" t="s">
        <v>40</v>
      </c>
      <c r="G460">
        <v>5000327</v>
      </c>
      <c r="H460">
        <v>37</v>
      </c>
    </row>
    <row r="461" spans="1:8">
      <c r="A461" s="134">
        <v>2021</v>
      </c>
      <c r="B461" t="s">
        <v>41</v>
      </c>
      <c r="G461">
        <v>415131</v>
      </c>
      <c r="H461">
        <v>48</v>
      </c>
    </row>
    <row r="462" spans="1:8">
      <c r="A462" s="134">
        <v>2021</v>
      </c>
      <c r="B462" t="s">
        <v>42</v>
      </c>
      <c r="G462">
        <v>177688</v>
      </c>
      <c r="H462">
        <v>17</v>
      </c>
    </row>
    <row r="463" spans="1:8">
      <c r="A463" s="134">
        <v>2021</v>
      </c>
      <c r="B463" t="s">
        <v>43</v>
      </c>
      <c r="G463">
        <v>1708166</v>
      </c>
      <c r="H463">
        <v>13</v>
      </c>
    </row>
    <row r="464" spans="1:8">
      <c r="A464" s="134">
        <v>2021</v>
      </c>
      <c r="B464" t="s">
        <v>44</v>
      </c>
      <c r="G464">
        <v>1965401</v>
      </c>
      <c r="H464">
        <v>35</v>
      </c>
    </row>
    <row r="465" spans="1:8">
      <c r="A465" s="134">
        <v>2021</v>
      </c>
      <c r="B465" t="s">
        <v>45</v>
      </c>
      <c r="G465">
        <v>581329</v>
      </c>
      <c r="H465">
        <v>22</v>
      </c>
    </row>
    <row r="466" spans="1:8">
      <c r="A466" s="134">
        <v>2021</v>
      </c>
      <c r="B466" t="s">
        <v>52</v>
      </c>
      <c r="G466">
        <v>1269139</v>
      </c>
      <c r="H466">
        <v>51</v>
      </c>
    </row>
    <row r="467" spans="1:8">
      <c r="A467" s="134">
        <v>2021</v>
      </c>
      <c r="B467" t="s">
        <v>46</v>
      </c>
      <c r="G467">
        <v>67838</v>
      </c>
      <c r="H467">
        <v>44</v>
      </c>
    </row>
    <row r="468" spans="1:8">
      <c r="A468" s="134">
        <v>2021</v>
      </c>
      <c r="B468" t="s">
        <v>49</v>
      </c>
      <c r="G468">
        <v>267598</v>
      </c>
    </row>
    <row r="469" spans="1:8">
      <c r="A469" s="134">
        <v>2021</v>
      </c>
      <c r="B469" s="75" t="s">
        <v>56</v>
      </c>
      <c r="G469">
        <f>SUM(G418:G468)</f>
        <v>82761078</v>
      </c>
    </row>
    <row r="470" spans="1:8">
      <c r="A470" s="134">
        <v>2022</v>
      </c>
      <c r="B470" t="s">
        <v>3</v>
      </c>
      <c r="C470" s="73">
        <v>5607</v>
      </c>
      <c r="D470" s="73">
        <f>_xlfn.RANK.EQ(C470,$C$470:$C$520,0)</f>
        <v>27</v>
      </c>
      <c r="E470" s="73">
        <v>765005</v>
      </c>
      <c r="F470" s="73">
        <f>_xlfn.RANK.EQ(E470,$E$470:$E$520,0)</f>
        <v>18</v>
      </c>
      <c r="G470">
        <v>1131459</v>
      </c>
      <c r="H470" s="73">
        <f>_xlfn.RANK.EQ(G470,$G$470:$G$520,0)</f>
        <v>28</v>
      </c>
    </row>
    <row r="471" spans="1:8">
      <c r="A471" s="134">
        <v>2022</v>
      </c>
      <c r="B471" t="s">
        <v>4</v>
      </c>
      <c r="C471" s="73">
        <v>1619</v>
      </c>
      <c r="D471" s="73">
        <f ref="D471:D520" si="0" t="shared">_xlfn.RANK.EQ(C471,$C$470:$C$520,0)</f>
        <v>47</v>
      </c>
      <c r="E471" s="73">
        <v>107632</v>
      </c>
      <c r="F471" s="73">
        <f ref="F471:F520" si="1" t="shared">_xlfn.RANK.EQ(E471,$E$470:$E$520,0)</f>
        <v>45</v>
      </c>
      <c r="G471">
        <v>262031</v>
      </c>
      <c r="H471" s="73">
        <f ref="H471:H520" si="2" t="shared">_xlfn.RANK.EQ(G471,$G$470:$G$520,0)</f>
        <v>46</v>
      </c>
    </row>
    <row r="472" spans="1:8">
      <c r="A472" s="134">
        <v>2022</v>
      </c>
      <c r="B472" t="s">
        <v>5</v>
      </c>
      <c r="C472" s="73">
        <v>5938</v>
      </c>
      <c r="D472" s="73">
        <f si="0" t="shared"/>
        <v>25</v>
      </c>
      <c r="E472" s="73">
        <v>865244</v>
      </c>
      <c r="F472" s="73">
        <f si="1" t="shared"/>
        <v>13</v>
      </c>
      <c r="G472">
        <v>2216371</v>
      </c>
      <c r="H472" s="73">
        <f si="2" t="shared"/>
        <v>11</v>
      </c>
    </row>
    <row r="473" spans="1:8">
      <c r="A473" s="134">
        <v>2022</v>
      </c>
      <c r="B473" t="s">
        <v>6</v>
      </c>
      <c r="C473" s="73">
        <v>1229</v>
      </c>
      <c r="D473" s="73">
        <f si="0" t="shared"/>
        <v>49</v>
      </c>
      <c r="E473" s="73">
        <v>235309</v>
      </c>
      <c r="F473" s="73">
        <f si="1" t="shared"/>
        <v>35</v>
      </c>
      <c r="G473">
        <v>1008791</v>
      </c>
      <c r="H473" s="73">
        <f si="2" t="shared"/>
        <v>29</v>
      </c>
    </row>
    <row r="474" spans="1:8">
      <c r="A474" s="134">
        <v>2022</v>
      </c>
      <c r="B474" t="s">
        <v>53</v>
      </c>
      <c r="C474" s="73">
        <v>253976</v>
      </c>
      <c r="D474" s="73">
        <f si="0" t="shared"/>
        <v>1</v>
      </c>
      <c r="E474" s="73">
        <v>4896195</v>
      </c>
      <c r="F474" s="73">
        <f si="1" t="shared"/>
        <v>1</v>
      </c>
      <c r="G474">
        <v>13930972</v>
      </c>
      <c r="H474" s="73">
        <f si="2" t="shared"/>
        <v>1</v>
      </c>
    </row>
    <row r="475" spans="1:8">
      <c r="A475" s="134">
        <v>2022</v>
      </c>
      <c r="B475" t="s">
        <v>7</v>
      </c>
      <c r="C475" s="73">
        <v>12036</v>
      </c>
      <c r="D475" s="73">
        <f si="0" t="shared"/>
        <v>13</v>
      </c>
      <c r="E475" s="73">
        <v>543840</v>
      </c>
      <c r="F475" s="73">
        <f si="1" t="shared"/>
        <v>27</v>
      </c>
      <c r="G475">
        <v>1635385</v>
      </c>
      <c r="H475" s="73">
        <f si="2" t="shared"/>
        <v>20</v>
      </c>
    </row>
    <row r="476" spans="1:8">
      <c r="A476" s="134">
        <v>2022</v>
      </c>
      <c r="B476" t="s">
        <v>8</v>
      </c>
      <c r="C476" s="73">
        <v>4670</v>
      </c>
      <c r="D476" s="73">
        <f si="0" t="shared"/>
        <v>30</v>
      </c>
      <c r="E476" s="73">
        <v>381393</v>
      </c>
      <c r="F476" s="73">
        <f si="1" t="shared"/>
        <v>32</v>
      </c>
      <c r="G476">
        <v>974747</v>
      </c>
      <c r="H476" s="73">
        <f si="2" t="shared"/>
        <v>30</v>
      </c>
    </row>
    <row r="477" spans="1:8">
      <c r="A477" s="134">
        <v>2022</v>
      </c>
      <c r="B477" t="s">
        <v>9</v>
      </c>
      <c r="C477" s="73">
        <v>2755</v>
      </c>
      <c r="D477" s="73">
        <f si="0" t="shared"/>
        <v>40</v>
      </c>
      <c r="E477" s="73">
        <v>120873</v>
      </c>
      <c r="F477" s="73">
        <f si="1" t="shared"/>
        <v>44</v>
      </c>
      <c r="G477">
        <v>289032</v>
      </c>
      <c r="H477" s="73">
        <f si="2" t="shared"/>
        <v>44</v>
      </c>
    </row>
    <row r="478" spans="1:8">
      <c r="A478" s="134">
        <v>2022</v>
      </c>
      <c r="B478" t="s">
        <v>10</v>
      </c>
      <c r="C478" s="73">
        <v>25517</v>
      </c>
      <c r="D478" s="73">
        <f si="0" t="shared"/>
        <v>7</v>
      </c>
      <c r="E478" s="73">
        <v>2841401</v>
      </c>
      <c r="F478" s="73">
        <f si="1" t="shared"/>
        <v>4</v>
      </c>
      <c r="G478">
        <v>4704468</v>
      </c>
      <c r="H478" s="73">
        <f si="2" t="shared"/>
        <v>4</v>
      </c>
    </row>
    <row r="479" spans="1:8">
      <c r="A479" s="134">
        <v>2022</v>
      </c>
      <c r="B479" t="s">
        <v>11</v>
      </c>
      <c r="C479" s="73">
        <v>6387</v>
      </c>
      <c r="D479" s="73">
        <f si="0" t="shared"/>
        <v>23</v>
      </c>
      <c r="E479" s="73">
        <v>1636607</v>
      </c>
      <c r="F479" s="73">
        <f si="1" t="shared"/>
        <v>7</v>
      </c>
      <c r="G479">
        <v>2388803</v>
      </c>
      <c r="H479" s="73">
        <f si="2" t="shared"/>
        <v>9</v>
      </c>
    </row>
    <row r="480" spans="1:8">
      <c r="A480" s="134">
        <v>2022</v>
      </c>
      <c r="B480" t="s">
        <v>54</v>
      </c>
      <c r="C480" s="73">
        <v>4660</v>
      </c>
      <c r="D480" s="73">
        <f si="0" t="shared"/>
        <v>31</v>
      </c>
      <c r="E480" s="73">
        <v>159234</v>
      </c>
      <c r="F480" s="73">
        <f si="1" t="shared"/>
        <v>38</v>
      </c>
      <c r="G480">
        <v>430780</v>
      </c>
      <c r="H480" s="73">
        <f si="2" t="shared"/>
        <v>38</v>
      </c>
    </row>
    <row r="481" spans="1:8">
      <c r="A481" s="134">
        <v>2022</v>
      </c>
      <c r="B481" t="s">
        <v>12</v>
      </c>
      <c r="C481" s="73">
        <v>1545</v>
      </c>
      <c r="D481" s="73">
        <f si="0" t="shared"/>
        <v>48</v>
      </c>
      <c r="E481" s="73">
        <v>123089</v>
      </c>
      <c r="F481" s="73">
        <f si="1" t="shared"/>
        <v>43</v>
      </c>
      <c r="G481">
        <v>426582</v>
      </c>
      <c r="H481" s="73">
        <f si="2" t="shared"/>
        <v>39</v>
      </c>
    </row>
    <row r="482" spans="1:8">
      <c r="A482" s="134">
        <v>2022</v>
      </c>
      <c r="B482" t="s">
        <v>13</v>
      </c>
      <c r="C482" s="73">
        <v>10346</v>
      </c>
      <c r="D482" s="73">
        <f si="0" t="shared"/>
        <v>19</v>
      </c>
      <c r="E482" s="73">
        <v>2012328</v>
      </c>
      <c r="F482" s="73">
        <f si="1" t="shared"/>
        <v>5</v>
      </c>
      <c r="G482">
        <v>3643315</v>
      </c>
      <c r="H482" s="73">
        <f si="2" t="shared"/>
        <v>5</v>
      </c>
    </row>
    <row r="483" spans="1:8">
      <c r="A483" s="134">
        <v>2022</v>
      </c>
      <c r="B483" t="s">
        <v>14</v>
      </c>
      <c r="C483" s="73">
        <v>4314</v>
      </c>
      <c r="D483" s="73">
        <f si="0" t="shared"/>
        <v>32</v>
      </c>
      <c r="E483" s="73">
        <v>615289</v>
      </c>
      <c r="F483" s="73">
        <f si="1" t="shared"/>
        <v>25</v>
      </c>
      <c r="G483">
        <v>1940021</v>
      </c>
      <c r="H483" s="73">
        <f si="2" t="shared"/>
        <v>14</v>
      </c>
    </row>
    <row r="484" spans="1:8">
      <c r="A484" s="134">
        <v>2022</v>
      </c>
      <c r="B484" t="s">
        <v>80</v>
      </c>
      <c r="C484" s="73">
        <v>4907</v>
      </c>
      <c r="D484" s="73">
        <f si="0" t="shared"/>
        <v>29</v>
      </c>
      <c r="E484" s="73">
        <v>273844</v>
      </c>
      <c r="F484" s="73">
        <f si="1" t="shared"/>
        <v>34</v>
      </c>
      <c r="G484">
        <v>823937</v>
      </c>
      <c r="H484" s="73">
        <f si="2" t="shared"/>
        <v>33</v>
      </c>
    </row>
    <row r="485" spans="1:8">
      <c r="A485" s="134">
        <v>2022</v>
      </c>
      <c r="B485" t="s">
        <v>16</v>
      </c>
      <c r="C485" s="73">
        <v>3134</v>
      </c>
      <c r="D485" s="73">
        <f si="0" t="shared"/>
        <v>36</v>
      </c>
      <c r="E485" s="73">
        <v>195864</v>
      </c>
      <c r="F485" s="73">
        <f si="1" t="shared"/>
        <v>36</v>
      </c>
      <c r="G485">
        <v>487513</v>
      </c>
      <c r="H485" s="73">
        <f si="2" t="shared"/>
        <v>36</v>
      </c>
    </row>
    <row r="486" spans="1:8">
      <c r="A486" s="134">
        <v>2022</v>
      </c>
      <c r="B486" t="s">
        <v>17</v>
      </c>
      <c r="C486" s="73">
        <v>11767</v>
      </c>
      <c r="D486" s="73">
        <f si="0" t="shared"/>
        <v>15</v>
      </c>
      <c r="E486" s="73">
        <v>547431</v>
      </c>
      <c r="F486" s="73">
        <f si="1" t="shared"/>
        <v>26</v>
      </c>
      <c r="G486">
        <v>1568276</v>
      </c>
      <c r="H486" s="73">
        <f si="2" t="shared"/>
        <v>21</v>
      </c>
    </row>
    <row r="487" spans="1:8">
      <c r="A487" s="134">
        <v>2022</v>
      </c>
      <c r="B487" t="s">
        <v>18</v>
      </c>
      <c r="C487" s="73">
        <v>3090</v>
      </c>
      <c r="D487" s="73">
        <f si="0" t="shared"/>
        <v>37</v>
      </c>
      <c r="E487" s="73">
        <v>798669</v>
      </c>
      <c r="F487" s="73">
        <f si="1" t="shared"/>
        <v>17</v>
      </c>
      <c r="G487">
        <v>1850247</v>
      </c>
      <c r="H487" s="73">
        <f si="2" t="shared"/>
        <v>17</v>
      </c>
    </row>
    <row r="488" spans="1:8">
      <c r="A488" s="134">
        <v>2022</v>
      </c>
      <c r="B488" t="s">
        <v>19</v>
      </c>
      <c r="C488" s="73">
        <v>3482</v>
      </c>
      <c r="D488" s="73">
        <f si="0" t="shared"/>
        <v>35</v>
      </c>
      <c r="E488" s="73">
        <v>164604</v>
      </c>
      <c r="F488" s="73">
        <f si="1" t="shared"/>
        <v>37</v>
      </c>
      <c r="G488">
        <v>350493</v>
      </c>
      <c r="H488" s="73">
        <f si="2" t="shared"/>
        <v>42</v>
      </c>
    </row>
    <row r="489" spans="1:8">
      <c r="A489" s="134">
        <v>2022</v>
      </c>
      <c r="B489" t="s">
        <v>20</v>
      </c>
      <c r="C489" s="73">
        <v>22617</v>
      </c>
      <c r="D489" s="73">
        <f si="0" t="shared"/>
        <v>8</v>
      </c>
      <c r="E489" s="73">
        <v>618938</v>
      </c>
      <c r="F489" s="73">
        <f si="1" t="shared"/>
        <v>24</v>
      </c>
      <c r="G489">
        <v>1636369</v>
      </c>
      <c r="H489" s="73">
        <f si="2" t="shared"/>
        <v>19</v>
      </c>
    </row>
    <row r="490" spans="1:8">
      <c r="A490" s="134">
        <v>2022</v>
      </c>
      <c r="B490" t="s">
        <v>21</v>
      </c>
      <c r="C490" s="73">
        <v>32237</v>
      </c>
      <c r="D490" s="73">
        <f si="0" t="shared"/>
        <v>4</v>
      </c>
      <c r="E490" s="73">
        <v>1046946</v>
      </c>
      <c r="F490" s="73">
        <f si="1" t="shared"/>
        <v>11</v>
      </c>
      <c r="G490">
        <v>1912980</v>
      </c>
      <c r="H490" s="73">
        <f si="2" t="shared"/>
        <v>16</v>
      </c>
    </row>
    <row r="491" spans="1:8">
      <c r="A491" s="134">
        <v>2022</v>
      </c>
      <c r="B491" t="s">
        <v>48</v>
      </c>
      <c r="C491" s="73">
        <v>8665</v>
      </c>
      <c r="D491" s="73">
        <f si="0" t="shared"/>
        <v>21</v>
      </c>
      <c r="E491" s="73">
        <v>1387346</v>
      </c>
      <c r="F491" s="73">
        <f si="1" t="shared"/>
        <v>10</v>
      </c>
      <c r="G491">
        <v>2949707</v>
      </c>
      <c r="H491" s="73">
        <f si="2" t="shared"/>
        <v>8</v>
      </c>
    </row>
    <row r="492" spans="1:8">
      <c r="A492" s="134">
        <v>2022</v>
      </c>
      <c r="B492" t="s">
        <v>22</v>
      </c>
      <c r="C492" s="73">
        <v>14586</v>
      </c>
      <c r="D492" s="73">
        <f si="0" t="shared"/>
        <v>11</v>
      </c>
      <c r="E492" s="73">
        <v>440315</v>
      </c>
      <c r="F492" s="73">
        <f si="1" t="shared"/>
        <v>30</v>
      </c>
      <c r="G492">
        <v>1321602</v>
      </c>
      <c r="H492" s="73">
        <f si="2" t="shared"/>
        <v>23</v>
      </c>
    </row>
    <row r="493" spans="1:8">
      <c r="A493" s="134">
        <v>2022</v>
      </c>
      <c r="B493" t="s">
        <v>23</v>
      </c>
      <c r="C493" s="73">
        <v>1621</v>
      </c>
      <c r="D493" s="73">
        <f si="0" t="shared"/>
        <v>46</v>
      </c>
      <c r="E493" s="73">
        <v>410439</v>
      </c>
      <c r="F493" s="73">
        <f si="1" t="shared"/>
        <v>31</v>
      </c>
      <c r="G493">
        <v>743942</v>
      </c>
      <c r="H493" s="73">
        <f si="2" t="shared"/>
        <v>34</v>
      </c>
    </row>
    <row r="494" spans="1:8">
      <c r="A494" s="134">
        <v>2022</v>
      </c>
      <c r="B494" t="s">
        <v>24</v>
      </c>
      <c r="C494" s="73">
        <v>5634</v>
      </c>
      <c r="D494" s="73">
        <f si="0" t="shared"/>
        <v>26</v>
      </c>
      <c r="E494" s="73">
        <v>663821</v>
      </c>
      <c r="F494" s="73">
        <f si="1" t="shared"/>
        <v>22</v>
      </c>
      <c r="G494">
        <v>1320696</v>
      </c>
      <c r="H494" s="73">
        <f si="2" t="shared"/>
        <v>24</v>
      </c>
    </row>
    <row r="495" spans="1:8">
      <c r="A495" s="134">
        <v>2022</v>
      </c>
      <c r="B495" t="s">
        <v>25</v>
      </c>
      <c r="C495" s="73">
        <v>1936</v>
      </c>
      <c r="D495" s="73">
        <f si="0" t="shared"/>
        <v>44</v>
      </c>
      <c r="E495" s="73">
        <v>88115</v>
      </c>
      <c r="F495" s="73">
        <f si="1" t="shared"/>
        <v>46</v>
      </c>
      <c r="G495">
        <v>312515</v>
      </c>
      <c r="H495" s="73">
        <f si="2" t="shared"/>
        <v>43</v>
      </c>
    </row>
    <row r="496" spans="1:8">
      <c r="A496" s="134">
        <v>2022</v>
      </c>
      <c r="B496" t="s">
        <v>26</v>
      </c>
      <c r="C496" s="73">
        <v>2850</v>
      </c>
      <c r="D496" s="73">
        <f si="0" t="shared"/>
        <v>38</v>
      </c>
      <c r="E496" s="73">
        <v>154836</v>
      </c>
      <c r="F496" s="73">
        <f si="1" t="shared"/>
        <v>40</v>
      </c>
      <c r="G496">
        <v>371047</v>
      </c>
      <c r="H496" s="73">
        <f si="2" t="shared"/>
        <v>40</v>
      </c>
    </row>
    <row r="497" spans="1:8">
      <c r="A497" s="134">
        <v>2022</v>
      </c>
      <c r="B497" t="s">
        <v>27</v>
      </c>
      <c r="C497" s="73">
        <v>6108</v>
      </c>
      <c r="D497" s="73">
        <f si="0" t="shared"/>
        <v>24</v>
      </c>
      <c r="E497" s="73">
        <v>467604</v>
      </c>
      <c r="F497" s="73">
        <f si="1" t="shared"/>
        <v>29</v>
      </c>
      <c r="G497">
        <v>865597</v>
      </c>
      <c r="H497" s="73">
        <f si="2" t="shared"/>
        <v>32</v>
      </c>
    </row>
    <row r="498" spans="1:8">
      <c r="A498" s="134">
        <v>2022</v>
      </c>
      <c r="B498" t="s">
        <v>28</v>
      </c>
      <c r="C498" s="73">
        <v>2635</v>
      </c>
      <c r="D498" s="73">
        <f si="0" t="shared"/>
        <v>41</v>
      </c>
      <c r="E498" s="73">
        <v>70247</v>
      </c>
      <c r="F498" s="73">
        <f si="1" t="shared"/>
        <v>48</v>
      </c>
      <c r="G498">
        <v>241793</v>
      </c>
      <c r="H498" s="73">
        <f si="2" t="shared"/>
        <v>47</v>
      </c>
    </row>
    <row r="499" spans="1:8">
      <c r="A499" s="134">
        <v>2022</v>
      </c>
      <c r="B499" t="s">
        <v>29</v>
      </c>
      <c r="C499" s="73">
        <v>9254</v>
      </c>
      <c r="D499" s="73">
        <f si="0" t="shared"/>
        <v>20</v>
      </c>
      <c r="E499" s="73">
        <v>800183</v>
      </c>
      <c r="F499" s="73">
        <f si="1" t="shared"/>
        <v>16</v>
      </c>
      <c r="G499">
        <v>2139794</v>
      </c>
      <c r="H499" s="73">
        <f si="2" t="shared"/>
        <v>12</v>
      </c>
    </row>
    <row r="500" spans="1:8">
      <c r="A500" s="134">
        <v>2022</v>
      </c>
      <c r="B500" t="s">
        <v>50</v>
      </c>
      <c r="C500" s="73">
        <v>10978</v>
      </c>
      <c r="D500" s="73">
        <f si="0" t="shared"/>
        <v>18</v>
      </c>
      <c r="E500" s="73">
        <v>484096</v>
      </c>
      <c r="F500" s="73">
        <f si="1" t="shared"/>
        <v>28</v>
      </c>
      <c r="G500">
        <v>874678</v>
      </c>
      <c r="H500" s="73">
        <f si="2" t="shared"/>
        <v>31</v>
      </c>
    </row>
    <row r="501" spans="1:8">
      <c r="A501" s="134">
        <v>2022</v>
      </c>
      <c r="B501" t="s">
        <v>51</v>
      </c>
      <c r="C501" s="73">
        <v>78365</v>
      </c>
      <c r="D501" s="73">
        <f si="0" t="shared"/>
        <v>2</v>
      </c>
      <c r="E501" s="73">
        <v>2884036</v>
      </c>
      <c r="F501" s="73">
        <f si="1" t="shared"/>
        <v>3</v>
      </c>
      <c r="G501">
        <v>7224391</v>
      </c>
      <c r="H501" s="73">
        <f si="2" t="shared"/>
        <v>2</v>
      </c>
    </row>
    <row r="502" spans="1:8">
      <c r="A502" s="134">
        <v>2022</v>
      </c>
      <c r="B502" t="s">
        <v>30</v>
      </c>
      <c r="C502" s="73">
        <v>11583</v>
      </c>
      <c r="D502" s="73">
        <f si="0" t="shared"/>
        <v>17</v>
      </c>
      <c r="E502" s="73">
        <v>1463355</v>
      </c>
      <c r="F502" s="73">
        <f si="1" t="shared"/>
        <v>9</v>
      </c>
      <c r="G502">
        <v>2268737</v>
      </c>
      <c r="H502" s="73">
        <f si="2" t="shared"/>
        <v>10</v>
      </c>
    </row>
    <row r="503" spans="1:8">
      <c r="A503" s="134">
        <v>2022</v>
      </c>
      <c r="B503" t="s">
        <v>31</v>
      </c>
      <c r="C503" s="73">
        <v>691</v>
      </c>
      <c r="D503" s="73">
        <f si="0" t="shared"/>
        <v>50</v>
      </c>
      <c r="E503" s="73">
        <v>45585</v>
      </c>
      <c r="F503" s="73">
        <f si="1" t="shared"/>
        <v>50</v>
      </c>
      <c r="G503">
        <v>124213</v>
      </c>
      <c r="H503" s="73">
        <f si="2" t="shared"/>
        <v>50</v>
      </c>
    </row>
    <row r="504" spans="1:8">
      <c r="A504" s="134">
        <v>2022</v>
      </c>
      <c r="B504" t="s">
        <v>32</v>
      </c>
      <c r="C504" s="73">
        <v>42519</v>
      </c>
      <c r="D504" s="73">
        <f si="0" t="shared"/>
        <v>3</v>
      </c>
      <c r="E504" s="73">
        <v>1492044</v>
      </c>
      <c r="F504" s="73">
        <f si="1" t="shared"/>
        <v>8</v>
      </c>
      <c r="G504">
        <v>3256033</v>
      </c>
      <c r="H504" s="73">
        <f si="2" t="shared"/>
        <v>7</v>
      </c>
    </row>
    <row r="505" spans="1:8">
      <c r="A505" s="134">
        <v>2022</v>
      </c>
      <c r="B505" t="s">
        <v>33</v>
      </c>
      <c r="C505" s="73">
        <v>3800</v>
      </c>
      <c r="D505" s="73">
        <f si="0" t="shared"/>
        <v>34</v>
      </c>
      <c r="E505" s="73">
        <v>665608</v>
      </c>
      <c r="F505" s="73">
        <f si="1" t="shared"/>
        <v>21</v>
      </c>
      <c r="G505">
        <v>1217200</v>
      </c>
      <c r="H505" s="73">
        <f si="2" t="shared"/>
        <v>27</v>
      </c>
    </row>
    <row r="506" spans="1:8">
      <c r="A506" s="134">
        <v>2022</v>
      </c>
      <c r="B506" t="s">
        <v>34</v>
      </c>
      <c r="C506" s="73">
        <v>17098</v>
      </c>
      <c r="D506" s="73">
        <f si="0" t="shared"/>
        <v>10</v>
      </c>
      <c r="E506" s="73">
        <v>752959</v>
      </c>
      <c r="F506" s="73">
        <f si="1" t="shared"/>
        <v>19</v>
      </c>
      <c r="G506">
        <v>1310089</v>
      </c>
      <c r="H506" s="73">
        <f si="2" t="shared"/>
        <v>25</v>
      </c>
    </row>
    <row r="507" spans="1:8">
      <c r="A507" s="134">
        <v>2022</v>
      </c>
      <c r="B507" t="s">
        <v>35</v>
      </c>
      <c r="C507" s="73">
        <v>29101</v>
      </c>
      <c r="D507" s="73">
        <f si="0" t="shared"/>
        <v>6</v>
      </c>
      <c r="E507" s="73">
        <v>1836107</v>
      </c>
      <c r="F507" s="73">
        <f si="1" t="shared"/>
        <v>6</v>
      </c>
      <c r="G507">
        <v>3576168</v>
      </c>
      <c r="H507" s="73">
        <f si="2" t="shared"/>
        <v>6</v>
      </c>
    </row>
    <row r="508" spans="1:8">
      <c r="A508" s="134">
        <v>2022</v>
      </c>
      <c r="B508" t="s">
        <v>36</v>
      </c>
      <c r="C508" s="73">
        <v>2768</v>
      </c>
      <c r="D508" s="73">
        <f si="0" t="shared"/>
        <v>39</v>
      </c>
      <c r="E508" s="73">
        <v>140710</v>
      </c>
      <c r="F508" s="73">
        <f si="1" t="shared"/>
        <v>42</v>
      </c>
      <c r="G508">
        <v>352367</v>
      </c>
      <c r="H508" s="73">
        <f si="2" t="shared"/>
        <v>41</v>
      </c>
    </row>
    <row r="509" spans="1:8">
      <c r="A509" s="134">
        <v>2022</v>
      </c>
      <c r="B509" t="s">
        <v>37</v>
      </c>
      <c r="C509" s="73">
        <v>6559</v>
      </c>
      <c r="D509" s="73">
        <f si="0" t="shared"/>
        <v>22</v>
      </c>
      <c r="E509" s="73">
        <v>624133</v>
      </c>
      <c r="F509" s="73">
        <f si="1" t="shared"/>
        <v>23</v>
      </c>
      <c r="G509">
        <v>1252640</v>
      </c>
      <c r="H509" s="73">
        <f si="2" t="shared"/>
        <v>26</v>
      </c>
    </row>
    <row r="510" spans="1:8">
      <c r="A510" s="134">
        <v>2022</v>
      </c>
      <c r="B510" t="s">
        <v>38</v>
      </c>
      <c r="C510" s="73">
        <v>2342</v>
      </c>
      <c r="D510" s="73">
        <f si="0" t="shared"/>
        <v>42</v>
      </c>
      <c r="E510" s="73">
        <v>71057</v>
      </c>
      <c r="F510" s="73">
        <f si="1" t="shared"/>
        <v>47</v>
      </c>
      <c r="G510">
        <v>139712</v>
      </c>
      <c r="H510" s="73">
        <f si="2" t="shared"/>
        <v>49</v>
      </c>
    </row>
    <row r="511" spans="1:8">
      <c r="A511" s="134">
        <v>2022</v>
      </c>
      <c r="B511" t="s">
        <v>39</v>
      </c>
      <c r="C511" s="73">
        <v>13536</v>
      </c>
      <c r="D511" s="73">
        <f si="0" t="shared"/>
        <v>12</v>
      </c>
      <c r="E511" s="73">
        <v>800670</v>
      </c>
      <c r="F511" s="73">
        <f si="1" t="shared"/>
        <v>15</v>
      </c>
      <c r="G511">
        <v>1728340</v>
      </c>
      <c r="H511" s="73">
        <f si="2" t="shared"/>
        <v>18</v>
      </c>
    </row>
    <row r="512" spans="1:8">
      <c r="A512" s="134">
        <v>2022</v>
      </c>
      <c r="B512" t="s">
        <v>40</v>
      </c>
      <c r="C512" s="73">
        <v>11590</v>
      </c>
      <c r="D512" s="73">
        <f si="0" t="shared"/>
        <v>16</v>
      </c>
      <c r="E512" s="73">
        <v>3249595</v>
      </c>
      <c r="F512" s="73">
        <f si="1" t="shared"/>
        <v>2</v>
      </c>
      <c r="G512">
        <v>5473452</v>
      </c>
      <c r="H512" s="73">
        <f si="2" t="shared"/>
        <v>3</v>
      </c>
    </row>
    <row r="513" spans="1:8">
      <c r="A513" s="134">
        <v>2022</v>
      </c>
      <c r="B513" t="s">
        <v>41</v>
      </c>
      <c r="C513" s="73">
        <v>2005</v>
      </c>
      <c r="D513" s="73">
        <f si="0" t="shared"/>
        <v>43</v>
      </c>
      <c r="E513" s="73">
        <v>155495</v>
      </c>
      <c r="F513" s="73">
        <f si="1" t="shared"/>
        <v>39</v>
      </c>
      <c r="G513">
        <v>462300</v>
      </c>
      <c r="H513" s="73">
        <f si="2" t="shared"/>
        <v>37</v>
      </c>
    </row>
    <row r="514" spans="1:8">
      <c r="A514" s="134">
        <v>2022</v>
      </c>
      <c r="B514" t="s">
        <v>42</v>
      </c>
      <c r="C514" s="73">
        <v>1732</v>
      </c>
      <c r="D514" s="73">
        <f si="0" t="shared"/>
        <v>45</v>
      </c>
      <c r="E514" s="73">
        <v>63608.079599999997</v>
      </c>
      <c r="F514" s="73">
        <f si="1" t="shared"/>
        <v>49</v>
      </c>
      <c r="G514">
        <v>188808</v>
      </c>
      <c r="H514" s="73">
        <f si="2" t="shared"/>
        <v>48</v>
      </c>
    </row>
    <row r="515" spans="1:8">
      <c r="A515" s="134">
        <v>2022</v>
      </c>
      <c r="B515" t="s">
        <v>43</v>
      </c>
      <c r="C515" s="73">
        <v>18671</v>
      </c>
      <c r="D515" s="73">
        <f si="0" t="shared"/>
        <v>9</v>
      </c>
      <c r="E515" s="73">
        <v>815493</v>
      </c>
      <c r="F515" s="73">
        <f si="1" t="shared"/>
        <v>14</v>
      </c>
      <c r="G515">
        <v>1925696</v>
      </c>
      <c r="H515" s="73">
        <f si="2" t="shared"/>
        <v>15</v>
      </c>
    </row>
    <row r="516" spans="1:8">
      <c r="A516" s="134">
        <v>2022</v>
      </c>
      <c r="B516" t="s">
        <v>44</v>
      </c>
      <c r="C516" s="73">
        <v>29315</v>
      </c>
      <c r="D516" s="73">
        <f si="0" t="shared"/>
        <v>5</v>
      </c>
      <c r="E516" s="73">
        <v>907111</v>
      </c>
      <c r="F516" s="73">
        <f si="1" t="shared"/>
        <v>12</v>
      </c>
      <c r="G516">
        <v>2111135</v>
      </c>
      <c r="H516" s="73">
        <f si="2" t="shared"/>
        <v>13</v>
      </c>
    </row>
    <row r="517" spans="1:8">
      <c r="A517" s="134">
        <v>2022</v>
      </c>
      <c r="B517" t="s">
        <v>45</v>
      </c>
      <c r="C517" s="73">
        <v>5312</v>
      </c>
      <c r="D517" s="73">
        <f si="0" t="shared"/>
        <v>28</v>
      </c>
      <c r="E517" s="73">
        <v>314653</v>
      </c>
      <c r="F517" s="73">
        <f si="1" t="shared"/>
        <v>33</v>
      </c>
      <c r="G517">
        <v>625401</v>
      </c>
      <c r="H517" s="73">
        <f si="2" t="shared"/>
        <v>35</v>
      </c>
    </row>
    <row r="518" spans="1:8">
      <c r="A518" s="134">
        <v>2022</v>
      </c>
      <c r="B518" t="s">
        <v>52</v>
      </c>
      <c r="C518" s="73">
        <v>11855</v>
      </c>
      <c r="D518" s="73">
        <f si="0" t="shared"/>
        <v>14</v>
      </c>
      <c r="E518" s="73">
        <v>688670</v>
      </c>
      <c r="F518" s="73">
        <f si="1" t="shared"/>
        <v>20</v>
      </c>
      <c r="G518">
        <v>1375619</v>
      </c>
      <c r="H518" s="73">
        <f si="2" t="shared"/>
        <v>22</v>
      </c>
    </row>
    <row r="519" spans="1:8">
      <c r="A519" s="134">
        <v>2022</v>
      </c>
      <c r="B519" t="s">
        <v>46</v>
      </c>
      <c r="C519" s="73">
        <v>473</v>
      </c>
      <c r="D519" s="73">
        <f si="0" t="shared"/>
        <v>51</v>
      </c>
      <c r="E519" s="73">
        <v>29745</v>
      </c>
      <c r="F519" s="73">
        <f si="1" t="shared"/>
        <v>51</v>
      </c>
      <c r="G519">
        <v>78132</v>
      </c>
      <c r="H519" s="73">
        <f si="2" t="shared"/>
        <v>51</v>
      </c>
    </row>
    <row r="520" spans="1:8">
      <c r="A520" s="134">
        <v>2022</v>
      </c>
      <c r="B520" t="s">
        <v>49</v>
      </c>
      <c r="C520" s="73">
        <v>3834</v>
      </c>
      <c r="D520" s="73">
        <f si="0" t="shared"/>
        <v>33</v>
      </c>
      <c r="E520" s="73">
        <v>144660</v>
      </c>
      <c r="F520" s="73">
        <f si="1" t="shared"/>
        <v>41</v>
      </c>
      <c r="G520">
        <v>286000</v>
      </c>
      <c r="H520" s="73">
        <f si="2" t="shared"/>
        <v>45</v>
      </c>
    </row>
    <row r="521" spans="1:8">
      <c r="A521" s="134">
        <v>2022</v>
      </c>
      <c r="B521" s="75" t="s">
        <v>56</v>
      </c>
      <c r="C521" s="134">
        <v>783252</v>
      </c>
      <c r="G521">
        <v>89730376</v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2007-01-16T17:40:29Z</dcterms:created>
  <dc:creator>Thompson, Megan [LEGIS]</dc:creator>
  <cp:lastModifiedBy>Richardson, Eric [LEGIS]</cp:lastModifiedBy>
  <cp:lastPrinted>2018-11-30T20:35:02Z</cp:lastPrinted>
  <dcterms:modified xsi:type="dcterms:W3CDTF">2022-11-14T20:36:53Z</dcterms:modified>
</cp:coreProperties>
</file>